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C:\Users\PMAC0622\Desktop\"/>
    </mc:Choice>
  </mc:AlternateContent>
  <xr:revisionPtr revIDLastSave="0" documentId="13_ncr:1_{D96B184B-6366-4B2E-B164-04C60CA3D341}" xr6:coauthVersionLast="47" xr6:coauthVersionMax="47" xr10:uidLastSave="{00000000-0000-0000-0000-000000000000}"/>
  <bookViews>
    <workbookView xWindow="570" yWindow="45" windowWidth="27750" windowHeight="15600" xr2:uid="{E3E20F9F-150A-46FD-A18D-5C4B65F30DB9}"/>
  </bookViews>
  <sheets>
    <sheet name="6月" sheetId="2" r:id="rId1"/>
    <sheet name="注文表" sheetId="3" r:id="rId2"/>
    <sheet name="注文表使い方" sheetId="1" r:id="rId3"/>
    <sheet name="48薬効群" sheetId="4" r:id="rId4"/>
  </sheets>
  <definedNames>
    <definedName name="_xlnm._FilterDatabase" localSheetId="0" hidden="1">'6月'!$A$2:$IQ$3453</definedName>
    <definedName name="_xlnm.Print_Area" localSheetId="2">注文表使い方!$A$1:$K$113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5" i="3" l="1"/>
  <c r="K15" i="3" s="1"/>
  <c r="I29" i="3"/>
  <c r="K29" i="3" s="1"/>
  <c r="L29" i="3" s="1"/>
  <c r="I28" i="3"/>
  <c r="K28" i="3" s="1"/>
  <c r="L28" i="3" s="1"/>
  <c r="I27" i="3"/>
  <c r="K27" i="3" s="1"/>
  <c r="L27" i="3" s="1"/>
  <c r="I26" i="3"/>
  <c r="K26" i="3" s="1"/>
  <c r="L26" i="3" s="1"/>
  <c r="I25" i="3"/>
  <c r="K25" i="3" s="1"/>
  <c r="L25" i="3" s="1"/>
  <c r="I24" i="3"/>
  <c r="K24" i="3" s="1"/>
  <c r="L24" i="3" s="1"/>
  <c r="I23" i="3"/>
  <c r="K23" i="3" s="1"/>
  <c r="L23" i="3" s="1"/>
  <c r="I22" i="3"/>
  <c r="K22" i="3" s="1"/>
  <c r="L22" i="3" s="1"/>
  <c r="I21" i="3"/>
  <c r="K21" i="3" s="1"/>
  <c r="L21" i="3" s="1"/>
  <c r="I20" i="3"/>
  <c r="K20" i="3" s="1"/>
  <c r="L20" i="3" s="1"/>
  <c r="I19" i="3"/>
  <c r="K19" i="3" s="1"/>
  <c r="L19" i="3" s="1"/>
  <c r="I18" i="3"/>
  <c r="K18" i="3" s="1"/>
  <c r="L18" i="3" s="1"/>
  <c r="I17" i="3"/>
  <c r="K17" i="3" s="1"/>
  <c r="L17" i="3" s="1"/>
  <c r="I16" i="3"/>
  <c r="K16" i="3" s="1"/>
  <c r="L16" i="3" s="1"/>
  <c r="E15" i="3"/>
  <c r="D15" i="3"/>
  <c r="C15" i="3"/>
  <c r="E17" i="3"/>
  <c r="E18" i="3"/>
  <c r="E19" i="3"/>
  <c r="E20" i="3"/>
  <c r="E21" i="3"/>
  <c r="E22" i="3"/>
  <c r="E23" i="3"/>
  <c r="E24" i="3"/>
  <c r="E25" i="3"/>
  <c r="E26" i="3"/>
  <c r="E27" i="3"/>
  <c r="E28" i="3"/>
  <c r="E29" i="3"/>
  <c r="E16" i="3"/>
  <c r="I30" i="3"/>
  <c r="D16" i="3"/>
  <c r="D17" i="3"/>
  <c r="D18" i="3"/>
  <c r="D19" i="3"/>
  <c r="D20" i="3"/>
  <c r="D21" i="3"/>
  <c r="D22" i="3"/>
  <c r="D23" i="3"/>
  <c r="D24" i="3"/>
  <c r="D25" i="3"/>
  <c r="D26" i="3"/>
  <c r="D27" i="3"/>
  <c r="D28" i="3"/>
  <c r="D29" i="3"/>
  <c r="C16" i="3"/>
  <c r="C17" i="3"/>
  <c r="C18" i="3"/>
  <c r="C19" i="3"/>
  <c r="C20" i="3"/>
  <c r="C21" i="3"/>
  <c r="C22" i="3"/>
  <c r="C23" i="3"/>
  <c r="C24" i="3"/>
  <c r="C25" i="3"/>
  <c r="C26" i="3"/>
  <c r="C27" i="3"/>
  <c r="C28" i="3"/>
  <c r="C29" i="3"/>
  <c r="C3" i="3"/>
  <c r="J30" i="3" l="1"/>
</calcChain>
</file>

<file path=xl/sharedStrings.xml><?xml version="1.0" encoding="utf-8"?>
<sst xmlns="http://schemas.openxmlformats.org/spreadsheetml/2006/main" count="14704" uniqueCount="3969">
  <si>
    <t>注文書使い方</t>
    <rPh sb="0" eb="3">
      <t>チュウモンショ</t>
    </rPh>
    <rPh sb="3" eb="4">
      <t>ツカ</t>
    </rPh>
    <rPh sb="5" eb="6">
      <t>カタ</t>
    </rPh>
    <phoneticPr fontId="2"/>
  </si>
  <si>
    <t>弊社HPのアクトロイヤルネットの会員様専用ページを開いていただき</t>
    <rPh sb="0" eb="2">
      <t>ヘイシャ</t>
    </rPh>
    <rPh sb="16" eb="18">
      <t>カイイン</t>
    </rPh>
    <rPh sb="18" eb="19">
      <t>サマ</t>
    </rPh>
    <rPh sb="19" eb="21">
      <t>センヨウ</t>
    </rPh>
    <rPh sb="25" eb="26">
      <t>ヒラ</t>
    </rPh>
    <phoneticPr fontId="2"/>
  </si>
  <si>
    <t>http://www.nissin-iryouki.jp/product/actroyalnet</t>
    <phoneticPr fontId="2"/>
  </si>
  <si>
    <t>こちらのページにお願い致します</t>
    <rPh sb="9" eb="10">
      <t>ネガ</t>
    </rPh>
    <rPh sb="11" eb="12">
      <t>イタ</t>
    </rPh>
    <phoneticPr fontId="2"/>
  </si>
  <si>
    <t>・</t>
    <phoneticPr fontId="2"/>
  </si>
  <si>
    <t>まずはダウンロードをしていただき、下記手順にてお願い致します。</t>
    <rPh sb="17" eb="21">
      <t>カキテジュン</t>
    </rPh>
    <rPh sb="24" eb="25">
      <t>ネガ</t>
    </rPh>
    <rPh sb="26" eb="27">
      <t>イタ</t>
    </rPh>
    <phoneticPr fontId="2"/>
  </si>
  <si>
    <t>・</t>
    <phoneticPr fontId="2"/>
  </si>
  <si>
    <t>No　①</t>
    <phoneticPr fontId="2"/>
  </si>
  <si>
    <t>NO ②</t>
    <phoneticPr fontId="2"/>
  </si>
  <si>
    <t>使い方としましては</t>
    <rPh sb="0" eb="1">
      <t>ツカ</t>
    </rPh>
    <rPh sb="2" eb="3">
      <t>カタ</t>
    </rPh>
    <phoneticPr fontId="2"/>
  </si>
  <si>
    <t>１番右側の数字は入力していただいた商品の合計金額になります。</t>
    <rPh sb="1" eb="2">
      <t>バン</t>
    </rPh>
    <rPh sb="2" eb="4">
      <t>ミギガワ</t>
    </rPh>
    <rPh sb="5" eb="7">
      <t>スウジ</t>
    </rPh>
    <rPh sb="8" eb="10">
      <t>ニュウリョク</t>
    </rPh>
    <rPh sb="17" eb="19">
      <t>ショウヒン</t>
    </rPh>
    <rPh sb="20" eb="22">
      <t>ゴウケイ</t>
    </rPh>
    <rPh sb="22" eb="24">
      <t>キンガク</t>
    </rPh>
    <phoneticPr fontId="2"/>
  </si>
  <si>
    <t>こちらのページが表示されます。上図は入力例になります。</t>
    <rPh sb="8" eb="10">
      <t>ヒョウジ</t>
    </rPh>
    <rPh sb="15" eb="17">
      <t>ウエズ</t>
    </rPh>
    <rPh sb="18" eb="20">
      <t>ニュウリョク</t>
    </rPh>
    <rPh sb="20" eb="21">
      <t>レイ</t>
    </rPh>
    <phoneticPr fontId="2"/>
  </si>
  <si>
    <t>①、②、③の３カ所入力してください。　他の場所は触らないようにお願い致します。</t>
    <rPh sb="8" eb="9">
      <t>ショ</t>
    </rPh>
    <rPh sb="9" eb="11">
      <t>ニュウリョク</t>
    </rPh>
    <rPh sb="19" eb="20">
      <t>ホカ</t>
    </rPh>
    <rPh sb="21" eb="23">
      <t>バショ</t>
    </rPh>
    <rPh sb="24" eb="25">
      <t>サワ</t>
    </rPh>
    <rPh sb="32" eb="33">
      <t>ネガ</t>
    </rPh>
    <rPh sb="34" eb="35">
      <t>イタ</t>
    </rPh>
    <phoneticPr fontId="2"/>
  </si>
  <si>
    <t>②の枠にJANコードいれていただき、③の枠に商品の必要数量入力して下さい。</t>
    <rPh sb="2" eb="3">
      <t>ワク</t>
    </rPh>
    <rPh sb="20" eb="21">
      <t>ワク</t>
    </rPh>
    <rPh sb="22" eb="24">
      <t>ショウヒン</t>
    </rPh>
    <rPh sb="25" eb="27">
      <t>ヒツヨウ</t>
    </rPh>
    <rPh sb="27" eb="29">
      <t>スウリョウ</t>
    </rPh>
    <rPh sb="29" eb="31">
      <t>ニュウリョク</t>
    </rPh>
    <rPh sb="33" eb="34">
      <t>クダ</t>
    </rPh>
    <phoneticPr fontId="2"/>
  </si>
  <si>
    <t>↑</t>
    <phoneticPr fontId="2"/>
  </si>
  <si>
    <t>ご確認よろしくお願い申し上げます。</t>
    <phoneticPr fontId="2"/>
  </si>
  <si>
    <t>②と③を入力しますと商品毎の合計金額が出ますので、</t>
    <rPh sb="4" eb="6">
      <t>ニュウリョク</t>
    </rPh>
    <rPh sb="10" eb="12">
      <t>ショウヒン</t>
    </rPh>
    <rPh sb="12" eb="13">
      <t>ゴト</t>
    </rPh>
    <rPh sb="14" eb="16">
      <t>ゴウケイ</t>
    </rPh>
    <rPh sb="16" eb="18">
      <t>キンガク</t>
    </rPh>
    <rPh sb="19" eb="20">
      <t>デ</t>
    </rPh>
    <phoneticPr fontId="2"/>
  </si>
  <si>
    <t>①にお客様の貴店名・電話番号・貴店コードをご記入ください。</t>
    <rPh sb="3" eb="5">
      <t>キャクサマ</t>
    </rPh>
    <rPh sb="6" eb="9">
      <t>キテンメイ</t>
    </rPh>
    <rPh sb="10" eb="14">
      <t>デンワバンゴウ</t>
    </rPh>
    <rPh sb="15" eb="17">
      <t>キテン</t>
    </rPh>
    <rPh sb="22" eb="24">
      <t>キニュウ</t>
    </rPh>
    <phoneticPr fontId="2"/>
  </si>
  <si>
    <t>貴店コードは納品書又は請求書の左上周辺をご確認ください。</t>
    <rPh sb="0" eb="2">
      <t>キテン</t>
    </rPh>
    <rPh sb="6" eb="9">
      <t>ノウヒンショ</t>
    </rPh>
    <rPh sb="9" eb="10">
      <t>マタ</t>
    </rPh>
    <rPh sb="11" eb="14">
      <t>セイキュウショ</t>
    </rPh>
    <rPh sb="15" eb="17">
      <t>ヒダリウエ</t>
    </rPh>
    <rPh sb="17" eb="19">
      <t>シュウヘン</t>
    </rPh>
    <rPh sb="21" eb="23">
      <t>カクニン</t>
    </rPh>
    <phoneticPr fontId="2"/>
  </si>
  <si>
    <t>アクトロイヤルネットニュースが届きましたら、毎月ダウンロードしなおしてください。</t>
    <rPh sb="15" eb="16">
      <t>トド</t>
    </rPh>
    <rPh sb="22" eb="24">
      <t>マイツキ</t>
    </rPh>
    <phoneticPr fontId="2"/>
  </si>
  <si>
    <t>担当者が確認させていただきます。</t>
  </si>
  <si>
    <t>　そちらに「JANコード・商品名・数量」をご記入ください。</t>
    <rPh sb="13" eb="16">
      <t>ショウヒンメイ</t>
    </rPh>
    <rPh sb="17" eb="19">
      <t>スウリョウ</t>
    </rPh>
    <rPh sb="22" eb="24">
      <t>キニュウ</t>
    </rPh>
    <phoneticPr fontId="2"/>
  </si>
  <si>
    <t>JANコードを入力し商品名が出てこない場合は一番下にメモ欄ございますので</t>
    <rPh sb="7" eb="9">
      <t>ニュウリョク</t>
    </rPh>
    <rPh sb="10" eb="13">
      <t>ショウヒンメイ</t>
    </rPh>
    <rPh sb="14" eb="15">
      <t>デ</t>
    </rPh>
    <rPh sb="19" eb="21">
      <t>バアイ</t>
    </rPh>
    <phoneticPr fontId="2"/>
  </si>
  <si>
    <t>※</t>
    <phoneticPr fontId="2"/>
  </si>
  <si>
    <t>確認し終えましたら印刷(プリントアウト）していただき、</t>
    <rPh sb="0" eb="2">
      <t>カクニン</t>
    </rPh>
    <rPh sb="3" eb="4">
      <t>オ</t>
    </rPh>
    <rPh sb="9" eb="11">
      <t>インサツ</t>
    </rPh>
    <phoneticPr fontId="2"/>
  </si>
  <si>
    <t>各担当営業所にFAXをお願い致します</t>
    <phoneticPr fontId="2"/>
  </si>
  <si>
    <t>※</t>
    <phoneticPr fontId="2"/>
  </si>
  <si>
    <t>商品名</t>
    <rPh sb="0" eb="2">
      <t>ショウヒン</t>
    </rPh>
    <rPh sb="2" eb="3">
      <t>メイ</t>
    </rPh>
    <phoneticPr fontId="4"/>
  </si>
  <si>
    <t>新新薬品工業（株）</t>
    <rPh sb="0" eb="1">
      <t>シン</t>
    </rPh>
    <rPh sb="1" eb="2">
      <t>シン</t>
    </rPh>
    <rPh sb="2" eb="4">
      <t>ヤクヒン</t>
    </rPh>
    <rPh sb="4" eb="6">
      <t>コウギョウ</t>
    </rPh>
    <rPh sb="7" eb="8">
      <t>カブ</t>
    </rPh>
    <phoneticPr fontId="6"/>
  </si>
  <si>
    <t>第2類医薬品</t>
  </si>
  <si>
    <t>※</t>
  </si>
  <si>
    <t>フィーメリナ２０ｇ</t>
  </si>
  <si>
    <t>フィーメリナクール２０ｇ</t>
  </si>
  <si>
    <t>テルモ血圧計Ｔ１２００ＺＺ手首式</t>
  </si>
  <si>
    <t>テルモ血圧計Ｔ３２００ＺＺ手首式</t>
  </si>
  <si>
    <t>川崎大師せき止め飴クール</t>
  </si>
  <si>
    <t>㈱松屋総本店</t>
  </si>
  <si>
    <t>Ｐさく乳器手動ＲＲ</t>
  </si>
  <si>
    <t>Ｐ母乳実感ガラス160ml</t>
  </si>
  <si>
    <t>Ｐ母乳実感ガラス240ml</t>
  </si>
  <si>
    <t>Ｐ母乳実感プラ160ml</t>
  </si>
  <si>
    <t>Ｐ母乳実感プラ240ml</t>
  </si>
  <si>
    <t>Ｐ母乳実感キャップ・フードセット</t>
  </si>
  <si>
    <t>Ｐ母乳実感乳首ＳＳ新生児１個入</t>
  </si>
  <si>
    <t>Ｐ母乳実感乳首Ｓ１ヵ月２個入</t>
  </si>
  <si>
    <t>Ｐ母乳実感乳首Ｍ３ヵ月２個入</t>
  </si>
  <si>
    <t>Ｐ母乳実感乳首Ｌ６ヵ月２個入</t>
  </si>
  <si>
    <t>Ｐ葉酸プラス６０粒</t>
  </si>
  <si>
    <t>Ｐ葉酸カルシウムプラス６０粒</t>
  </si>
  <si>
    <t>Ｐ葉酸タブレットＣａプラス６０粒</t>
  </si>
  <si>
    <t>Ｐ哺乳びん消毒はさみ</t>
  </si>
  <si>
    <t>Ｐ哺乳びん消毒液ミルクポン1000ml</t>
  </si>
  <si>
    <t>Ｐ哺乳びん除菌液1000ml</t>
  </si>
  <si>
    <t>Ｐ哺乳びん除菌料ミルクポンS20包入</t>
  </si>
  <si>
    <t>Ｐ哺乳びん除菌料ミルクポンS60包入</t>
  </si>
  <si>
    <t>Ｐ哺乳びん洗い８００ｍｌ</t>
  </si>
  <si>
    <t>Ｐ哺乳びん洗い詰替７００ｍｌ</t>
  </si>
  <si>
    <t>Ｐ哺乳びん洗い濃縮タイプ３００ｍｌ</t>
  </si>
  <si>
    <t>Ｐ哺乳びん洗い濃縮タイプ詰替え２５０ｍｌ</t>
  </si>
  <si>
    <t>Ｐ全身泡ソープ５００ｍｌ</t>
  </si>
  <si>
    <t>Ｐ全身泡ソープ替え４００ｍｌ</t>
  </si>
  <si>
    <t>Ｐ全身泡ソープ替え２回分８００ｍｌ</t>
  </si>
  <si>
    <t>Ｐ全身泡ソープしっとり５００ｍｌ</t>
  </si>
  <si>
    <t>Ｐ全身泡ソープしっとり替え４００ｍｌ</t>
  </si>
  <si>
    <t>Ｐ全身泡ソープベビーフラワー500ml</t>
  </si>
  <si>
    <t>Ｐ全身泡ソープベビーフラワー替え400ml</t>
  </si>
  <si>
    <t>Ｐ全身泡ｿｰﾌﾟﾍﾞﾋﾞｰﾌﾗﾜｰ替え2回分800ml</t>
  </si>
  <si>
    <t>Ｐ泡シャンプー３５０ｍｌ</t>
  </si>
  <si>
    <t>Ｐ泡シャンプー替え３００ｍｌ</t>
  </si>
  <si>
    <t>Ｐ泡シャンプーベビーフラワー３５０ｍｌ</t>
  </si>
  <si>
    <t>Ｐ泡シャンプーベビーフラワー替え300ml</t>
  </si>
  <si>
    <t>Ｐベビー沐浴料５００ｍｌ</t>
  </si>
  <si>
    <t>Ｐベビークリアローション１２０ｍｌ</t>
  </si>
  <si>
    <t>Ｐベビーミルクローション１２０ｇ</t>
  </si>
  <si>
    <t>Ｐベビーミルクローション３００ｇ</t>
  </si>
  <si>
    <t>Ｐベビークリアオイル８０ｍｌ</t>
  </si>
  <si>
    <t>Ｐベビークリーム５０ｇ</t>
  </si>
  <si>
    <t>Ｐﾄｲﾚに流せるｵｼﾘﾅｯﾌﾟふんわり厚手22枚1P</t>
  </si>
  <si>
    <t>Ｐﾄｲﾚに流せるｵｼﾘﾅｯﾌﾟふんわり厚手72枚1P</t>
  </si>
  <si>
    <t>Ｐやわらかクールまくらピジョンフレンズ</t>
  </si>
  <si>
    <t>LFさわやかﾊﾟｯﾄﾞ特に多い220cc18枚</t>
  </si>
  <si>
    <t>ハナクリーンサーレＭＰ６０包</t>
  </si>
  <si>
    <t>ハナクリーンサーレＭＰ１８０包</t>
  </si>
  <si>
    <t>バンダイ不織布マスク(ﾐｯｷｰ&amp;ﾐﾆｰ)７Ｐ</t>
  </si>
  <si>
    <t>（株）バンダイ</t>
    <rPh sb="1" eb="2">
      <t>カブ</t>
    </rPh>
    <phoneticPr fontId="6"/>
  </si>
  <si>
    <t>バンダイ不織布マスク(プリンセス)７Ｐ</t>
  </si>
  <si>
    <t>バンダイ不織布マスク(プー)７Ｐ</t>
  </si>
  <si>
    <t>イヤーウイスパーケース付</t>
  </si>
  <si>
    <t>イヤーウイスパーサイレンシア</t>
  </si>
  <si>
    <t>イヤーウイスパーミスサイレンシア</t>
  </si>
  <si>
    <t>イヤーウイスパー子供（ ｽｲﾑ&amp;ｼｬﾜｰ ）</t>
  </si>
  <si>
    <t>アースレッドﾉﾝｽﾓｰｸ霧9～12畳ﾏﾝｼｮﾝ・ｱﾊﾟｰﾄ</t>
  </si>
  <si>
    <t>酵素入りポリデント４８錠</t>
  </si>
  <si>
    <t>酵素入りポリデント７２錠</t>
  </si>
  <si>
    <t>新ポリグリップＳ４０ｇ</t>
  </si>
  <si>
    <t>部分入れ歯用ポリデント４８錠</t>
  </si>
  <si>
    <t>新ポリグリップ無添加４０ｇ</t>
  </si>
  <si>
    <t>新ポリグリップ無添加７５ｇ</t>
  </si>
  <si>
    <t>部分入れ歯用ポリデント７２錠</t>
  </si>
  <si>
    <t>薬用シュミテクト歯周病ケア９０ｇ</t>
  </si>
  <si>
    <t>薬用シュミテクトデイリーケアプラス９０ｇ</t>
  </si>
  <si>
    <t>酵素入りポリデント１０８錠＋６錠増量</t>
  </si>
  <si>
    <t>部分入れ歯ポリデント１０８錠＋６錠増量</t>
  </si>
  <si>
    <t>シュミテクトホワイトニング９０ｇ</t>
  </si>
  <si>
    <t>エビオス錠２０００錠</t>
  </si>
  <si>
    <t>エビオス錠１２００錠</t>
  </si>
  <si>
    <t>エビオス錠６００錠</t>
  </si>
  <si>
    <t>おしぼりウエッティー７０枚入　　</t>
  </si>
  <si>
    <t>ｱｻﾋｸﾞﾙｰﾌﾟ食品㈱和光</t>
  </si>
  <si>
    <t>和)HB7とろみエール2.5gx30本</t>
  </si>
  <si>
    <t>和)HB8とろみエール200g</t>
  </si>
  <si>
    <t>和)おしぼりウェッティ１５０枚(Ｗ３３)</t>
  </si>
  <si>
    <t>シッカロール・ハイ紙箱１７０ｇ</t>
  </si>
  <si>
    <t>アトピタベビーソープ固形８０ｇ</t>
  </si>
  <si>
    <t>アルフレッサＨ(株）</t>
  </si>
  <si>
    <t>アトピタ薬用入浴剤本体５００g</t>
  </si>
  <si>
    <t>アトピタ薬用入浴剤替え４００g</t>
  </si>
  <si>
    <t>アトピタ全身泡ベビーソープ本体３５０ml</t>
  </si>
  <si>
    <t>アトピタ全身泡ベビーソープ替え３００ml</t>
  </si>
  <si>
    <t>アトピタベビーリップ　５g</t>
  </si>
  <si>
    <t>アトピタベビーローション乳液１２０ml</t>
  </si>
  <si>
    <t>アトピタベビークリームr　６０g</t>
  </si>
  <si>
    <t>ママ鼻水トッテ</t>
  </si>
  <si>
    <t>ハミケア２５ｇグレープ風味</t>
  </si>
  <si>
    <t>ハミケア２５ｇいちご風味</t>
  </si>
  <si>
    <t>ハミガキあとに｢ハミケア｣ピーチ味２５ｇ</t>
  </si>
  <si>
    <t>アトピタ保湿頭皮シャンプー３５０ｍｌ</t>
  </si>
  <si>
    <t>アトピタ保湿頭皮シャンプー替３００ｍｌ</t>
  </si>
  <si>
    <t>アロンポータブルトイレ防臭剤２２包</t>
  </si>
  <si>
    <t>アロンポータブルトイレ用消臭シート３０枚</t>
  </si>
  <si>
    <t>イスクラ華陀膏２０ｇ</t>
  </si>
  <si>
    <t>イチジク浣腸３０g×２入</t>
  </si>
  <si>
    <t>イチジク浣腸３０g×５入</t>
  </si>
  <si>
    <t>イチジク浣腸１０g×４入</t>
  </si>
  <si>
    <t>イチジク浣腸２０ｇｘ２個入</t>
  </si>
  <si>
    <t>イチジク浣腸３０g×１０入</t>
  </si>
  <si>
    <t>イチジク浣腸４０ｇｘ１０個入</t>
  </si>
  <si>
    <t>イチジク浣腸４０ｇｘ２個入</t>
  </si>
  <si>
    <t>イチジク浣腸３０Ｅ１０個入</t>
  </si>
  <si>
    <t>イチジク浣腸３０Ｅ２個入</t>
  </si>
  <si>
    <t>イチジク浣腸４０Ｅ１０個入</t>
  </si>
  <si>
    <t>イチジク浣腸４０Ｅ２個入</t>
  </si>
  <si>
    <t>イチジク浣腸ジャバラ３０ｇＸ１０個入</t>
  </si>
  <si>
    <t>イチジク浣腸ジャバラ３０ｇＸ２個入</t>
  </si>
  <si>
    <t>ハクサンシコー３０ｇブラシなし</t>
  </si>
  <si>
    <t>株式会社中部薬品工業</t>
  </si>
  <si>
    <t>トラベルミンファミリー</t>
  </si>
  <si>
    <t>トラベルミン６錠</t>
  </si>
  <si>
    <t>トラベルミン・ジュニア６錠</t>
  </si>
  <si>
    <t>トラベルミンＲ</t>
  </si>
  <si>
    <t>トラベルミンチュロップ　ぶどう味</t>
    <rPh sb="15" eb="16">
      <t>アジ</t>
    </rPh>
    <phoneticPr fontId="11"/>
  </si>
  <si>
    <t>ザーネクリーム４８ｇ(チューブ)</t>
  </si>
  <si>
    <t>ザーネクリーム１００ｇ</t>
  </si>
  <si>
    <t>新サクロン顆粒１０包</t>
  </si>
  <si>
    <t>新サクロン顆粒２０包</t>
  </si>
  <si>
    <t>新サクロン顆粒３２包</t>
  </si>
  <si>
    <t>リンスキンＬ４０包</t>
  </si>
  <si>
    <t>イブＡ錠２４錠</t>
  </si>
  <si>
    <t>イブＡ錠４８錠</t>
  </si>
  <si>
    <t>エスエスブロン錠６０錠</t>
  </si>
  <si>
    <t>エスエスブロン錠８４錠</t>
  </si>
  <si>
    <t>エスタロンモカ内服液３０ｍｌｘ２本入</t>
  </si>
  <si>
    <t>メモ軟膏Ａ３０ｇ</t>
  </si>
  <si>
    <t>エスタックイブ３０錠</t>
  </si>
  <si>
    <t>エスタックイブ４５錠</t>
  </si>
  <si>
    <t>ガストール細粒１０包</t>
  </si>
  <si>
    <t>ガストール細粒２０包</t>
  </si>
  <si>
    <t>ガストール３０錠</t>
  </si>
  <si>
    <t>ガストール６０錠</t>
  </si>
  <si>
    <t>ブスコバンＡ２０錠</t>
  </si>
  <si>
    <t>新ブロン液エース１２０ｍｌ</t>
  </si>
  <si>
    <t>ドリエル６錠</t>
  </si>
  <si>
    <t>ドリエル１２錠</t>
  </si>
  <si>
    <t>チェーン医薬品</t>
  </si>
  <si>
    <t>第3類
医薬品</t>
  </si>
  <si>
    <t>イブクイック２０錠</t>
  </si>
  <si>
    <t>イブクイック４０錠</t>
  </si>
  <si>
    <t>イブクイック６０錠</t>
  </si>
  <si>
    <t>スルーラックＳ４０錠</t>
  </si>
  <si>
    <t>スルーラックＳ１２０錠</t>
  </si>
  <si>
    <t>スルーラックＳ２４０錠</t>
  </si>
  <si>
    <t>イブＡ錠ＥＸ２０錠</t>
  </si>
  <si>
    <t>イブＡ錠ＥＸ４０錠</t>
  </si>
  <si>
    <t>ハイチオールＣホワイティア１２０錠</t>
  </si>
  <si>
    <t>イブクイックＤＸ２０錠</t>
  </si>
  <si>
    <t>イブクイックＤＸ４０錠</t>
  </si>
  <si>
    <t>アレジオン２０(６錠)</t>
  </si>
  <si>
    <t>薬用ラカルト・ニュー５(１１０ｇ)</t>
  </si>
  <si>
    <t>エスカップＥ１００ｍｌｘ１０本</t>
  </si>
  <si>
    <t>エスカップ１００ｍｌｘ１２本</t>
  </si>
  <si>
    <t>アレジオン２０(１２錠)</t>
  </si>
  <si>
    <t>ハイチオールＣホワイティア４０錠</t>
  </si>
  <si>
    <t>エスエス製薬株式会社</t>
  </si>
  <si>
    <t>脱臭炭 冷蔵庫用 １４０ｇ</t>
  </si>
  <si>
    <t>脱臭炭 冷凍室用 ７０ｇ</t>
  </si>
  <si>
    <t>ﾌｧﾐﾘｰﾋﾞﾆｰﾙ中厚手指先強化Ｍグリーン</t>
  </si>
  <si>
    <t>ﾌｧﾐﾘｰﾋﾞﾆｰﾙ中厚手指先強化Ｌグリーン</t>
  </si>
  <si>
    <t>玄関･ﾘﾋﾞﾝｸﾞ用消臭力PAﾑｰﾗｲﾄｼｬﾎﾞﾝ400ml</t>
  </si>
  <si>
    <t>脱臭炭下駄箱用 55g×3個入り</t>
  </si>
  <si>
    <t>脱臭炭こわけキッチン流しの下用</t>
  </si>
  <si>
    <t>お部屋の消臭力 ラベンダー400ml</t>
  </si>
  <si>
    <t>お部屋の消臭力 せっけん400ml</t>
  </si>
  <si>
    <t>脱臭炭冷蔵庫用大型240G</t>
  </si>
  <si>
    <t>トイレの消臭力 ラベンダー４００ｍｌ</t>
  </si>
  <si>
    <t>トイレの消臭力 アップルミント４００ｍｌ</t>
  </si>
  <si>
    <t>トイレの消臭力 グレープフルーツ４００ｍｌ</t>
  </si>
  <si>
    <t>脱臭炭クローゼット・押入れ用３００ｇ</t>
  </si>
  <si>
    <t>シャルダンエース レモン２３０ｍｌ</t>
  </si>
  <si>
    <t>脱臭炭野菜室用</t>
  </si>
  <si>
    <t>お部屋の消臭力寝室用アロマカモミール400ｍｌ</t>
  </si>
  <si>
    <t>お部屋の消臭力無香料400ｍｌ</t>
  </si>
  <si>
    <t>消臭力自動でシュパッと替えﾏｲﾙﾄﾞｿｰﾌﾟ</t>
  </si>
  <si>
    <t>消臭力自動でシュパッと替えﾋﾟｭｱﾌﾛｰﾗﾙ</t>
  </si>
  <si>
    <t>消臭力自動でシュパッと替えﾌﾚｯｼｭｼﾄﾗｽ</t>
  </si>
  <si>
    <t>消臭力ゴミ箱用シトラスミント</t>
  </si>
  <si>
    <t>消臭力自動でシュパッと替えﾊｰﾊﾞﾙﾛｰｽﾞ</t>
  </si>
  <si>
    <t>消臭力ゴミ箱コバエよけ効果ﾌﾟﾗｽﾒﾝﾄｰﾙ</t>
  </si>
  <si>
    <t>エステー㈱</t>
  </si>
  <si>
    <t>消臭力ペット用フルーティガーデン</t>
  </si>
  <si>
    <t>お部屋の消臭力タバコ用シトラス４００ｍｌ</t>
  </si>
  <si>
    <t>消臭力生ゴミ用スプレーｼﾄﾗｽﾐﾝﾄ200ml</t>
  </si>
  <si>
    <t>消臭力ﾌﾟﾗｸﾞ替えやわらかなﾎﾜｲﾄﾌﾛｰﾗﾙ</t>
  </si>
  <si>
    <t>消臭力ﾌﾟﾗｸﾞ替えみずみずしいｼﾄﾗｽﾊﾞｰﾍﾞﾅ</t>
  </si>
  <si>
    <t>消臭力自動でシュパッと替えﾄｨﾝｸﾙﾌﾛｰﾗﾙ</t>
  </si>
  <si>
    <t>玄関・リビング用消臭力炭と白檀の香り</t>
  </si>
  <si>
    <t>クルマの消臭力クリップアクアブルー</t>
  </si>
  <si>
    <t>ｴｰﾙｽﾞ介護消臭力すっきりﾎﾜｲﾄｿｰﾌﾟ400ml</t>
  </si>
  <si>
    <t>ｴｰﾙｽﾞ介護消臭力さわやかｸﾞﾘｰﾝﾊｰﾌﾞ400ml</t>
  </si>
  <si>
    <t>ｴｰﾙｽﾞ介護消臭力ふとん消臭ｽﾌﾟﾚｰ本体</t>
  </si>
  <si>
    <t>ｴｰﾙｽﾞ介護消臭力ふとん消臭ｽﾌﾟﾚｰつめかえ</t>
  </si>
  <si>
    <t>玄関･ﾘﾋﾞﾝｸﾞ用消臭力PAｱｰﾊﾞﾝﾛﾏﾝｽ400ml</t>
  </si>
  <si>
    <t>玄関・リビング用消臭力ﾌｨﾝﾗﾝﾄﾞﾘｰﾌ400ml</t>
  </si>
  <si>
    <t>消臭力トイレ用ﾌｨﾝﾗﾝﾄﾞﾘｰﾌ400ml</t>
  </si>
  <si>
    <t>消臭力自動でシュパッと替えﾌｨﾝﾗﾝﾄﾞﾘｰﾌ</t>
  </si>
  <si>
    <t>玄関･ﾘﾋﾞﾝｸﾞ用消臭力ＰＡｸﾞﾚｰｽﾎﾞｰﾃ400ml</t>
  </si>
  <si>
    <t>消臭力トイレ用携帯タイプｴｱﾘｰｻﾎﾞﾝ</t>
  </si>
  <si>
    <t>消臭力トイレ用ＰＡｱｰﾊﾞﾝﾛﾏﾝｽ400ml</t>
  </si>
  <si>
    <t>消臭力トイレ用ＰＡｸﾞﾚｲｽﾎﾞｰﾃ400ml</t>
  </si>
  <si>
    <t>お部屋の消臭力PｱﾛﾏStick替ｱｰﾊﾞﾝﾛﾏﾝｽ</t>
  </si>
  <si>
    <t>お部屋の消臭力PｱﾛﾏStick替ｸﾞﾚｲｽﾎﾞｰﾃ</t>
  </si>
  <si>
    <t>消臭力ｺﾞﾐ箱抗菌効果ﾌﾟﾗｽﾋﾟﾝﾝｸｸﾞﾚｰﾌﾟﾌﾙｰﾂ</t>
  </si>
  <si>
    <t>お部屋の消臭力PｱﾛﾏStick本体ｱｰﾊﾞﾝﾛﾏﾝｽ</t>
  </si>
  <si>
    <t>お部屋の消臭力PｱﾛﾏStick本体ｸﾞﾚｲｽﾎﾞｰﾃ</t>
  </si>
  <si>
    <t>消臭力自動でシュパッと本体ﾋﾟｭｱﾌﾛｰﾗﾙ</t>
  </si>
  <si>
    <t>消臭力自動でシュパッと本体ﾄｨﾝｸﾙﾌﾛｰﾗﾙ</t>
  </si>
  <si>
    <t>消臭力自動でシュパッと本体ﾌｨﾝﾗﾝﾄﾞﾘｰﾌ</t>
  </si>
  <si>
    <t>消臭力トイレ用エアリーブーケ４００ｍｌ</t>
  </si>
  <si>
    <t>玄関･ﾘﾋﾞﾝｸﾞ用消臭力ｴｱﾘｰﾌﾞｰｹ400ml</t>
  </si>
  <si>
    <t>玄関･ﾘﾋﾞﾝｸﾞ用消臭力ﾗﾌﾞﾘｰﾌﾞｰｹ400ml</t>
  </si>
  <si>
    <t>消臭力トイレスプレーｳｲﾙｽ除去ｿｰﾌﾟ280ml</t>
  </si>
  <si>
    <t>消臭力CLEAN･MIST　フレッシュソープ</t>
  </si>
  <si>
    <t>消臭力CLEAN･MIST　ﾀﾊﾞｺ用ｱｸｱｼﾄﾗｽ</t>
  </si>
  <si>
    <t>消臭力CLEAN･MIST　無香</t>
  </si>
  <si>
    <t>お部屋の消臭力PｱﾛﾏStick本体ｱｰﾊﾞﾝﾘｭｸｽ</t>
  </si>
  <si>
    <t>お部屋の消臭力PｱﾛﾏStick替ｱｰﾊﾞﾝﾘｭｸｽ</t>
  </si>
  <si>
    <t>消臭力トイレ用ｸﾞﾘｰﾝﾌﾞｰｹ４００ｍｌ</t>
  </si>
  <si>
    <t>玄関･リビング消臭ｸﾞﾘｰﾝﾌﾞｰｹ４００ｍｌ</t>
  </si>
  <si>
    <t>お部屋の消臭力PｱﾛﾏStick本体ﾍﾞﾙﾍﾞｯﾄﾑｽｸ</t>
  </si>
  <si>
    <t>お部屋の消臭力PｱﾛﾏStick替ﾍﾞﾙﾍﾞｯﾄﾑｽｸ</t>
  </si>
  <si>
    <t>消臭力トイレ用ClearKeepｸﾘｰﾝｿｰﾌﾟ</t>
  </si>
  <si>
    <t>消臭力トイレ用ClearKeep無香性</t>
  </si>
  <si>
    <t>エスパラ洋タンス詰替（２個入）</t>
  </si>
  <si>
    <t>ムシューダ1年和服用3枚</t>
  </si>
  <si>
    <t>ムシューダ防虫カバー１年ｽｰﾂｼﾞｬｹｯﾄ4枚</t>
  </si>
  <si>
    <t>ムシューダ防虫カバー１年ｺｰﾄﾜﾝﾋﾟｰｽ3枚</t>
  </si>
  <si>
    <t>ムシュダ1年ウォークインクローゼット3個入</t>
  </si>
  <si>
    <t>ムシューダ１年有効洋服ダンス２個</t>
  </si>
  <si>
    <t>ムシューダ１年有効引出し衣装ケース２４個</t>
  </si>
  <si>
    <t>ムシューダ１年有効クローゼット３個</t>
  </si>
  <si>
    <t>ムシューダ１年有効引出し衣装ケース３２個</t>
  </si>
  <si>
    <t>ムシューダ１年有効洋服ダンス３個</t>
  </si>
  <si>
    <t>ムシューダ人形用８個入り</t>
  </si>
  <si>
    <t>ムシューダかおり1年Ｗｸﾛｰｾﾞｯﾄ3個ﾌﾛｰﾗﾙ</t>
  </si>
  <si>
    <t>ムシューダかおり1年Ｗｸﾛｰｾﾞｯﾄ3個ｿｰﾌﾟ</t>
  </si>
  <si>
    <t>ﾑｼｭｰﾀﾞかおりBOTA1年引き出し24個ﾗﾍﾞﾝﾀﾞｰ</t>
  </si>
  <si>
    <t>ﾑｼｭｰﾀﾞかおりBOTA1年引き出し24個ﾐﾝﾄ</t>
  </si>
  <si>
    <t>ﾑｼｭｰﾀﾞかおりBOTA1年ｸﾛｰｾﾞｯﾄ3個ﾗﾍﾞﾝﾀﾞｰ</t>
  </si>
  <si>
    <t>ﾑｼｭｰﾀﾞかおりBOTA1年ｸﾛｰｾﾞｯﾄ3個ﾐﾝﾄ</t>
  </si>
  <si>
    <t>ﾑｼｭｰﾀﾞかおりPｱﾛﾏ1年引き出し用24個ｱｰﾊﾞﾝ</t>
  </si>
  <si>
    <t>ﾑｼｭｰﾀﾞかおりPｱﾛﾏ1年ｸﾛｰｾﾞｯﾄ3個ｱｰﾊﾞﾝ</t>
  </si>
  <si>
    <t>ムシューダダニよけ本体２２０ｍｌ</t>
  </si>
  <si>
    <t>ムシューダダニよけ替え２２０ｍｌ</t>
  </si>
  <si>
    <t>ムシューダダニよけ大判シート</t>
  </si>
  <si>
    <t>ﾑｼｭｰﾀﾞかおりPｱﾛﾏ1年引き出し用24個ｸﾞﾚｲｽB</t>
  </si>
  <si>
    <t>ﾑｼｭｰﾀﾞかおりPｱﾛﾏ1年ｸﾛｰｾﾞｯﾄ3個ｸﾞﾚｲｽB</t>
  </si>
  <si>
    <t>ﾑｼｭｰﾀﾞかおり1年防虫引き出し24個入ﾌﾛｰﾗﾙ</t>
  </si>
  <si>
    <t>ﾑｼｭｰﾀﾞかおり1年防虫引き出し24個入Mｿｰﾌﾟ</t>
  </si>
  <si>
    <t>ﾑｼｭｰﾀﾞかおり1年防虫ｸﾛｰｾﾞｯﾄ用3個入ﾌﾛｰﾗﾙ</t>
  </si>
  <si>
    <t>ﾑｼｭｰﾀﾞかおり1年防虫ｸﾛｰｾﾞｯﾄ用3個入Mｿｰﾌﾟ</t>
  </si>
  <si>
    <t>ドライペット洋服ダンス用2枚入</t>
  </si>
  <si>
    <t>ドライペットコンパクト容器付き</t>
  </si>
  <si>
    <t>米唐番5KGタイプ</t>
  </si>
  <si>
    <t>米唐番10KGタイプ</t>
  </si>
  <si>
    <t>米唐番無洗米用5KGタイプ</t>
  </si>
  <si>
    <t>ドライペット備長炭くつ用４枚入</t>
  </si>
  <si>
    <t>ドライペット備長炭ふとん用４枚入</t>
  </si>
  <si>
    <t>ドライペット備長炭下駄箱用１枚入</t>
  </si>
  <si>
    <t>ドライペットクローゼット用２枚</t>
  </si>
  <si>
    <t>おひさまの洗たくくつｸﾘｰﾅｰ本体240ml</t>
  </si>
  <si>
    <t>おひさまの洗たくくつｸﾘｰﾅｰ替え200ml</t>
  </si>
  <si>
    <t>ドライペット備長炭ﾄ洋服ﾀﾞﾝｽ用2枚入</t>
  </si>
  <si>
    <t>ドライペット備長炭引き出し･衣装ｹｰｽ12枚</t>
  </si>
  <si>
    <t>ドライペット備長炭クローゼット用２枚入</t>
  </si>
  <si>
    <t>ドライペット乾燥キーパー</t>
  </si>
  <si>
    <t>ドライペットコンパクト替え350mlx3個</t>
  </si>
  <si>
    <t>洗浄力　洗たく槽クリーナー</t>
  </si>
  <si>
    <t>洗浄力　モコ泡わトイレノズルクリーナー</t>
  </si>
  <si>
    <t>ドライペットクリア３５０ｍｌ</t>
  </si>
  <si>
    <t>洗浄力　シュワッと洗たく槽クリーナー</t>
  </si>
  <si>
    <t>OnStyleおなか４０℃（５枚入り）</t>
  </si>
  <si>
    <t>OnStyle腰４０℃（５枚入り）</t>
  </si>
  <si>
    <t>消臭力トイレスプレーｳｲﾙｽ除去無香280ml</t>
  </si>
  <si>
    <t>712110)ﾌｧﾐﾘｰﾋﾞﾆｰﾙ中厚手指先強化Ｍピンク</t>
  </si>
  <si>
    <t>ﾌｧﾐﾘｰﾋﾞﾆｰﾙうす手指先抗ウイルス加工Sﾋﾟﾝｸ</t>
  </si>
  <si>
    <t>ﾌｧﾐﾘｰﾋﾞﾆｰﾙうす手指先抗ウイルス加工Mﾋﾟﾝｸ</t>
  </si>
  <si>
    <t>ﾌｧﾐﾘｰﾋﾞﾆｰﾙうす手指先抗ウイルス加工Mｸﾞﾘｰﾝ</t>
  </si>
  <si>
    <t>エビスハブラシ【キティ】0.5～3才</t>
  </si>
  <si>
    <t>エビスハブラシ【キティ】３～６才</t>
  </si>
  <si>
    <t>エビスハブラシ【キティ】６才～</t>
  </si>
  <si>
    <t>エビスハブラシ【トミカ】0.5～3才</t>
  </si>
  <si>
    <t>エビスハブラシ【トミカ】３～６才</t>
  </si>
  <si>
    <t>エビスハブラシ【名探偵コナン】３～６才</t>
  </si>
  <si>
    <t>エビスハブラシ【名探偵コナン】６才～</t>
  </si>
  <si>
    <t>アメジストマタニティ水だけコットン２０包</t>
  </si>
  <si>
    <t>アメジストマタニティ水だけコットン４０包</t>
  </si>
  <si>
    <t>アメジストファミレ清浄綿２０包</t>
  </si>
  <si>
    <t>アメジストファミレ清浄綿４０包</t>
  </si>
  <si>
    <t>オオサキさわやか清浄綿１００包入</t>
  </si>
  <si>
    <t>オオサキスキンフレッシュ１００包</t>
  </si>
  <si>
    <t>ハイオールＥＸゴールド２７０錠</t>
  </si>
  <si>
    <t>新オールＰ内服液２０ｍｌｘ２本</t>
  </si>
  <si>
    <t>オール薬品工業㈱</t>
  </si>
  <si>
    <t>オカモトスーパービッグボーイ２０００</t>
  </si>
  <si>
    <t>オカモトニューゴクアツ１５００</t>
  </si>
  <si>
    <t>オカモト・ぺぺ２００ｍｌ</t>
  </si>
  <si>
    <t>オカモトゼロゼロスリームース２０００</t>
  </si>
  <si>
    <t>オカモト㈱</t>
  </si>
  <si>
    <t>オカモトゼロゼロスリーアロエ１０個入</t>
  </si>
  <si>
    <t>オカモトゼロゼロスリーﾘｱﾙﾌｨｯﾄ１０個入</t>
  </si>
  <si>
    <t>オカモトスマートボーイ</t>
  </si>
  <si>
    <t>オカモトメガビッグボーイ２０００</t>
  </si>
  <si>
    <t>オカモトゼロゼロスリーヒアルロン酸</t>
  </si>
  <si>
    <t>オカモトラブドームパンサー１２コ入</t>
  </si>
  <si>
    <t>オカモトうすさ均一0.02EX １２個入</t>
  </si>
  <si>
    <t>オカモトうすさ均一0.02EX ６個入</t>
  </si>
  <si>
    <t>オカモトうすさ均一0.02EX1000Ｌサイズ</t>
  </si>
  <si>
    <t>オカモトうすさ均一0.02EX1000カラー</t>
  </si>
  <si>
    <t>オカモトゼロゼロスリーＬサイズ</t>
  </si>
  <si>
    <t>オカモトグランズフィット0.02EX1000</t>
  </si>
  <si>
    <t>オカモトふんわりやわらか天然ゴム薄手M/P</t>
  </si>
  <si>
    <t>オカモトふんわりやわらか天然ゴム薄手L/P</t>
  </si>
  <si>
    <t>オカモト0.02潤滑ゼリー60ｇ</t>
  </si>
  <si>
    <t>オカモトリラックマｺﾝﾄﾞｰﾑ10ｺほっとｾﾞﾘｰ</t>
  </si>
  <si>
    <t>オカモトうすさ均一0.02EX500</t>
  </si>
  <si>
    <t>オカモトゼロワン３個入</t>
  </si>
  <si>
    <t>オカモトゼロワンたっぷりゼリー３個入</t>
  </si>
  <si>
    <t>オカモトゼロワンＬサイズ３個入</t>
  </si>
  <si>
    <t>オカモトゼロツーリアルフィット６個入</t>
  </si>
  <si>
    <t>オカモトスーパーゴクアツ１５００</t>
  </si>
  <si>
    <t>オカモトコンドーム(ダンボー)３Ｐ</t>
  </si>
  <si>
    <t>カシニーナピタッ！とラップ22cmx100ｍ</t>
  </si>
  <si>
    <t>カシニーナフィッティドレスＭﾛｰｽﾞﾋﾟﾝｸ</t>
  </si>
  <si>
    <t>カシニーナフィッティドレスＭﾐﾝﾄｸﾞﾘｰﾝ</t>
  </si>
  <si>
    <t>カシニーナフィッティドレスＭラベンダー</t>
  </si>
  <si>
    <t>カシニーナフィッティドレスＬラベンダー</t>
  </si>
  <si>
    <t>オカモトコンドーム(ニャンボー)３Ｐ</t>
  </si>
  <si>
    <t>プレミアムゼロゼロスリー+ビバジェル</t>
  </si>
  <si>
    <t>インピレスホウ酸ダンゴ２４Ｐ</t>
  </si>
  <si>
    <t>オカモトベネトン１０００スタンダード</t>
  </si>
  <si>
    <t>オカモトベネトン６個</t>
  </si>
  <si>
    <t>スキンレス５００（６個入）</t>
  </si>
  <si>
    <t>スキンレス１０００（１２個入）</t>
  </si>
  <si>
    <t>スキンレス１５００（１２個入）</t>
  </si>
  <si>
    <t>スキンレス１０００（１２個入） ２コパック</t>
  </si>
  <si>
    <t>スキンレス１５００（１２個入） ２コパック</t>
  </si>
  <si>
    <t>オカモトゼロゼロスリー１２個入</t>
  </si>
  <si>
    <t xml:space="preserve">オカモト サンソクン濃縮酸素             </t>
  </si>
  <si>
    <t>クリーンシャワー４回分</t>
  </si>
  <si>
    <t>ぴったりゴム手袋Ｓ１００ＰＷ</t>
  </si>
  <si>
    <t>ぴったりゴム手袋Ｍ１００ＰＷ</t>
  </si>
  <si>
    <t>ぴったりゴム手袋Ｌ１００ＰＷ</t>
  </si>
  <si>
    <t>マリーゴールドフィットネスＳ</t>
  </si>
  <si>
    <t>マリーゴールドフィットネスＭ</t>
  </si>
  <si>
    <t>マリーゴールドフイットネスＬ</t>
  </si>
  <si>
    <t>奥田脳神経薬９０錠</t>
  </si>
  <si>
    <t>奥田製薬</t>
    <rPh sb="0" eb="2">
      <t>オクダ</t>
    </rPh>
    <rPh sb="2" eb="4">
      <t>セイヤク</t>
    </rPh>
    <phoneticPr fontId="11"/>
  </si>
  <si>
    <t>ＯＭ音波式替ブラシ隙間みがきﾄSB192</t>
  </si>
  <si>
    <t>ＯＭ音波式替ブラシ歯周ケアSB182</t>
  </si>
  <si>
    <t>ＯＭ音波式替ブラシ幅広プレミアムSB122</t>
  </si>
  <si>
    <t>ＯＭ音波式替ブラシ歯垢除去ﾄSB172</t>
  </si>
  <si>
    <t>ＯＭエレパルスＨＶ－Ｆ０２１ホワイト</t>
  </si>
  <si>
    <t>両足式体重体組成計カラダスキャンHBF212</t>
  </si>
  <si>
    <t>ＯＭ上腕式血圧計ＨＥＭ－８７１２</t>
  </si>
  <si>
    <t>ＯＭ歩数計ＨＪ－３２０ホワイト</t>
  </si>
  <si>
    <t>ＯＭ歩数計ＨＪ－３２０ブラック</t>
  </si>
  <si>
    <t>ＯＭ音波式電動歯ブラシHT-B220-W</t>
  </si>
  <si>
    <t>ＯＭ音波式電動歯ブラシHT-B221-W</t>
  </si>
  <si>
    <t>ＯＭ音波式電動歯ブラシHT-B214-PK</t>
  </si>
  <si>
    <t>ＯＭ音波式電動歯ブラシHT-B214-G</t>
  </si>
  <si>
    <t>ＯＭ音波式電動歯ブラシHT-B222-W</t>
  </si>
  <si>
    <t>ＯＭ血圧計手首式ＨＥＭ－６１８３</t>
  </si>
  <si>
    <t>ＯＭ血圧計手首式ＨＥＭ－６１６１</t>
  </si>
  <si>
    <t>ＯＭ上腕式血圧計ＨＣＲ－７１０６</t>
  </si>
  <si>
    <t>ＯＭ音波式電動歯ブラシHT-B304-W</t>
  </si>
  <si>
    <t>ＯＭ音波式電動歯ブラシHT-B303-PK</t>
  </si>
  <si>
    <t>けんおんくんＭＣ－１７０</t>
  </si>
  <si>
    <t>けんおんくんＭＣ－１７１Ｗ</t>
  </si>
  <si>
    <t>ＯＭけんおんくんＭＣ－６８７予測１５秒</t>
  </si>
  <si>
    <t>ＯＭ婦人電子体温計ＭＣ－６８３０Ｌ</t>
  </si>
  <si>
    <t>クリアブルー１テストＣＢ－３０１</t>
  </si>
  <si>
    <t>クリアブルー２テストＣＢ－３０２</t>
  </si>
  <si>
    <t>ＯＭ音波式電動歯ブラシHT-B303-W</t>
  </si>
  <si>
    <t>愛菜果Ｓ８枚入</t>
  </si>
  <si>
    <t>関西紙工（株）</t>
    <rPh sb="0" eb="2">
      <t>カンサイ</t>
    </rPh>
    <rPh sb="2" eb="3">
      <t>カミ</t>
    </rPh>
    <rPh sb="3" eb="4">
      <t>コウ</t>
    </rPh>
    <rPh sb="5" eb="6">
      <t>カブ</t>
    </rPh>
    <phoneticPr fontId="6"/>
  </si>
  <si>
    <t>愛菜果Ｍ６枚入</t>
  </si>
  <si>
    <t>愛菜果Ｌ５枚入</t>
  </si>
  <si>
    <t>愛菜果ロング６枚入</t>
  </si>
  <si>
    <t>キップパイロールＨｉ１５ｇ</t>
  </si>
  <si>
    <t>キップパイロールＨｉ４０ｇ</t>
  </si>
  <si>
    <t>新コンタック６００プラス２０カプセル</t>
  </si>
  <si>
    <t>新コンタック６００プラス４０カプセル</t>
  </si>
  <si>
    <t>ボルタレンＡＣローション５０ｇ</t>
  </si>
  <si>
    <t>ボルタレンＡＣゲル５０ｇ</t>
  </si>
  <si>
    <t>ボルタレンＥＸテープ７枚</t>
  </si>
  <si>
    <t>ボルタレンＥＸローション５０ｇ</t>
  </si>
  <si>
    <t>ボルタレンＥＸゲル５０ｇ</t>
  </si>
  <si>
    <t>クラシエ葛根湯エキス顆粒Ｓ１２包</t>
  </si>
  <si>
    <t>点温膏Ｋ１２０枚</t>
  </si>
  <si>
    <t>ヨーグルゲンヨーグルト味３０包</t>
  </si>
  <si>
    <t>ヨーグルゲンヨーグルト味１０包</t>
  </si>
  <si>
    <t>ヨーグルゲンヨーグルト味３包</t>
  </si>
  <si>
    <t>ヨーグルゲンオレンジ味３０包</t>
  </si>
  <si>
    <t>プチシャワー・セペ１本入</t>
  </si>
  <si>
    <t>プチシャワー・セペ３本入</t>
  </si>
  <si>
    <t>サラックスふつうピンク</t>
  </si>
  <si>
    <t>サラックスふつうブルー</t>
  </si>
  <si>
    <t>サラックスふつうイエロー</t>
  </si>
  <si>
    <t>サラックスかためピンク</t>
  </si>
  <si>
    <t>サラックスかためブルー</t>
  </si>
  <si>
    <t>サラックスかためイエロー</t>
  </si>
  <si>
    <t>ガムデンタルリンス５００ｍｌ</t>
  </si>
  <si>
    <t>ガムデンタルリンスＲ960mlつぶせるボトル</t>
  </si>
  <si>
    <t>ガムデンタルペースト１５５ｇ</t>
  </si>
  <si>
    <t>リューブゼリー１１０ｇ</t>
  </si>
  <si>
    <t>リューブゼリー５５ｇ</t>
  </si>
  <si>
    <t>リューブゼリーデリケートイン６ｇＸ４本入</t>
  </si>
  <si>
    <t>ドクタージー　セルフケアジェル</t>
  </si>
  <si>
    <t>リューブゼリーホット５５ｇ</t>
  </si>
  <si>
    <t>リューブゼリーＰＲＥＭＩＵＭ５５ｇ</t>
  </si>
  <si>
    <t>ゼリヤコートうすうす１０００</t>
  </si>
  <si>
    <t>ゼリヤコートうすうす１０００×２Ｐ</t>
  </si>
  <si>
    <t>グラマラスバタフライモイスト１０００ １２コ入</t>
  </si>
  <si>
    <t>グラマラスバタフライホット１０００ １２コ入</t>
  </si>
  <si>
    <t>グラマラスバタフライモイスト５００ ６コ入</t>
  </si>
  <si>
    <t>グラマラスバタフライホット５００ ６コ入</t>
  </si>
  <si>
    <t>ジェクススゴうす１０００Ｘ３Ｐ</t>
  </si>
  <si>
    <t>ジェクススゴうす１５００Ｘ３Ｐ</t>
  </si>
  <si>
    <t>ジェクススゴうす２０００Ｘ３Ｐ</t>
  </si>
  <si>
    <t>グラマラスバタフライジェルリッチ</t>
  </si>
  <si>
    <t>ＪＥＸ激ドットホットタイプ</t>
  </si>
  <si>
    <t>ＪＥＸ激ドットロングプレイタイプ</t>
  </si>
  <si>
    <t>ジェクスＺＯＮＥ(ゾーン)６個入</t>
  </si>
  <si>
    <t>ジェクス㈱</t>
  </si>
  <si>
    <t>ＳＯＤローション　エモーションタイプａ １９５ｇ</t>
  </si>
  <si>
    <t>ＳＯＤローション　パッションタイプａ １９５ｇ</t>
  </si>
  <si>
    <t>キャンジールマジカルパレードゲキトロ</t>
  </si>
  <si>
    <t>ＳＯＤローション　クリエイションタイプａ １９５ｇ</t>
  </si>
  <si>
    <t>ＳＯＤローションロングバケーションタイプ</t>
  </si>
  <si>
    <t>Ｇ－ＧＲＥＥＤ　ＰＲＯﾘｱﾙｽﾍﾟｼｬﾙ200g</t>
  </si>
  <si>
    <t>Ｇ－ＧＲＥＥＤ　ＰＲＯｿﾌﾄｽﾍﾟｼｬﾙ200g</t>
  </si>
  <si>
    <t>チュチュベビーつけるだけ１１００ｍｌ</t>
  </si>
  <si>
    <t>チュチュ漂白剤液体タイプ４００ｍｌ</t>
  </si>
  <si>
    <t>チュチュパパあらって５本指タイプ</t>
  </si>
  <si>
    <t>チュチュパパあらってこんにゃくスポンジ</t>
  </si>
  <si>
    <t>チュチュ鼻水キュートルＮＥＷ</t>
  </si>
  <si>
    <t>チュチュベビーやわらかチュチュリップ</t>
  </si>
  <si>
    <t>ラクレッシュﾏｲﾙﾄﾞL8020ﾏｳｽｳｵｯｼｭ450ml</t>
  </si>
  <si>
    <t>ｼﾁｽﾞﾝ・ｼｽﾃﾑｽﾞ㈱</t>
  </si>
  <si>
    <t>シチズン耳式体温計ＣＴＤ５０５</t>
  </si>
  <si>
    <t>シチズン血圧計ＣＨＵＣ５１５大画面ｿﾌﾄｶﾌ</t>
  </si>
  <si>
    <t>シチズン振動体温計CTEB718V</t>
  </si>
  <si>
    <t>ｼｯｸｽｰﾊﾟｰⅡﾌﾟﾗｽXﾎﾙﾀﾞｰ(替刃2ｺ付)</t>
  </si>
  <si>
    <t>ｼｯｸｳﾙﾄﾗﾌﾟﾗｽXﾎﾙﾀﾞｰ(替刃2ｺ付)</t>
  </si>
  <si>
    <t>シックプロテクターｽﾘｰﾎﾙﾀﾞｰ(替刃2ｺ付)</t>
  </si>
  <si>
    <t>シッククアトロ４ﾁﾀﾆｳﾑﾚﾎﾞﾘｭｰｼｮﾝ替刃８個入</t>
  </si>
  <si>
    <t>シックプロテクタースリー替刃４個入</t>
  </si>
  <si>
    <t>シックプロテクタースリー替刃８個入</t>
  </si>
  <si>
    <t>シックインジェクター１枚刃替刃１０枚入</t>
  </si>
  <si>
    <t>シックインジェクターⅡ２枚刃替刃１０枚入</t>
  </si>
  <si>
    <t>シックハイドロ５ベーシックﾎﾙﾀﾞｰ替刃1ｺﾂｷ</t>
  </si>
  <si>
    <t>シックハイドロ５ベーシック替刃(４コ入)</t>
  </si>
  <si>
    <t>シックハイドロ５ベーシック替刃(８コ入)</t>
  </si>
  <si>
    <t>シッククアトロ５チタニウム替刃(４コ入)</t>
  </si>
  <si>
    <t>シッククアトロ４チタニウム替刃(４コ入)</t>
  </si>
  <si>
    <t>シッククアトロ４チタニウム替刃(８コ入)</t>
  </si>
  <si>
    <t>シックプロテクター３Ｄシンプル替１０個入</t>
  </si>
  <si>
    <t>Ｔディスポ ボディ用（３本入）</t>
  </si>
  <si>
    <t>Ｌディスポ フェイス用（３本入）</t>
  </si>
  <si>
    <t>クアトロ４フォーウーマンホルダー（替刃２コ付）</t>
  </si>
  <si>
    <t>うすぴた１５００</t>
  </si>
  <si>
    <t>うすぴた３種パック</t>
  </si>
  <si>
    <t>スピードーム１０００</t>
  </si>
  <si>
    <t>うすぴた４個</t>
  </si>
  <si>
    <t>スピードーム ５００</t>
  </si>
  <si>
    <t>ＪＭジーンズ６個</t>
  </si>
  <si>
    <t>ジーンズ１０００</t>
  </si>
  <si>
    <t>ナイスハンドお手軽手袋１０枚入</t>
  </si>
  <si>
    <t>ナイスハンドミューうす手Ｍピンク</t>
  </si>
  <si>
    <t>ナイスハンドミューうす手Ｍグリーン</t>
  </si>
  <si>
    <t>ナイスハンドミューうす手Ｌグリーン</t>
  </si>
  <si>
    <t>ナイスハンドミュー中厚手Ｍピンク</t>
  </si>
  <si>
    <t>ナイスハンドミュー中厚手Ｍグリーン</t>
  </si>
  <si>
    <t>ナイスハンドミュー中厚手Ｌグリーン</t>
  </si>
  <si>
    <t>ナイスハンドミュー厚手Ｍピンク</t>
  </si>
  <si>
    <t>ナイスハンドミュー厚手Lバイオレット</t>
    <phoneticPr fontId="6"/>
  </si>
  <si>
    <t>ナイスハンドさらっとタッチＭピンク</t>
  </si>
  <si>
    <t>ナイスハンドポイ２０枚入</t>
  </si>
  <si>
    <t>ベビーオイル微香性１２５ｍｌ</t>
  </si>
  <si>
    <t>ベビーオイル無香料１２５ｍｌ</t>
  </si>
  <si>
    <t>バンドエイドキズパワーパッド指用６枚入</t>
  </si>
  <si>
    <t>バンドエイドキズパワーパッドふつう１０枚入</t>
  </si>
  <si>
    <t>バンドエイドキズパワーパッド大きめ６枚入</t>
  </si>
  <si>
    <t>バンドエイド水に強いタフガードスタンダード２０枚入</t>
  </si>
  <si>
    <t>バンドエイドタコ・ウオノメ保護用足の裏用４枚入</t>
  </si>
  <si>
    <t>バンドエイドタコ・ウオノメ保護用足の指用８枚入</t>
  </si>
  <si>
    <t>ＢＡマメ・靴ずれブロックスモール５枚</t>
  </si>
  <si>
    <t>バンドエイド外反母趾用レギュラーサイズ４枚入</t>
  </si>
  <si>
    <t>ベビーオイル微香性３００ｍｌ</t>
  </si>
  <si>
    <t>ベビーオイル無香料３００ｍｌ</t>
  </si>
  <si>
    <t>バンドエイドキズパワーパッド大きめ１２枚入</t>
  </si>
  <si>
    <t>ベビー全身シャンプー泡タイプ４００ｍｌ</t>
  </si>
  <si>
    <t>ベビー全身シャンプー泡タイプ詰替用３５０ml</t>
  </si>
  <si>
    <t>バンドエイドキズパワーパッドジャンボ保護用３枚入</t>
  </si>
  <si>
    <t>バンドエイドキズパワーパッドひじひざ保護用３枚入</t>
  </si>
  <si>
    <t>すやすやタイムウォッシュ泡タイプ４００ml</t>
  </si>
  <si>
    <t>すやすやタイムウォッシュ泡タイプ詰替用３５０ml</t>
  </si>
  <si>
    <t>薬用リステリンオリジナル５００ｍｌ</t>
  </si>
  <si>
    <t>薬用リステリンオリジナル１０００ｍｌ</t>
  </si>
  <si>
    <t>薬用リステリンフレッシュミント1000ml</t>
  </si>
  <si>
    <t>薬用リステリンクールミント100ml</t>
  </si>
  <si>
    <t>薬用リステリンクールミント５００ｍｌ</t>
  </si>
  <si>
    <t>薬用リステリンクールミント１０００ｍｌ</t>
  </si>
  <si>
    <t>バンドエイドディズニーのなかま２０枚入</t>
  </si>
  <si>
    <t>バンドエイドキズパワーパッド靴ずれ用６枚入</t>
  </si>
  <si>
    <t>Ｊドリーミースキンアロマローション200g</t>
  </si>
  <si>
    <t>Ｊエクストラケア高保湿ローション２００ｇ</t>
  </si>
  <si>
    <t>Ｊラスティングスキンケアローショ２００ｇ</t>
  </si>
  <si>
    <t>ニュートロジーナｲﾝﾃﾝｽﾘﾍﾟｱﾊﾝﾄﾞｸﾘｰﾑ50g</t>
  </si>
  <si>
    <t>ﾆｭｰﾄﾛｼﾞｰﾅﾃﾞｨｰﾌﾟﾓｲｽﾁｬｰﾊﾝﾄﾞｸﾘｰﾑ75mｌ</t>
  </si>
  <si>
    <t>ﾆｭｰﾄﾛｼﾞｰﾅｲﾝﾃﾝｽﾘﾍﾟｱﾎﾞﾃﾞｨｴﾏﾙｼﾞｮﾝ250mｌ</t>
  </si>
  <si>
    <t>ﾆｭｰﾄﾛｼﾞｰﾅﾃﾞｨｰﾌﾟﾓｲｽﾁｬｰﾎﾞﾃﾞｨﾐﾙｸ250mｌ</t>
  </si>
  <si>
    <t>薬用リステリンクールミントゼロ５００ｍｌ</t>
  </si>
  <si>
    <t>薬用リステリンクールミントゼロ1000ml</t>
  </si>
  <si>
    <t>薬用リステリントータルケアプラス250ml</t>
  </si>
  <si>
    <t>薬用リステリントータルケアプラス500ml</t>
  </si>
  <si>
    <t>薬用リステリントータルケアプラス1000ml</t>
  </si>
  <si>
    <t>薬用リステリントータルゼロプラス250ml</t>
  </si>
  <si>
    <t>薬用リステリントータルゼロプラス500ml</t>
  </si>
  <si>
    <t>薬用リステリントータルゼロプラス1000ml</t>
  </si>
  <si>
    <t>薬用リステリンホワイトニング５００ｍｌ</t>
  </si>
  <si>
    <t>薬用リステリンホワイトニング１０００ｍｌ</t>
  </si>
  <si>
    <t>Ｊボディケアミネラルジェリー２００ｍｌ</t>
  </si>
  <si>
    <t>ＢＡキズパワーパッドＰジャンボ３Ｐ</t>
  </si>
  <si>
    <t>ＢＡキズパワーパッドプラス大きめ６枚</t>
  </si>
  <si>
    <t>ＢＡキズパワーパッドプラスふつう１０枚</t>
  </si>
  <si>
    <t>ＢＡキズパワーパッドプラスひじ･ひざ用3枚</t>
  </si>
  <si>
    <t>ＢＡマメ・靴ずれブロックレギュラー５枚</t>
  </si>
  <si>
    <t>薬用リステリンﾄｰﾀﾙｹｱ歯周ｸﾘｱ1000ml</t>
  </si>
  <si>
    <t>薬用リステリンﾄｰﾀﾙｹｱ歯周ｸﾘｱ500ml</t>
  </si>
  <si>
    <t>Ｊエクストラケアアロマローション500ml</t>
  </si>
  <si>
    <t>Ｊラスティングアロマローション500ml</t>
  </si>
  <si>
    <t>Ｊドリーミーアロマローション500ml</t>
  </si>
  <si>
    <t>ﾆｭｰﾄﾛｼﾞｰﾅｲﾝﾃﾝｽﾘﾍﾟｱﾘｯﾁﾊﾞｰﾑｸﾘｰﾑ100g</t>
  </si>
  <si>
    <t>ﾆｭｰﾄﾛｼﾞｰﾅﾃﾞｨｰﾌﾟﾓｲｽﾁｬｰﾎﾞﾃﾞｨﾐﾙｸ450ml</t>
  </si>
  <si>
    <t>ﾆｭｰﾄﾛｼﾞｰﾅｲﾝﾃﾝｽﾘﾍﾟｱﾎﾞﾃﾞｨｴﾏﾙｼﾞｮﾝ450ml</t>
  </si>
  <si>
    <t>Ｊベビーローション無香料１００ｍｌ</t>
  </si>
  <si>
    <t>ジョンソン＆ジョンソ</t>
  </si>
  <si>
    <t>Ｊベビーローション無香料300ml</t>
  </si>
  <si>
    <t>Ｊベビーローション微香料300ml</t>
  </si>
  <si>
    <t>Ｊすやすやタイムローション300ml</t>
  </si>
  <si>
    <t>ジレットジャパンINC</t>
  </si>
  <si>
    <t>ジレット カスタムプラスＥＸ首振式６本入</t>
  </si>
  <si>
    <t>ジレット カスタムプラスＥＸ首振式１０本入</t>
  </si>
  <si>
    <t>Ｇフュージョンｼｪｰﾌﾞｼﾞｪﾙﾋﾟｭｱ&amp;ｾﾝｼﾃｨﾌﾞ</t>
  </si>
  <si>
    <t>ジレットシェービングフォームピュア＆ｾﾝｼﾃｨﾌﾞ</t>
  </si>
  <si>
    <t>Ｇマッハシンスリーターボホルダー</t>
  </si>
  <si>
    <t>Ｇヴィーナスエンブレイス替刃４個</t>
  </si>
  <si>
    <t>Ｇヴィーナス＆オレイ替刃３個</t>
  </si>
  <si>
    <t>ＧヴィーナスＳＰＡ替刃３個</t>
  </si>
  <si>
    <t>Ｇマッハシンスリーターボ替刃８個</t>
  </si>
  <si>
    <t>Ｇマッハシンスリーターボ替刃４個</t>
  </si>
  <si>
    <t>Ｇカスタムプラス３スムーズ３本入</t>
  </si>
  <si>
    <t>Ｇカスタムプラス3プレミアムスムーズ3本入</t>
  </si>
  <si>
    <t>Gｳﾞｨｰﾅｽｴﾝﾌﾞﾚｲｽ5替刃1個付ﾊﾟｰﾌﾟﾙ</t>
  </si>
  <si>
    <t>Ｇヴィーナス＆オレイホルダー</t>
  </si>
  <si>
    <t>Gｽｷﾝｶﾞｰﾄﾞﾌﾚｯｸｽﾏﾆｭｱﾙ替４個</t>
  </si>
  <si>
    <t>Gｽｷﾝｶﾞｰﾄﾞﾌﾚｯｸｽﾏﾆｭｱﾙ替８個</t>
  </si>
  <si>
    <t>Gｽｷﾝｶﾞｰﾄﾞﾌﾚｯｸｽﾏﾆｭｱﾙホルダー</t>
  </si>
  <si>
    <t>Ｇﾌﾟﾛｸﾞﾗｲﾄﾞﾌﾚｯｸｽﾎﾞｰﾙﾊﾟﾜｰ替４個</t>
  </si>
  <si>
    <t>Gﾌﾟﾛｸﾞﾗｲﾄﾞﾌﾚｯｸｽﾎﾞｰﾙパワー替８個</t>
  </si>
  <si>
    <t>Ｇフュージョンパワー替４個</t>
  </si>
  <si>
    <t>Ｇフュージョンパワー替８個</t>
  </si>
  <si>
    <t>Ｇﾌﾟﾛｸﾞﾗｲﾄﾞﾌﾚｯｸｽﾎﾞｰﾙﾊﾟﾜｰﾎﾙﾀﾞｰ</t>
  </si>
  <si>
    <t>Ｇフュージョンパワーホルダー</t>
  </si>
  <si>
    <t>Ｇフュージョンﾏﾆｭｱﾙ替４個</t>
  </si>
  <si>
    <t>Ｇフュージョンﾏﾆｭｱﾙ替８個</t>
  </si>
  <si>
    <t>Ｇﾌﾟﾛｸﾞﾗｲﾄﾞﾌﾚｯｸｽﾎﾞｰﾙﾏﾆｭｱﾙ替４個</t>
  </si>
  <si>
    <t>Ｇﾌﾟﾛｸﾞﾗｲﾄﾞﾌﾚｯｸｽﾎﾞｰﾙﾏﾆｭｱﾙ替８個</t>
  </si>
  <si>
    <t>Ｇプロシードマニュアル替４個</t>
  </si>
  <si>
    <t>Ｇプロシードマニュアルホルダー</t>
  </si>
  <si>
    <t>Ｇフュージョンﾏﾆｭｱﾙﾎﾙﾀﾞｰ</t>
  </si>
  <si>
    <t>Ｇﾌﾟﾛｸﾞﾗｲﾄﾞﾌﾚｯｸｽﾎﾞｰﾙﾏﾆｭｱﾙﾎﾙﾀﾞｰ</t>
  </si>
  <si>
    <t>リココデＳ液３０ｍｌ</t>
  </si>
  <si>
    <t>ゼネル薬品工業㈱</t>
  </si>
  <si>
    <t>ドルマイシン軟膏６ｇ</t>
  </si>
  <si>
    <t>ドルマイシン12Ｇ</t>
  </si>
  <si>
    <t>新ローヤルゼロントＢ１００ｍｌｘ１０本入</t>
  </si>
  <si>
    <t>新ハイゼリーＢ１００ｍｌｘ１０本入</t>
  </si>
  <si>
    <t>ドルマイコーチ軟膏６ｇ</t>
  </si>
  <si>
    <t>新ウィズワン１２包</t>
  </si>
  <si>
    <t>新ウィズワン４８包</t>
  </si>
  <si>
    <t>コンドロイチンＺＳ１０８錠</t>
  </si>
  <si>
    <t>コンドロイチンＺＳ１８０錠</t>
  </si>
  <si>
    <t>コンドロイチンＺＳ２７０錠</t>
  </si>
  <si>
    <t>ヘパリーゼＨｉプラス５０ｍｌＸ１０Ｐ</t>
  </si>
  <si>
    <t>エキバンＡ １０ｇ</t>
  </si>
  <si>
    <t>芳香グリーンキラー乳剤４１０ｍｌ</t>
  </si>
  <si>
    <t>携帯用しみクリン１０ｍｌ</t>
  </si>
  <si>
    <t>エリモト油性徳用２７０ｍｌ</t>
  </si>
  <si>
    <t>エリモト油性中瓶１３０ｍｌ</t>
  </si>
  <si>
    <t>タカビシ冬っ子エースミニ１０Ｐ</t>
  </si>
  <si>
    <t>チュチュモグモグ小分けパック30ml</t>
  </si>
  <si>
    <t>チュチュベビー㈱</t>
  </si>
  <si>
    <t>チュチュモグモグ小分けパック60ml</t>
  </si>
  <si>
    <t>チュチュモグモグ小分けパック120ml</t>
  </si>
  <si>
    <t>新ウリエースＧａ３０枚（尿糖</t>
  </si>
  <si>
    <t>新ウリエースＧａ５０枚（尿糖</t>
  </si>
  <si>
    <t>新ウリエースＢＴ１０枚（尿糖・蛋白</t>
  </si>
  <si>
    <t>新ウリエースＢＴ５０枚（尿糖・蛋白</t>
  </si>
  <si>
    <t>メディセーフ採血針３０本 (ﾌｧｲﾝﾀｯﾁ 用 )</t>
  </si>
  <si>
    <t>ウリエースＫＣ５０枚（糖・蛋白・潜血</t>
  </si>
  <si>
    <t>ウリエースＫＣ１０枚（糖・蛋白・潜血</t>
  </si>
  <si>
    <t>メディセーフフィット用ﾁｯﾌﾟ30個入MS-FC030</t>
  </si>
  <si>
    <t>マイウリエースＴ３０枚(蛋白</t>
  </si>
  <si>
    <t>テルモ電子体温計３０秒Ｐ３３０メロディ音</t>
  </si>
  <si>
    <t>マイウリエースＴ５０枚(蛋白</t>
  </si>
  <si>
    <t>ﾒﾃﾞｨｾｰﾌﾌｧｲﾝﾀｯﾁﾃﾞｨｽﾎﾟ0.8mm30本 MS-FD08030</t>
  </si>
  <si>
    <t>テルモアームイン電子血圧計Ｐ２０２０ＤＺ</t>
  </si>
  <si>
    <t>テルモ基礎体温表３年分(ウーマンドシー)</t>
  </si>
  <si>
    <t>ロイヒつぼ膏１５６枚入</t>
  </si>
  <si>
    <t>ケアーズホワイトテープ１２ｍｍ×９ｍ</t>
  </si>
  <si>
    <t>ケアーズネオバン１０ｍｍ×１０ｍ</t>
  </si>
  <si>
    <t>ケアーズキープポア１５ｍｍ×８ｍ</t>
  </si>
  <si>
    <t>ケアーズ粘着包帯３８ｍｍ×３ｍ</t>
  </si>
  <si>
    <t>ＢＷテーピングテープＣ３８Ｆ　１ロール入</t>
  </si>
  <si>
    <t>ＢＷテーピングテープＣ５０Ｆ　１ロール入</t>
  </si>
  <si>
    <t>メッシュバン（１８０ｍｍ×１４０ｍｍ）７枚入</t>
  </si>
  <si>
    <t>メッシュポアテープ№３８Ｆ（３８ｍｍ×５ｍ）</t>
  </si>
  <si>
    <t>メッシュポアテープ№５０Ｆ（５０ｍｍ×５ｍ）</t>
  </si>
  <si>
    <t>ケアーズコットン綿棒（紙軸、１本包装）５０本入</t>
  </si>
  <si>
    <t>ＢＷテーピング伸縮ﾍﾞｰｼﾞｭE75F １巻入り</t>
  </si>
  <si>
    <t>ＢＷアンダーラップテープＵ７０Ｆ１ロール入</t>
  </si>
  <si>
    <t>ケアーズホワイトテープ２５ｍｍ×９ｍ</t>
  </si>
  <si>
    <t>ＢＷテーピングテープＣ１２Ｆ　２ロール入</t>
  </si>
  <si>
    <t>ＢＷテーピングテープＣ１９Ｆ　２ロール入</t>
  </si>
  <si>
    <t>ＢＷテーピングテープＣ２５Ｆ　１ロール入</t>
  </si>
  <si>
    <t>スピール膏フリーサイズ３枚入</t>
  </si>
  <si>
    <t>スピール膏ＥＸ５０サイズいろいろ</t>
  </si>
  <si>
    <t>ケアーズキープポア２５ｍｍ×８ｍ</t>
  </si>
  <si>
    <t>キープポア２５ｍｍ×８ｍ</t>
  </si>
  <si>
    <t>ケアリーヴＭサイズ３０枚入</t>
  </si>
  <si>
    <t>ケアリーヴＭサイズ５０枚入</t>
  </si>
  <si>
    <t>ケアリーヴＳサイズ３０枚入</t>
  </si>
  <si>
    <t>ケアリーヴＬサイズ１６枚入</t>
  </si>
  <si>
    <t>ケアリーヴ３サイズ３６枚入</t>
  </si>
  <si>
    <t>ケアリーヴＴ型サイズ（指先用）１０枚入</t>
  </si>
  <si>
    <t>ケアリーヴＭサイズ１０枚入</t>
  </si>
  <si>
    <t>ケアリーヴＭサイズ２０枚入</t>
  </si>
  <si>
    <t>ケアリーヴＭサイズ１００枚入</t>
  </si>
  <si>
    <t>ＢＷコールドスプレーＣＳ２２０</t>
  </si>
  <si>
    <t>ＢＷテーピングテープＣ２５Ｆ２　２ロール入</t>
  </si>
  <si>
    <t>ニチバンホワイトテープベージュ１２ｍｍＸ９ｍ</t>
  </si>
  <si>
    <t>ケアリーヴビッグサイズ（関節部用）７枚入</t>
  </si>
  <si>
    <t>ケアリーヴジャンボサイズ（関節部用）　５枚入</t>
  </si>
  <si>
    <t>ケアリーヴ扇型サイズ（かかと用）１２枚入</t>
  </si>
  <si>
    <t>オーキューバンエコ Ｍサイズ２６枚入</t>
  </si>
  <si>
    <t>オーキューバンエコ Ｌサイズ１８枚入</t>
  </si>
  <si>
    <t>オーキューバンエコ 医家向 Ｍサイズ２００枚入</t>
  </si>
  <si>
    <t>オーキューバンエコ 医家向 Ｓサイズ３００枚入</t>
  </si>
  <si>
    <t>オーキューバンエコ Ｍサイズ１０枚入</t>
  </si>
  <si>
    <t>オーキューバンエコ Ｓサイズ３６枚入</t>
  </si>
  <si>
    <t>オーキューバンエコ Ｍサイズ１００枚入</t>
  </si>
  <si>
    <t>オーキューバンエコ フリーサイズ３枚入</t>
  </si>
  <si>
    <t>スキナゲート１２ｍｍＸ７ｍ</t>
  </si>
  <si>
    <t>ソフポア２５ｍｍＸ３ｍ</t>
  </si>
  <si>
    <t>スピルテープ</t>
  </si>
  <si>
    <t>ケアリーヴ防水タイプＭサイズ２０枚入</t>
  </si>
  <si>
    <t>ケアリーヴ防水タイプＭサイズ４０枚入</t>
  </si>
  <si>
    <t>スキナゲート２５ｍｍＸ７ｍ</t>
  </si>
  <si>
    <t>スピール抗菌パッドSPPUM9P</t>
  </si>
  <si>
    <t>スピール抗菌パッドSPPUL8P</t>
  </si>
  <si>
    <t>ニチバン㈱</t>
  </si>
  <si>
    <t>スピール抗菌パッドSPPSK指間用9P</t>
  </si>
  <si>
    <t>スピール抗菌パッドSPPAU足裏用4P</t>
  </si>
  <si>
    <t>あかぎれ保護バン指先用１０枚入</t>
  </si>
  <si>
    <t>ケアリーヴ防水タイプ指先用８枚入</t>
  </si>
  <si>
    <t>防水フィルムロール（10cmｘ１m）１巻入</t>
  </si>
  <si>
    <t>防水フィルムロール（５cmｘ２m）１巻入</t>
  </si>
  <si>
    <t>ケアリーヴＬＬサイズ（関節部用）９枚入</t>
  </si>
  <si>
    <t>ケアリーヴ円型サイズ１６枚入</t>
  </si>
  <si>
    <t>ケアリーヴ防水タイプＬサイズ１４枚入</t>
  </si>
  <si>
    <t>ＢＷコールドスプレーＣＳ４８０</t>
  </si>
  <si>
    <t>スピール膏ワンタッチＥＸ 指・足うら用Ｍサイズ</t>
  </si>
  <si>
    <t>粘着包帯よくのび２５ｍｍx３ｍ</t>
  </si>
  <si>
    <t>粘着包帯よくのび３８ｍｍｘ３ｍ</t>
  </si>
  <si>
    <t>ケアリーヴフリーサイズ２枚入</t>
  </si>
  <si>
    <t>スキナゲートメッシュ１２ｍｍＸ７ｍ</t>
  </si>
  <si>
    <t>スキナゲートメッシュ２５ｍｍＸ７ｍ</t>
  </si>
  <si>
    <t>やさしい防水パッドＳサイズ５枚入</t>
  </si>
  <si>
    <t>やさしい防水パッドＭサイズ４枚入</t>
  </si>
  <si>
    <t>やさしい防水パッドＬサイズ３枚入</t>
  </si>
  <si>
    <t>やさしいキズあてパッドＳサイズ６枚入</t>
  </si>
  <si>
    <t>やさしいキズあてパッドＭサイズ５枚入</t>
  </si>
  <si>
    <t>やさしいキズあてパッドＬサイズ４枚入</t>
  </si>
  <si>
    <t>やさしい滅菌パッドＳサイズ８枚入</t>
  </si>
  <si>
    <t>やさしい滅菌パッドＭサイズ７枚入</t>
  </si>
  <si>
    <t>やさしい滅菌パッドＬサイズ５枚入</t>
  </si>
  <si>
    <t>ケアリーヴ防水タイプＳサイズ２４枚入</t>
  </si>
  <si>
    <t>ケアリーヴ３サイズ２０枚</t>
  </si>
  <si>
    <t>あかぎれ保護バン関節用２０枚入</t>
  </si>
  <si>
    <t>ＢＷくっつくバンテージＫＢ２５Ｆ</t>
  </si>
  <si>
    <t>ＢＷくっつくバンテージＫＢ５０Ｆ１ロール入</t>
  </si>
  <si>
    <t>ＢＷくっつくバンテージＫＢ７５Ｆ</t>
  </si>
  <si>
    <t>ＢＷくっつくバンテージＫＢ３８Ｆ</t>
  </si>
  <si>
    <t>スピール膏ワンタッチＥＸ 指・足うら用Ｌサイズ</t>
  </si>
  <si>
    <t>ロイヒつぼ膏大判タイプ７８枚入</t>
  </si>
  <si>
    <t>スピール膏ＣＸＳＰＪ８Ｓ</t>
  </si>
  <si>
    <t>ＢＷセラポアテープ撥水ＳＥＨＡ２５Ｆ１ロール入</t>
  </si>
  <si>
    <t>ＢＷセラポアテープ撥水ＳＥＨＡ３８Ｆ１ロール入</t>
  </si>
  <si>
    <t>ＢＷセラポアテープ撥水ＳＥＨＡ５０Ｆ１ロール入</t>
  </si>
  <si>
    <t>ＢＷセラポアテープ撥水ＳＥＨＡ７５Ｆ１ロール入</t>
  </si>
  <si>
    <t>ケアリーヴパワー＆フィットＭサイズ１６枚入</t>
  </si>
  <si>
    <t>ケアリーヴパワー＆フィットＬサイズ１２枚入</t>
  </si>
  <si>
    <t>ニチバン靴ずれ専用絆創膏８枚</t>
  </si>
  <si>
    <t>ＢＷセラポアＳＥ－ＦＸ２５Ｆ</t>
  </si>
  <si>
    <t>ＢＷセラポアＳＥ－ＦＸ３８Ｆ</t>
  </si>
  <si>
    <t>ＢＷセラポアＳＥ－ＦＸ５０Ｆ</t>
  </si>
  <si>
    <t>ケアリーヴパワー＆フィットＬＬ７枚</t>
  </si>
  <si>
    <t>ケアリーヴパワー＆フィットＭ２６枚</t>
  </si>
  <si>
    <t>ケアリーヴパワー＆フィット２サイズ１４枚</t>
  </si>
  <si>
    <t>ケアリーヴＬサイズ４０枚</t>
  </si>
  <si>
    <t>ＯＱバンエコ３サイズ３６枚</t>
  </si>
  <si>
    <t>ニチバンホワイトテープＢＥ　２５ｘ９ｍ</t>
  </si>
  <si>
    <t>ケアリーヴ治す力ジャンボ４枚</t>
  </si>
  <si>
    <t>ケアリーヴ治す力指先用８枚</t>
  </si>
  <si>
    <t>あかぎれ保護バンロールタイプＡＧＢＲ</t>
  </si>
  <si>
    <t>あかぎれ保護バンTM透明防水20枚AGB20B</t>
  </si>
  <si>
    <t>ケアリーヴ防水Ｊｒ【ﾌﾟﾗﾚｰﾙⅡ】１６枚</t>
  </si>
  <si>
    <t>あかぎれ保護バン関節用50枚AGB50KN</t>
  </si>
  <si>
    <t>あかぎれ保護バンTMｽﾎﾟｯﾄ用30枚AGB30S</t>
  </si>
  <si>
    <t>ロイヒクリームフェルビ８０ｇ</t>
  </si>
  <si>
    <t>ケアリーヴ治す力防水タイプジャンボ４枚</t>
  </si>
  <si>
    <t>ケアリーヴ治す力防水タイプスポット16枚</t>
  </si>
  <si>
    <t>ロイヒ膏ロキソプロフェン７枚</t>
  </si>
  <si>
    <t>キープポア１５ｍｍ×８ｍ</t>
  </si>
  <si>
    <t>ニチバンテープバン１２ｍｍＸ５ｍ</t>
  </si>
  <si>
    <t>ニチバン紙バン №９-１０（１０巻入）</t>
  </si>
  <si>
    <t>ニチバンシアテープ１５ｍｍ×４ｍ</t>
  </si>
  <si>
    <t>ニチバンネット包帯＃１５手･指用</t>
  </si>
  <si>
    <t>ニチバンネット包帯＃２３足・肘用</t>
  </si>
  <si>
    <t>ニチバンホワイトテープ１２mm×９ｍ</t>
  </si>
  <si>
    <t>ニチバンホワイトテープ２５mm×９ｍ</t>
  </si>
  <si>
    <t>ニチバンシルクテープ１２ｍｍＸ５ｍ</t>
  </si>
  <si>
    <t>ネオバン１０ｍｍ×１０ｍ</t>
  </si>
  <si>
    <t>ハナキ指サック２Ｐ太長Ⅰ</t>
  </si>
  <si>
    <t>ハナキ指サック２Ｐ太短Ⅱ</t>
  </si>
  <si>
    <t>ハナキ指サック２Ｐ中長Ⅲ</t>
  </si>
  <si>
    <t>ハナキ指サック２Ｐ中短Ⅳ</t>
  </si>
  <si>
    <t>ハナキ指サック２Ｐ細長Ⅴ</t>
  </si>
  <si>
    <t>ハナキ包帯指サックＡ（２本入）</t>
  </si>
  <si>
    <t>ハナキ包帯指サックＢ（２本入）</t>
  </si>
  <si>
    <t>ハナキ包帯指サックＣ（２本入）</t>
  </si>
  <si>
    <t>ハナキ包帯指サックＤ（２本入）</t>
  </si>
  <si>
    <t>ハナキ家庭用指サック①太長２０本入り</t>
  </si>
  <si>
    <t>ハナキ家庭用指サック②太短２０本入り</t>
  </si>
  <si>
    <t>ハナキ家庭用指サック③中長２０本入り</t>
  </si>
  <si>
    <t>ハナキ家庭用指サック④中短２０本入り</t>
  </si>
  <si>
    <t>ハナキ家庭用指サック⑤細長２０本入り</t>
  </si>
  <si>
    <t>ハナキ家庭用指サック⑥細短２０本入り</t>
  </si>
  <si>
    <t>ラッキー指サックＡ ５０入り</t>
  </si>
  <si>
    <t>ラッキー指サックＢ ５０入り</t>
  </si>
  <si>
    <t>ラッキー指サックＣ ５０入り</t>
  </si>
  <si>
    <t>ハマダﾊﾞﾗﾝｽﾊﾟﾜｰﾋﾞｯｸﾞ函入(北海道ﾊﾞﾀｰ)</t>
  </si>
  <si>
    <t>ハマダﾊﾞﾗﾝｽﾊﾟﾜｰﾋﾞｯｸﾞ函入(ﾌﾞﾗｯｸｶｶｵ)</t>
  </si>
  <si>
    <t>ハマダﾊﾞﾗﾝｽﾊﾟﾜｰBIG函入2本x2袋果実</t>
  </si>
  <si>
    <t>ハマダﾊﾞﾗﾝｽﾊﾟﾜｰBIG函入2本x2袋ｽｲｰﾄﾎﾟﾃﾄ</t>
  </si>
  <si>
    <t>ハマダウエハースﾌﾟﾛﾃｲﾝ15ｶｶｵ6袋</t>
  </si>
  <si>
    <t>ハマダウエハースﾌﾟﾛﾃｲﾝ15ﾚﾓﾝﾊﾞﾆﾗ6袋</t>
  </si>
  <si>
    <t>除菌ウエットティシュ詰めかえ用８０枚入</t>
  </si>
  <si>
    <t>除菌ウエットティシュボトル８０枚入</t>
  </si>
  <si>
    <t>リクープ入れ歯ポット</t>
  </si>
  <si>
    <t>ハビナース歯ぐきにやさしいブラシ</t>
  </si>
  <si>
    <t>テーブルウエットティシュ 詰めかえ用７０枚入</t>
  </si>
  <si>
    <t>ﾊﾋﾞﾅｰｽｽﾄﾛｰ付ｶｯﾌﾟ専用替えｽﾄﾛｰｾｯﾄ3ｾｯﾄ入</t>
  </si>
  <si>
    <t>ハビナース香り革命５０ｍｌ</t>
  </si>
  <si>
    <t>ハビナース 消臭フォーム トイレ用３８０ｍｌ</t>
  </si>
  <si>
    <t>ハビナース消臭剤顆粒タイプ２０包入</t>
  </si>
  <si>
    <t>ハビナース ストロー付カップ</t>
  </si>
  <si>
    <t>ハビナースお部屋の消臭シート介護用</t>
  </si>
  <si>
    <t>ハビナース ふくだけ簡単シャンプーナップ３０枚入</t>
  </si>
  <si>
    <t>ハビナース からださわやか清拭タオル３０枚入</t>
  </si>
  <si>
    <t>ハビナース さっとさわやかからだふき６０枚入</t>
  </si>
  <si>
    <t>ハビナース 清拭料さっぱりタイプ１０００ｍｌ</t>
  </si>
  <si>
    <t>ハビナース トイレに流せるパッとおしりふき７２枚入</t>
  </si>
  <si>
    <t>ハビナース 防水シーツ大人用</t>
  </si>
  <si>
    <t>ハビナース 防水シーツ大人用Ｌ</t>
  </si>
  <si>
    <t>リクープ 舌ブラシ（グリーン）</t>
  </si>
  <si>
    <t>リクープ 入れ歯洗浄ブラシ</t>
  </si>
  <si>
    <t>ハビナースこぼさない食事エプロンブルー</t>
  </si>
  <si>
    <t>ハビナース 耐熱防水シーツ（無地）</t>
  </si>
  <si>
    <t>ﾊﾋﾞﾅｰｽ泡がやさしいおしり洗い350ml</t>
  </si>
  <si>
    <t>ハビナースさらっと吸水消臭シーツＭ</t>
  </si>
  <si>
    <t>ハビナースビーズパッド円座</t>
  </si>
  <si>
    <t>ハビナースビーズプチハンド</t>
  </si>
  <si>
    <t>ハビナースやわらかい介助スプーン</t>
  </si>
  <si>
    <t>ハビナースお口しっとりジェル６０ｇ</t>
  </si>
  <si>
    <t>ハビナース歯みがきﾃｨｼｭ90枚おだやかタイプ</t>
  </si>
  <si>
    <t>ハビナース 歯みがきティシュ９０枚入</t>
  </si>
  <si>
    <t>ハビナース肩までおおう食事ｴﾌﾟﾛﾝｸﾛｰﾊﾞｰY</t>
  </si>
  <si>
    <t>ハビナース食卓・車椅子用食事ｴﾌﾟﾛﾝﾁｪｯｸ</t>
  </si>
  <si>
    <t>ハビナース トイレに流せるおしりふき 大判厚手４０枚入</t>
  </si>
  <si>
    <t>ハビナースシャンプーハット</t>
  </si>
  <si>
    <t>Ｐ母乳フリーザーパック４０ｍｌ２０枚</t>
  </si>
  <si>
    <t>Ｐ母乳フリーザーパック８０ｍｌ２０枚</t>
  </si>
  <si>
    <t>Ｐ母乳フリーザーパック１６０ｍｌ２０枚</t>
  </si>
  <si>
    <t>ＫＮキャップ・フードセット</t>
  </si>
  <si>
    <t>Pこだわりの調理セット</t>
  </si>
  <si>
    <t>ストローボトルTall330mlイエロー</t>
  </si>
  <si>
    <t>ストローボトルTall330mlピンク</t>
  </si>
  <si>
    <t>ストローボトルTall330mlブルー</t>
  </si>
  <si>
    <t>ストローボトルTall替ストロー</t>
  </si>
  <si>
    <t>ぷちストローボトル１５０ml（イエロー）</t>
  </si>
  <si>
    <t>ぷちストローボトル替ストロー</t>
  </si>
  <si>
    <t>PﾀﾌﾞﾚｯﾄUｷｼﾘﾄｰﾙ+ﾌｯ素ぶどうﾐｯｸｽ味60粒入</t>
  </si>
  <si>
    <t>Ｐナイロンブラシ２Ｗａｙタイプ</t>
  </si>
  <si>
    <t>Pマグマグコロン　スパウト</t>
  </si>
  <si>
    <t>Pマグマグコロン　ストロー</t>
  </si>
  <si>
    <t>Pマグマグコロン　コップ</t>
  </si>
  <si>
    <t>Pマグマグコロン　セット</t>
  </si>
  <si>
    <t>Pマグマグコロンスパウト替ハンドル</t>
  </si>
  <si>
    <t>Pマグマグコロンストロー替ハンドル</t>
  </si>
  <si>
    <t>Pマグマグコロンコップ替ハンドル</t>
  </si>
  <si>
    <t>Pマグマグコロン替スパウト１個入</t>
  </si>
  <si>
    <t>Pマグマグコロン替ストロー2ｾｯﾄ入</t>
  </si>
  <si>
    <t>Pマグマグコロン共通替パッキン２個入</t>
  </si>
  <si>
    <t>薬用固形パウダー４５ｇ</t>
  </si>
  <si>
    <t>薬用ベビーパウダー（ブルー缶）１５０ｇ</t>
  </si>
  <si>
    <t>Ｐベビーパウダー(もも)１２５ｇ</t>
  </si>
  <si>
    <t>P08380薬用ローション200mlももの葉</t>
  </si>
  <si>
    <t>P08400ピジョンワセリン６０ｇ</t>
  </si>
  <si>
    <t>Ｐ薬用全身泡ソープ４５０ｍｌももの葉</t>
  </si>
  <si>
    <t>Ｐ薬用全身泡ソープ替４００ｍｌももの葉</t>
  </si>
  <si>
    <t>Ｐソフライナー２２０枚Ｒ</t>
  </si>
  <si>
    <t>ベビーパフＦ</t>
  </si>
  <si>
    <t>ベビー粘着綿棒（細軸タイプ）５０本入</t>
  </si>
  <si>
    <t>オイルがついてるベビー綿棒（細軸タイプ）５０本入</t>
  </si>
  <si>
    <t>ベビー綿棒（細軸タイプ）２００本入</t>
  </si>
  <si>
    <t>手くちふきとりナップ おでかけ用２２枚入</t>
  </si>
  <si>
    <t>ヘアーセット</t>
  </si>
  <si>
    <t>Ｐ天然カイメンＲ</t>
  </si>
  <si>
    <t>湯温計 白くま</t>
  </si>
  <si>
    <t>ベビーパフＵ（イエロー）</t>
  </si>
  <si>
    <t>ドクターはな吸い器</t>
  </si>
  <si>
    <t>スポイドくすりのみ</t>
  </si>
  <si>
    <t>はな吸い器お鼻すっきり</t>
  </si>
  <si>
    <t>ベビーピンセット</t>
  </si>
  <si>
    <t>チビオンフィット（イエロー）</t>
  </si>
  <si>
    <t>ジェル状歯みがき４０ｍｌ</t>
  </si>
  <si>
    <t>歯みがきナップ４２包入</t>
  </si>
  <si>
    <t>Ｐジェル歯みがきぷちキッズいちご味</t>
  </si>
  <si>
    <t>手・くちふきとりナップ 詰めかえ用７０枚入 ２個パック</t>
  </si>
  <si>
    <t>除菌ナップ６０枚入２個パック</t>
  </si>
  <si>
    <t>ジェル歯みがきぷちキッズぶどう味</t>
  </si>
  <si>
    <t>Ｐ乳歯ブラシはじめてセット</t>
  </si>
  <si>
    <t>Ｐ乳歯ブラシレッスン段階１</t>
  </si>
  <si>
    <t>Ｐ乳歯ブラシレッスン段階２</t>
  </si>
  <si>
    <t>Ｐ乳歯ブラシレッスン段階３(２本入)</t>
  </si>
  <si>
    <t>Ｐ乳歯ブラシレッスン段階４(２本入)ﾋﾟﾝｸ</t>
  </si>
  <si>
    <t>Ｐ乳歯ブラシレッスン段階４(２本入)ﾌﾞﾙｰ</t>
  </si>
  <si>
    <t>Ｐ仕上げ専用歯ぐきﾏｯｻｰｼﾞ前歯みがき</t>
  </si>
  <si>
    <t>Ｐ仕上げ専用全体みがき２本入</t>
  </si>
  <si>
    <t>Ｐ仕上げ専用ポイントみがき</t>
  </si>
  <si>
    <t>Ｐ仕上げ専用全体＆ポイントみがきセット</t>
  </si>
  <si>
    <t>Pおしりﾅｯﾌﾟ厚手純水99％80枚x3P</t>
  </si>
  <si>
    <t>Pおしりﾅｯﾌﾟ厚手Bｵｲﾙｲﾝおでかけ30枚2P</t>
  </si>
  <si>
    <t>Pおしりﾅｯﾌﾟ厚手ﾍﾞﾋﾞｰｵｲﾙｲﾝ66枚3P</t>
  </si>
  <si>
    <t>漂白剤ベビーホワイト３５０ｇ</t>
  </si>
  <si>
    <t>ベビーランドリーソフター６００ｍｌ</t>
  </si>
  <si>
    <t>Ｐ赤ちゃんの洗たく用洗剤ピュア８００ｍｌ</t>
  </si>
  <si>
    <t>Ｐ赤ちゃんの洗たく用洗剤ピュア720ml替</t>
  </si>
  <si>
    <t>にぎる・かむ Ｒ－１</t>
  </si>
  <si>
    <t>にぎる・かむ Ｒ－２</t>
  </si>
  <si>
    <t>にぎる・かむ Ｒ－３</t>
  </si>
  <si>
    <t>ＰおしゃぶりファンＦ　0～3ヶ月(S)いちご</t>
  </si>
  <si>
    <t>ＰおしゃぶりファンＦ　3～6ヶ月(M)りんご</t>
  </si>
  <si>
    <t>ＰおしゃぶりﾌｧﾝF　6～18ヶ月(L)さくらんぼ</t>
  </si>
  <si>
    <t>ＰおしゃぶりファンＦ　0～3ヶ月(S)ぞう</t>
  </si>
  <si>
    <t>ＰおしゃぶりファンＦ　3～6ヶ月(M)ﾍﾟﾝｷﾞﾝ</t>
  </si>
  <si>
    <t>ＰおしゃぶりﾌｧﾝF　6～18ヶ月(L)しろくま</t>
  </si>
  <si>
    <t>ＰおしゃぶりファンＦ　0～3ヶ月(S)ﾐｯｷｰ</t>
  </si>
  <si>
    <t>ＰおしゃぶりファンＦ　3～6ヶ月(M)ﾐｯｷｰ</t>
  </si>
  <si>
    <t>ＰおしゃぶりファンＦ　6～18ヶ月(L)ﾐｯｷｰ</t>
  </si>
  <si>
    <t>ＰおしゃぶりファンＦ　0～3ヶ月(S)ﾐﾆｰ</t>
  </si>
  <si>
    <t>ＰおしゃぶりファンＦ　3～6ヶ月(M)ﾐﾆｰ</t>
  </si>
  <si>
    <t>ＰおしゃぶりファンＦ　6～18ヶ月(L)ﾐﾆｰ</t>
  </si>
  <si>
    <t>Ｐ香りですっきりスティック</t>
  </si>
  <si>
    <t>Ｐベビー熱冷えシート８時間１２枚入</t>
  </si>
  <si>
    <t>Ｐ新生児用つめきりハサミ</t>
  </si>
  <si>
    <t>Ｐベビーつめきりハサミ</t>
  </si>
  <si>
    <t>Ｐベビーつめきりてこ型</t>
  </si>
  <si>
    <t>Ｐベビーこだわりおていれセット</t>
  </si>
  <si>
    <t>Ｐベビーおていれセット</t>
  </si>
  <si>
    <t>Ｐ耳チビオン</t>
  </si>
  <si>
    <t>Ｐ耳チビオン専用プローブカバー</t>
  </si>
  <si>
    <t>Ｐ母乳パッドフィットアップ１２６枚入</t>
  </si>
  <si>
    <t>乳頭吸引器</t>
  </si>
  <si>
    <t>オムツとれっぴ～ナイト２４枚入</t>
  </si>
  <si>
    <t>Ｐオムツとれっぴーパッド３３枚(パンダ)</t>
  </si>
  <si>
    <t>P乳頭保護器ソフトタイプM</t>
  </si>
  <si>
    <t>P乳頭保護器ソフトタイプL</t>
  </si>
  <si>
    <t>Ｐはじめての離乳食エプロンブラック</t>
  </si>
  <si>
    <t>Ｐはじめての離乳食エプロンチェック</t>
  </si>
  <si>
    <t>19718ﾊﾋﾞﾅｰｽ流せるﾊﾟｯとおしりふき72枚x2P</t>
  </si>
  <si>
    <t>Ｐボディマッサージクリーム１１０ｇ</t>
  </si>
  <si>
    <t>Pﾊｼﾞﾒﾃﾉ仕上げ専用電動歯ブラシｸﾞﾘｰﾝ</t>
  </si>
  <si>
    <t>Pﾊｼﾞﾒﾃﾉ仕上げ専用電動歯ブラシ替12ヵ月～</t>
  </si>
  <si>
    <t>13582Ｐベビー麦茶５００ｍｌ　D</t>
  </si>
  <si>
    <t>ピップイヤーホリディ２組入</t>
  </si>
  <si>
    <t>ＰＩＰカット綿５cm×５cm ５０ｇ（H154）</t>
  </si>
  <si>
    <t>ＰＩＰキネシオロジー快適通気37.5㎜</t>
  </si>
  <si>
    <t>ＰＩＰキネシオロジー快適通気50㎜</t>
  </si>
  <si>
    <t>ＰＩＰキネシオロジー快適通気75㎜</t>
  </si>
  <si>
    <t>ピップエレキバン１３０　１２粒</t>
  </si>
  <si>
    <t>ピップエレキバン１３０　２４粒</t>
  </si>
  <si>
    <t>ピップエレキバン１３０　４８粒</t>
  </si>
  <si>
    <t>ピップマグネループＥＸ４５ｃｍブラック</t>
  </si>
  <si>
    <t>ピップ㈱</t>
  </si>
  <si>
    <t>ピップマグネループＥＸ５０ｃｍブラック</t>
  </si>
  <si>
    <t>ピップマグネループＥＸ６０ｃｍブラック</t>
  </si>
  <si>
    <t>スルムウォークﾒﾃﾞｨｶﾙﾘﾝﾊﾟお出かけＳ－Ｍ</t>
  </si>
  <si>
    <t>スルムウォークﾒﾃﾞｨｶﾙﾘﾝﾊﾟお出かけＭ－Ｌ</t>
  </si>
  <si>
    <t>ピップエレキバンＭＡＸ２００　１２粒入</t>
  </si>
  <si>
    <t>ピップエレキバンＭＡＸ２００　２４粒入</t>
  </si>
  <si>
    <t>ｽﾘﾑｳｫｰｸBeauActy美脚美尻レギンスＳＭ</t>
  </si>
  <si>
    <t>ｽﾘﾑｳｫｰｸBeauActy美脚美尻レギンスＭＬ</t>
  </si>
  <si>
    <t>スリムウォーク燃焼シェイプレギンスＳＭ</t>
  </si>
  <si>
    <t>スリムウォーク燃焼シェイプレギンスＭＬ</t>
  </si>
  <si>
    <t>スリムウォークスキニーﾙｰﾑｳｪｱｰＭ／ＧＲ</t>
  </si>
  <si>
    <t>スリムウォークスキニーﾙｰﾑｳｪｱｰＬ／ＧＲ</t>
  </si>
  <si>
    <t>ｽﾘﾑｳｫｰｸ スキニールームウェアーM/BK</t>
  </si>
  <si>
    <t>ｽﾘﾑｳｫｰｸ スキニールームウェアーL/BK</t>
  </si>
  <si>
    <t>PIPｷﾈｼｵﾛｼﾞｰ快適通気25mm指用</t>
  </si>
  <si>
    <t>スリムウォーク美脚ｽｰﾊﾟｰﾛﾝｸﾞSM</t>
  </si>
  <si>
    <t>スリムウォーク美脚ｽｰﾊﾟｰﾛﾝｸﾞML</t>
  </si>
  <si>
    <t>スリムウォーク美脚ロングSM</t>
  </si>
  <si>
    <t>スリムウォーク美脚ロングML</t>
  </si>
  <si>
    <t>スリムウォーク美脚ハイソックスSM</t>
  </si>
  <si>
    <t>スリムウォーク美脚ハイソックスML</t>
  </si>
  <si>
    <t>ＰＴ－０９パワーテープ７０マーク</t>
  </si>
  <si>
    <t>ピアニィＷＴわき用ガード付３本入</t>
  </si>
  <si>
    <t>フェザーフラミンゴＳ３本ガード付</t>
  </si>
  <si>
    <t>フェザーＦｼｽﾃﾑ替刃ｻﾑﾗｲｴｯｼﾞ4ｺ入</t>
  </si>
  <si>
    <t>ピアニィＭＬまゆ用ガード付３本入</t>
  </si>
  <si>
    <t>ピアニィＬﾌｪｲｽ用ガード付３本入</t>
  </si>
  <si>
    <t>キスユー極細コンパクト本体ふつう</t>
  </si>
  <si>
    <t>キスユー山切りレギュラー本体ふつう</t>
  </si>
  <si>
    <t>キスユー山切りレギュラー本体かため</t>
  </si>
  <si>
    <t>キスユーフラットスリム本体ふつう</t>
  </si>
  <si>
    <t>ビゲンＡ黒色</t>
  </si>
  <si>
    <t>ビゲンＣ栗色</t>
  </si>
  <si>
    <t>ビゲンスピーディクリーム②より明るいＢＲ</t>
  </si>
  <si>
    <t>ビゲンスピーディクリーム③明るいＢＲ</t>
  </si>
  <si>
    <t>ビゲンスピーディクリーム4NAﾅﾁｭﾗﾘｰBR</t>
  </si>
  <si>
    <t>ビゲンスピーディクリーム④ライトＢＲ</t>
  </si>
  <si>
    <t>ビゲンスピーディクリーム⑤ブラウン</t>
  </si>
  <si>
    <t>ビゲンスピーディクリーム⑥ダークＢＲ</t>
  </si>
  <si>
    <t>ビゲンスピーディクリーム⑦深いダークＢＲ</t>
  </si>
  <si>
    <t>ビゲンスピーディ乳液②より明るいＢＲ</t>
  </si>
  <si>
    <t>ビゲンスピーディ乳液③明るいＢＲ</t>
  </si>
  <si>
    <t>ビゲンスピーディ乳液4NAナチュラリーＢＲ</t>
  </si>
  <si>
    <t>ビゲンスピーディ乳液④ライトＢＲ</t>
  </si>
  <si>
    <t>ビゲンスピーディ乳液⑤ブラウン</t>
  </si>
  <si>
    <t>ビゲンスピーディ乳液⑥ダークＢＲ</t>
  </si>
  <si>
    <t>ビゲンスピーディ乳液⑦深いダークＢＲ</t>
  </si>
  <si>
    <t>ビゲンクリームトーン＃３Ｇ</t>
  </si>
  <si>
    <t>ビゲンクリームトーン＃４Ｇ</t>
  </si>
  <si>
    <t>ビゲンクリームトーン＃５Ｇ</t>
  </si>
  <si>
    <t>ビゲンクリームトーン＃６Ｇ</t>
  </si>
  <si>
    <t>ビゲンクリームトーン＃７Ｇ</t>
  </si>
  <si>
    <t>ビゲンクリームトーン＃１４Ｇ</t>
  </si>
  <si>
    <t>ビゲンクリームトーン＃１５Ｇ</t>
  </si>
  <si>
    <t>シエロヘアカラーＥＸクリーム＃１</t>
  </si>
  <si>
    <t>シエロヘアカラーＥＸクリーム＃２</t>
  </si>
  <si>
    <t>シエロヘアカラーＥＸクリーム＃３</t>
  </si>
  <si>
    <t>シエロヘアカラーＥＸクリーム＃４</t>
  </si>
  <si>
    <t>シエロヘアカラーＥＸクリーム＃５</t>
  </si>
  <si>
    <t>シエロヘアカラーＥＸクリーム＃６</t>
  </si>
  <si>
    <t>シエロヘアカラーＥＸクリーム＃３Ｃ</t>
  </si>
  <si>
    <t>シエロヘアカラーＥＸクリーム＃４Ｍ</t>
  </si>
  <si>
    <t>シエロヘアカラーＥＸクリーム＃４Ｐ</t>
  </si>
  <si>
    <t>シエロヘアカラーＥＸクリーム＃４ＭＰ</t>
  </si>
  <si>
    <t>シエロヘアカラーＥＸクリーム＃５Ｐ</t>
  </si>
  <si>
    <t>コトブキ浣腸１０ｇｘ４個入</t>
  </si>
  <si>
    <t>ムネ製薬株式会社</t>
  </si>
  <si>
    <t>コトブキ浣腸２０ｇｘ２個入</t>
  </si>
  <si>
    <t>コトブキ浣腸３０ｇｘ１０個入</t>
  </si>
  <si>
    <t>コトブキ浣腸３０ｇｘ２個入</t>
  </si>
  <si>
    <t>コトブキ浣腸３０ｇｘ５個入</t>
  </si>
  <si>
    <t>コトブキ浣腸４０ｇｘ１０個入</t>
  </si>
  <si>
    <t>コトブキ浣腸４０ｇｘ２個入</t>
  </si>
  <si>
    <t>コトブキ浣腸４０ｇｘ５個入</t>
  </si>
  <si>
    <t>コトブキ浣腸Ｌ ４０ｇｘ２個入</t>
  </si>
  <si>
    <t>コトブキ浣腸Ｌ ４０ｇｘ５個入</t>
  </si>
  <si>
    <t>コトブキ浣腸ひとおし３０ｇｘ１０個入</t>
  </si>
  <si>
    <t>コトブキ浣腸ひとおし３０ｇｘ２個入</t>
  </si>
  <si>
    <t>コトブキ浣腸ひとおし40gx10個入ﾌﾟﾚﾐｱﾑ</t>
  </si>
  <si>
    <t>コトブキ浣腸ひとおし40gx2個入ﾌﾟﾚﾐｱﾑ</t>
  </si>
  <si>
    <t>ムネ　ヂナンコーハイＡＸ１０個</t>
  </si>
  <si>
    <t>ムネ　ヂナンコーハイＡＸ２０個</t>
  </si>
  <si>
    <t>VIVATEC口腔ケアブラシ</t>
  </si>
  <si>
    <t>ユースキンチューブ80ｇ</t>
    <phoneticPr fontId="6"/>
  </si>
  <si>
    <t>ユースキンボトル120ｇ</t>
    <phoneticPr fontId="6"/>
  </si>
  <si>
    <t>チャームコンパクトタンポンスーパー８個入</t>
  </si>
  <si>
    <t>チャームコンパクトタンポンレギュラー８個入</t>
  </si>
  <si>
    <t>チャームソフトタンポンレギュラー３４個入</t>
  </si>
  <si>
    <t>31566)ソフィ超熟睡ガード２９０－１８枚</t>
  </si>
  <si>
    <t>31595)ソフィ超熟睡ガード３３０－１４枚</t>
  </si>
  <si>
    <t>31744)ソフィ超熟睡ガード３６０－１２枚</t>
  </si>
  <si>
    <t>31796)ソフィ超熟睡ガード４００－１０枚</t>
  </si>
  <si>
    <t>31833)ソフィ超熟睡ガードワイドG420－10枚</t>
  </si>
  <si>
    <t>36192)ｿﾌｨはだおもい極うす210羽なし27枚</t>
  </si>
  <si>
    <t>36230)ｿﾌｨはだおもい極うす210羽つき24枚</t>
  </si>
  <si>
    <t>36258)ｿﾌｨはだおもい極うす260羽つき17枚</t>
  </si>
  <si>
    <t>38798)ソフィはだおもい長時間羽つき１６枚</t>
  </si>
  <si>
    <t>チャームソフトタンポンライト１０個入</t>
  </si>
  <si>
    <t>チャームソフトタンポンレギュラー１０個入</t>
  </si>
  <si>
    <t>チャームソフトタンポンスーパー９個入</t>
  </si>
  <si>
    <t>チャームソフトタンポンスーパー３２個入</t>
  </si>
  <si>
    <t>シルコットウエットティッシュ本体６０枚</t>
  </si>
  <si>
    <t>45554)シルコット８２枚入</t>
  </si>
  <si>
    <t>51047ソフトーク超立体ﾏｽｸｻｰｼﾞｶﾙ大きめ50枚</t>
  </si>
  <si>
    <t>51055)ソフトーク超立体ﾏｽｸｻｰｼﾞｶﾙ普通100枚</t>
  </si>
  <si>
    <t>52641)ﾗｲﾌﾘｰすっきりスタイルピンクＭ２０</t>
  </si>
  <si>
    <t>52672)LFすっきりスタイルピンクＬ１８</t>
  </si>
  <si>
    <t>52700)LFすっきりスタイルブルーＭ２０</t>
  </si>
  <si>
    <t>52762)ﾗｲﾌﾘｰすっきりスタイルブルーＬ１８</t>
  </si>
  <si>
    <t>ＣＮ吸水さらフィ安心の少量22枚30cc</t>
  </si>
  <si>
    <t>ＣＮ吸水さらフィ微量３６枚５ｃｃ</t>
  </si>
  <si>
    <t>94957超立体マスクかぜ・花粉用小さめ７枚</t>
  </si>
  <si>
    <t>94964超立体マスクかぜ・花粉用ふつう７枚</t>
  </si>
  <si>
    <t>94971超立体マスクかぜ・花粉用大きめ７枚</t>
  </si>
  <si>
    <t>54767)ＬＦ紙パンツ用尿パッド夜２０枚</t>
  </si>
  <si>
    <t>54027)ＬＦ紙パンツ用尿パッド夜ｽｰﾊﾟｰ16枚</t>
  </si>
  <si>
    <t>超快適マスクプリーツふつう３０枚</t>
  </si>
  <si>
    <t>92080)LFさわやかパッド男性用中量80cc18枚</t>
  </si>
  <si>
    <t>ヨックレストサポートグレー</t>
  </si>
  <si>
    <t>ヨック株式会社</t>
  </si>
  <si>
    <t>ヨックションＧサポートグレー</t>
  </si>
  <si>
    <t>ヨックネールサポートグレー</t>
  </si>
  <si>
    <t>ﾗｲｹﾐｱｸｱﾘﾌﾚメガ玉消臭ﾋﾞｰｽﾞ本体無香320g</t>
  </si>
  <si>
    <t>ライオンケミカル㈱</t>
  </si>
  <si>
    <t>ﾗｲｹﾐｱｸｱﾘﾌﾚメガ玉消臭ﾋﾞｰｽﾞ本体ｼｬﾎﾞﾝ320g</t>
  </si>
  <si>
    <t>ﾗｲｹﾐｱｸｱﾘﾌﾚメガ玉消臭ﾋﾞｰｽﾞ詰替無香300g</t>
  </si>
  <si>
    <t>ﾗｲｹﾐｱｸｱﾘﾌﾚメガ玉消臭ﾋﾞｰｽﾞ詰替ｼｬﾎﾞﾝ300g</t>
  </si>
  <si>
    <t>ﾗｲｹﾐスッキリデント入れ歯洗浄剤120錠</t>
  </si>
  <si>
    <t>ﾗｲｹﾐPix強粘度ジェルパイプクリーナー800g</t>
  </si>
  <si>
    <t>ﾗｲｹﾐスッキリデント入れ歯洗浄部分用120錠</t>
  </si>
  <si>
    <t>ﾗｲｹﾐPix泡のトイレクリーナー３包入り</t>
  </si>
  <si>
    <t>ﾗｲｹﾐPix排水口ｸﾘｰﾅｰ浴室・台所用３包</t>
  </si>
  <si>
    <t>ﾗｲｹﾐﾏｼﾞｯｸﾌｨﾙﾀｰ炭活冷蔵庫･野菜室140g</t>
  </si>
  <si>
    <t>ﾗｲｹﾐﾏｼﾞｯｸﾌｨﾙﾀｰ炭活冷蔵庫・野菜室240g</t>
  </si>
  <si>
    <t>ﾗｲｹﾐライオン蚊取り線香10巻き(箱)</t>
  </si>
  <si>
    <t>ﾗｲｹﾐPix手指の洗浄消毒500ml</t>
  </si>
  <si>
    <t>ﾗｲｹﾐPix手指の洗浄消毒1000ml</t>
  </si>
  <si>
    <t>新グロモントA１００ｍｌｘ１０本入</t>
  </si>
  <si>
    <t>ライオン株式会社</t>
  </si>
  <si>
    <t>バファリンＡ８０錠</t>
  </si>
  <si>
    <t>バファリンＡ４０錠</t>
  </si>
  <si>
    <t>バファリンＡ２０錠</t>
  </si>
  <si>
    <t>バファリンＡ１０錠</t>
  </si>
  <si>
    <t>スマイル４０ゴールド１３ｍｌ</t>
  </si>
  <si>
    <t>デントヘルスＲ４０ｇ</t>
  </si>
  <si>
    <t>デントヘルスＲ２０ｇ</t>
  </si>
  <si>
    <t>デントヘルスＲ１０ｇ</t>
  </si>
  <si>
    <t>ストッパ下痢止めＥＸ１２錠</t>
  </si>
  <si>
    <t>スクラート胃腸薬錠剤３６錠</t>
  </si>
  <si>
    <t>スクラート胃腸薬錠剤１０２錠</t>
  </si>
  <si>
    <t>スクラート胃腸薬顆粒１２包</t>
  </si>
  <si>
    <t>スクラート胃腸薬顆粒３４包</t>
  </si>
  <si>
    <t>スマイル40プレミアム</t>
  </si>
  <si>
    <t>バファリンプレミアム２０錠</t>
  </si>
  <si>
    <t>バファリンプレミアム４０錠</t>
  </si>
  <si>
    <t>スマイル４０ＥＸ１５ｍｌ</t>
  </si>
  <si>
    <t>グロンサン強力内服液３０ｍｌｘ１０本入</t>
  </si>
  <si>
    <t>一般医薬品</t>
  </si>
  <si>
    <t>小児用バファリンＣⅡ３２錠</t>
  </si>
  <si>
    <t>ロキプフェンタープ７枚</t>
    <rPh sb="10" eb="11">
      <t>マイ</t>
    </rPh>
    <phoneticPr fontId="13"/>
  </si>
  <si>
    <t>ラクール薬品販売</t>
    <rPh sb="4" eb="6">
      <t>ヤクヒン</t>
    </rPh>
    <rPh sb="6" eb="8">
      <t>ハンバイ</t>
    </rPh>
    <phoneticPr fontId="6"/>
  </si>
  <si>
    <t>ロキプフェンタープ１４枚</t>
    <rPh sb="11" eb="12">
      <t>マイ</t>
    </rPh>
    <phoneticPr fontId="13"/>
  </si>
  <si>
    <t>ロキプフェンタープＬ大判７枚</t>
    <rPh sb="10" eb="12">
      <t>オオバン</t>
    </rPh>
    <rPh sb="13" eb="14">
      <t>マイ</t>
    </rPh>
    <phoneticPr fontId="13"/>
  </si>
  <si>
    <t>40039クリアジェルクッション(ﾄｰｾﾊﾟﾚｰﾀｰ)</t>
  </si>
  <si>
    <t>デオドラントフットスプレー１５０ｍｌ</t>
  </si>
  <si>
    <t>ＭＱメディカルリンパケアハイソックスＭ</t>
  </si>
  <si>
    <t>ＭＱメディカルリンパケアハイソックスＬ</t>
  </si>
  <si>
    <t>うおの目保護パット 指の上用［大］</t>
  </si>
  <si>
    <t>底まめ保護パッド</t>
  </si>
  <si>
    <t>うおの目保護パッド 指の間用</t>
  </si>
  <si>
    <t>クリア・ジェル・クッション 底まめ用</t>
  </si>
  <si>
    <t>クリア・ジェル・クッション トー・ストレーター</t>
  </si>
  <si>
    <t>デュアルアクション たこ取りファイル</t>
  </si>
  <si>
    <t>底まめクッション</t>
  </si>
  <si>
    <t>フレッシュステップレディⅡ</t>
  </si>
  <si>
    <t>おうちでメディキュット ひざ下 Ｍ ブラック</t>
  </si>
  <si>
    <t>おうちでメディキュット ひざ下 Ｌ ブラック</t>
  </si>
  <si>
    <t>おうちでメディキュット ロング Ｍ ブラック</t>
  </si>
  <si>
    <t>アルガード目薬１０ｍｌ</t>
  </si>
  <si>
    <t>アルガードクールＥＸ目薬１３ｍｌ</t>
  </si>
  <si>
    <t>アルガードクール鼻炎スプレーa１５ｍｌ</t>
  </si>
  <si>
    <t>アルガード目すっきり洗眼薬α５００ｍｌ</t>
  </si>
  <si>
    <t>ロートクール４０α１２ｍｌ</t>
  </si>
  <si>
    <t>新ＶロートＥＸ１３ｍｌ</t>
  </si>
  <si>
    <t>新ＶロートＥＸ大容量２０ｍｌ</t>
  </si>
  <si>
    <t>ロート抗菌目薬ＥＸ１０ｍｌ</t>
  </si>
  <si>
    <t>パンシロン０１プラス２８包</t>
  </si>
  <si>
    <t>パンシロンＧ２０包</t>
  </si>
  <si>
    <t>パンシロンＧ４８包</t>
  </si>
  <si>
    <t>シロンＳ５０包入</t>
  </si>
  <si>
    <t>パンシロン０１プラス４８包</t>
  </si>
  <si>
    <t>パンシロン０１プラス１４包</t>
  </si>
  <si>
    <t>メンソレータム７５ｇ</t>
  </si>
  <si>
    <t>メンソレータム３５ｇ</t>
  </si>
  <si>
    <t>メンソレータム１２ｇ</t>
  </si>
  <si>
    <t>メンソレータム薬用リップスティックＲ</t>
  </si>
  <si>
    <t>メンソレータムのラブ６５ｇ</t>
  </si>
  <si>
    <t>ロートゴールド４０　２０ｍｌ</t>
  </si>
  <si>
    <t>メンソレータムやわらか素肌クリームＵ90g</t>
  </si>
  <si>
    <t>ロートＣキューブ</t>
  </si>
  <si>
    <t>ロートＣキューブクール</t>
  </si>
  <si>
    <t>メンソレータムＡＤクリームｍ９０ｇ</t>
  </si>
  <si>
    <t>メンソレータムＡＤクリームｍ１４５ｇ</t>
  </si>
  <si>
    <t>アルガードクリアブロックＥＸ１３ｍｌ</t>
  </si>
  <si>
    <t>ロートジーｂ１２ｍｌ</t>
  </si>
  <si>
    <t>強力わかもと３００錠</t>
  </si>
  <si>
    <t>強力わかもと１０００錠</t>
  </si>
  <si>
    <t>ワダカルシューム４５０錠</t>
  </si>
  <si>
    <t>ワダカルシューム９００錠</t>
  </si>
  <si>
    <t>ワダカルシューム１８００錠</t>
  </si>
  <si>
    <t>ウット１２錠</t>
  </si>
  <si>
    <t>ウコンの胃腸内服液３０ｍｌｘ３本入</t>
  </si>
  <si>
    <t>マルカツ飲料１００ｍｌｘ１０本入</t>
  </si>
  <si>
    <t>新セデス２０錠</t>
  </si>
  <si>
    <t>新セデス４０錠</t>
  </si>
  <si>
    <t>セデス・ハイ１０錠</t>
  </si>
  <si>
    <t>セデス・ハイ２０錠</t>
  </si>
  <si>
    <t>ポポンＳ６０錠</t>
  </si>
  <si>
    <t>ポポンＳ１２０錠</t>
  </si>
  <si>
    <t>ポポンＳ２４０錠</t>
  </si>
  <si>
    <t>イソジンきず薬３０ＭＬ(シオノギ)</t>
  </si>
  <si>
    <t>パイロンＰＬ顆粒１２包</t>
  </si>
  <si>
    <t>イソジンのどフレッシュ２５ｍｌ(シオノギ)</t>
  </si>
  <si>
    <t>シナールＥＸ顆粒Ｅ６０包</t>
  </si>
  <si>
    <t>シナールＥＸチュアブル錠Ｅ６０錠</t>
  </si>
  <si>
    <t>シナールＥＸチュアブル錠Ｅ３００錠</t>
  </si>
  <si>
    <t>パイロンＰＬ錠２４錠</t>
  </si>
  <si>
    <t>リンデロンＶｓ軟膏５ｇ</t>
  </si>
  <si>
    <t>リンデロンＶｓクリーム５ｇ</t>
  </si>
  <si>
    <t>イボコロリ６ｍｌ</t>
  </si>
  <si>
    <t>イボコロリ１０ｍｌ</t>
  </si>
  <si>
    <t>イボコロリ絆創膏ワンタッチＳ１２枚</t>
  </si>
  <si>
    <t>イボコロリ絆創膏ワンタッチＭ１２枚</t>
  </si>
  <si>
    <t>イボコロリ絆創膏ワンタッチＬ１２枚</t>
  </si>
  <si>
    <t>医)ウオノメコロリ絆創膏足裏用６個</t>
  </si>
  <si>
    <t>医)ウオノメコロリ絆創膏足指用１２個</t>
  </si>
  <si>
    <t>イボコロリ絆創膏Ｆフリーサイズ</t>
  </si>
  <si>
    <t>プリティフレッシュＴ３本</t>
  </si>
  <si>
    <t>プリティフレッシュＬ３本</t>
  </si>
  <si>
    <t>貝印 TGS10B1 Ｔ型ゴールドＳＴ10本</t>
  </si>
  <si>
    <t>貝印 BTM10H1ビューティーＭ(SM)10本</t>
  </si>
  <si>
    <t>貝印 LGA10B1長柄ゴールドα(SM)１０本</t>
  </si>
  <si>
    <t>ベスティーＥＸ首振り３本入</t>
  </si>
  <si>
    <t>ＨＢ０３０６セラミック軽石(角)</t>
  </si>
  <si>
    <t>ｶｲKK2501キティDFスタンダードツメキリＳ</t>
  </si>
  <si>
    <t>ｶｲKK2502キティDFスタンダードツメキリＭ</t>
  </si>
  <si>
    <t>ＨＣ１８３１関孫六握りやすいツメキリＭ</t>
  </si>
  <si>
    <t>KQ1169静電気防止ｽﾀｲﾘﾝｸﾞﾌﾞﾗｼSﾙﾋﾞｰﾋﾟﾝｸ</t>
  </si>
  <si>
    <t>KQ1170静電気防止ｽﾀｲﾘﾝｸﾞﾌﾞﾗｼLﾙﾋﾞｰﾋﾟﾝｸ</t>
  </si>
  <si>
    <t>ＨＣ３５００関孫六ツメキリtype101</t>
  </si>
  <si>
    <t>ＨＣ３５０１関孫六ツメキリtype101L</t>
  </si>
  <si>
    <t>ＨＣ３５０２関孫六ツメキリtype102</t>
  </si>
  <si>
    <t>ＨＣ３５２８関孫六ルーペ付きﾂﾒｷﾘ大口径M</t>
  </si>
  <si>
    <t>ＨＣ３５４０関孫六薄刃オシャレハサミ</t>
  </si>
  <si>
    <t>KQ2031巻き爪用ツメキリ</t>
  </si>
  <si>
    <t>KQ2032巻き爪用ヤスリ</t>
  </si>
  <si>
    <t>KQ2033巻き爪用凸刃ニッパーツメキリ</t>
  </si>
  <si>
    <t>KQ2034巻き爪用直線刃ツメキリ</t>
  </si>
  <si>
    <t>KQ2040アーチツメキリ</t>
  </si>
  <si>
    <t>KQ3106モイストボタニカルブラシＬ</t>
  </si>
  <si>
    <t>KQ3107モイストボタニカルブラシＳ</t>
  </si>
  <si>
    <t>KQ3108モイストボタニカルコーム折りたたみ</t>
  </si>
  <si>
    <t>KQ1213静電防止ｺｰﾑ　ﾙﾋﾞｰﾋﾟﾝｸ</t>
  </si>
  <si>
    <t>KQ3155眉スキハサミ</t>
  </si>
  <si>
    <t>KQ3159ﾐｯｸｽｸｯｼｮﾝﾌﾞﾗｼ</t>
  </si>
  <si>
    <t>KQ3160ﾐﾆﾐｯｸｽｸｯｼｮﾝﾌﾞﾗｼ</t>
  </si>
  <si>
    <t>ＫＱ－０８０９クシ付マユハサミ　ピンク</t>
  </si>
  <si>
    <t>ＫＱ－０１９０洗顔用泡立てネット</t>
  </si>
  <si>
    <t>歯石屋くん　ピック＆ピック</t>
  </si>
  <si>
    <t>株式会社  シケン</t>
  </si>
  <si>
    <t>歯石屋くん　ピック＆ピック（チタン）</t>
  </si>
  <si>
    <t>歯石屋くん　ピック＆ミラー ( 一体式 )</t>
  </si>
  <si>
    <t>山田式Ｎゴムバンド骨盤ＷフィットＭ</t>
  </si>
  <si>
    <t>株式会社　ミノウラ</t>
  </si>
  <si>
    <t>山田式Ｎゴムバンド骨盤ＷフィットＬ</t>
  </si>
  <si>
    <t>足指小町歩行らくらくｻﾎﾟｰﾀｰ5本指2枚入</t>
  </si>
  <si>
    <t>山田式骨盤ストロングベルトＭ</t>
  </si>
  <si>
    <t>山田式骨盤ストロングベルトＬ</t>
  </si>
  <si>
    <t>山田式ブラック遠赤ヒザラークｽｰﾊﾟｰﾒｯｼｭF</t>
  </si>
  <si>
    <t>山田式ブラック遠赤ヒザラークｽｰﾊﾟｰﾒｯｼｭLL</t>
  </si>
  <si>
    <t>山田式ブラック手首らくらくサポーターＳ</t>
  </si>
  <si>
    <t>山田式ブラック手首らくらくサポーターＭ</t>
  </si>
  <si>
    <t>山田式ブラック手首らくらくサポーターＬ</t>
  </si>
  <si>
    <t>足指小町BLACK外反母趾ｻﾎﾟｰﾀｰ左右兼用</t>
  </si>
  <si>
    <t>足指小町外反母趾クッション</t>
  </si>
  <si>
    <t>足指小町外反母趾クリア保護パット２枚</t>
  </si>
  <si>
    <t>足指小町巻き爪テープ２wayタイプ１５枚入</t>
  </si>
  <si>
    <t>足指小町歩行らくらくサポーター足裏ｸｯｼｮﾝ</t>
  </si>
  <si>
    <t>株式会社あじかん</t>
  </si>
  <si>
    <t>(機能性食)あじかん国産焙煎ごぼう茶28包</t>
  </si>
  <si>
    <t>(機能性食)あじかんルイボスごぼう茶２２包</t>
  </si>
  <si>
    <t>ノーシンホワイト２４錠</t>
  </si>
  <si>
    <t>株式会社アラクス</t>
  </si>
  <si>
    <t>カイゲン感冒液小児用３０ｍｌ</t>
  </si>
  <si>
    <t>株式会社カイゲン</t>
  </si>
  <si>
    <t>カイゲン感冒｢プラス｣３６ＣＰ</t>
  </si>
  <si>
    <t>カイゲンせき止め液Ｗ１２０ｍｌ</t>
  </si>
  <si>
    <t>カイゲンせき止め液Ｗ６０ｍｌ</t>
  </si>
  <si>
    <t>第3類医薬品</t>
    <phoneticPr fontId="6"/>
  </si>
  <si>
    <t>改源９包</t>
  </si>
  <si>
    <t>改源２６包</t>
  </si>
  <si>
    <t>改源６０包</t>
  </si>
  <si>
    <t>龍角散ののどすっきり飴１００ｇ</t>
  </si>
  <si>
    <t>龍角散ののどすっきり飴ｶｼｽ&amp;ﾍﾞﾘｰ75g</t>
  </si>
  <si>
    <t>てんてきの糖１２００ｇ</t>
  </si>
  <si>
    <t>株式会社ケイセイ</t>
  </si>
  <si>
    <t>マグレインＮ(20粒x15袋)300粒入</t>
  </si>
  <si>
    <t>株式会社阪村研究所</t>
  </si>
  <si>
    <t>マグレインファイブ(5粒付5枚x15袋)75枚</t>
  </si>
  <si>
    <t>マムシグロン１００ｍｌｘ１０本入</t>
  </si>
  <si>
    <t>株式会社阪本漢方製薬</t>
  </si>
  <si>
    <t>マムシゲン１００ｍｌｘ１０本入</t>
  </si>
  <si>
    <t>阪本漢方葛根湯エキス顆粒１２包</t>
  </si>
  <si>
    <t>ブック式ネズミトリ２枚</t>
  </si>
  <si>
    <t>株式会社立石春洋堂</t>
  </si>
  <si>
    <t>ブック式ネズミトリ５枚</t>
  </si>
  <si>
    <t>猫！出てってクレヨン１０本入り</t>
  </si>
  <si>
    <t>バリアプラン泡ハンドソープ１００ｍｌ</t>
  </si>
  <si>
    <t>一和高麗人蔘濃縮カプセル１２０粒</t>
  </si>
  <si>
    <t>㈱ｱｲｼﾞｪｲﾍﾙｼｰﾌｰｽﾞ</t>
  </si>
  <si>
    <t>ノーシン散剤２０包</t>
  </si>
  <si>
    <t>ノーシン散剤４０包</t>
  </si>
  <si>
    <t>ノーシン散剤８０包</t>
  </si>
  <si>
    <t>ノーシン散剤１００包</t>
  </si>
  <si>
    <t>ノーシン錠剤１６錠</t>
  </si>
  <si>
    <t>ノーシン錠剤３２錠</t>
  </si>
  <si>
    <t>ノーシン錠剤６４錠</t>
  </si>
  <si>
    <t>ノーシンホワイト３６錠</t>
  </si>
  <si>
    <t>カイベールＣ４８錠</t>
  </si>
  <si>
    <t>カイベールＣ９６錠</t>
  </si>
  <si>
    <t>カイベールＣ１４４錠</t>
  </si>
  <si>
    <t>アロインスオーデクリーム１８５Ｇ</t>
  </si>
  <si>
    <t>ＧＢルーペ付きつめきりＧ-１００４</t>
  </si>
  <si>
    <t>㈱グリーン  ベル</t>
  </si>
  <si>
    <t>匠の技ｽﾃﾝﾚｽ爪切りｶｰﾌﾞ刃G-1014</t>
  </si>
  <si>
    <t>ＧＢお風呂で使えるカカトヤスリ(S)PSG-024</t>
  </si>
  <si>
    <t>ＧＢお風呂で使えるカカトヤスリ(L)PSG-025</t>
  </si>
  <si>
    <t>ＧＢコーンカッターＰＳＧ－０２６</t>
  </si>
  <si>
    <t>匠の技高級毛抜き、Ｇ－２１５１</t>
  </si>
  <si>
    <t>ＧＢ最高級煤竹耳かき２本組Ｇ-２１５３</t>
  </si>
  <si>
    <t>ツーウェイシルバー耳かきＧ－２１５８</t>
  </si>
  <si>
    <t>ＧＢツーウエイゴールド耳かきＧ-２１５９</t>
  </si>
  <si>
    <t>らせん式ゴム耳かきＧｰ２１６０</t>
  </si>
  <si>
    <t>ＧＢラバーグリップ毛抜き先斜めGT-217</t>
  </si>
  <si>
    <t>ＧＢらせん式ゴム耳かきＧ－２１９２ブルー</t>
  </si>
  <si>
    <t>ＧＢらせん式ゴム耳かきＧ－２１９３ﾌﾞﾗｯｸ</t>
  </si>
  <si>
    <t>匠の技ｽﾃﾝﾚｽ製高級爪切りSG-1115</t>
  </si>
  <si>
    <t>匠の技ｽﾃﾝﾚｽ製高級爪切りLG-1116</t>
  </si>
  <si>
    <t>匠の技ｽﾃﾝﾚｽ製2WAYツメヤスリG-1037</t>
  </si>
  <si>
    <t>栄養機能食品)サヤカくろず飴６５ｇ</t>
  </si>
  <si>
    <t>栄養機能食品)ｻﾔｶ鉄･葉酸65gｸﾞﾚｰﾌﾟﾌﾙｰﾂ</t>
  </si>
  <si>
    <t>メタシンパスＬローションタイプ８０ｍｌ</t>
  </si>
  <si>
    <t>メタシンパス１％ゲル６０ｇ</t>
  </si>
  <si>
    <t>リフェンダＩＤ0.5%３０枚</t>
  </si>
  <si>
    <t>クールリフェンダa１０Ｘ１４　６枚入</t>
  </si>
  <si>
    <t>ホットリフェンダa１０Ｘ１４　６枚入</t>
  </si>
  <si>
    <t>タニタ歩数計ＰＤ－６４５ブラック</t>
  </si>
  <si>
    <t>タニタ電子塩分計しおみくん</t>
  </si>
  <si>
    <t>タニタﾍﾙｽﾒｰﾀｰ【ｱﾅﾛｸﾞ】HA851ブルー</t>
  </si>
  <si>
    <t>タニタヘルスメーター【デジタル】HD661ホワイト</t>
  </si>
  <si>
    <t>ダンロップ締め金Ｌ 箱入</t>
  </si>
  <si>
    <t>中将湯６袋</t>
  </si>
  <si>
    <t>中将湯１２袋</t>
  </si>
  <si>
    <t>中将湯２４袋</t>
  </si>
  <si>
    <t>バンダイ立体マスク(プリンセス)３枚入</t>
  </si>
  <si>
    <t>バンダイ立体マスク(プー)３枚入</t>
  </si>
  <si>
    <t>バンダイ933不織布マスク(トーマス)５Ｐ</t>
  </si>
  <si>
    <t>足指小町外反母趾テープ アーチテープ１０枚入</t>
  </si>
  <si>
    <t>足指小町リフレッシュパッド ピンク</t>
  </si>
  <si>
    <t>足指小町シルクハードスポンジ</t>
  </si>
  <si>
    <t>足指小町歩行らくらくサポーターソフトタイプ</t>
  </si>
  <si>
    <t>足指小町歩行らくらくサポーターハードタイプ</t>
  </si>
  <si>
    <t>足指小町歩行らくらくサポーター指間パッド付</t>
  </si>
  <si>
    <t>足指小町かかとがつるつるサポーター</t>
  </si>
  <si>
    <t>山田式遠赤ヒザラークスーパーメッシュＬＬ</t>
  </si>
  <si>
    <t>ミノウラシルクハードスポンジキューブ</t>
  </si>
  <si>
    <t>ミノウラかかとＷモイストサポーターＦ</t>
  </si>
  <si>
    <t>足指小町巻き爪予防サポーターＳ</t>
  </si>
  <si>
    <t>足指小町巻き爪予防サポーターＭ</t>
  </si>
  <si>
    <t>ＵＮなた豆茶２ｇＸ２０袋</t>
  </si>
  <si>
    <t>㈱ユニマットリケン</t>
  </si>
  <si>
    <t>ＵＮ杜仲茶２ｇＸ３０袋</t>
  </si>
  <si>
    <t>ＵＮ純玄米酢くろず９００ｍｌ</t>
  </si>
  <si>
    <t>ＵＮこどもドロップグミ肝油１００粒</t>
  </si>
  <si>
    <t>ＵＮマヌカハニーキャンディＭＧＯ１００＋</t>
  </si>
  <si>
    <t>ＵＮ梅肉エキスドロップ６３ｇ</t>
  </si>
  <si>
    <t>ＵＮこどもドロップグミＤＨＡ９０粒</t>
  </si>
  <si>
    <t>ＵＮ還元型コエンザイムＱ１０　６０粒</t>
  </si>
  <si>
    <t>ＵＮ国産有機栽培大麦若葉100%青汁3gX60袋</t>
  </si>
  <si>
    <t>ＵＮ国産有機栽培大麦若葉100%青汁3gX30袋</t>
  </si>
  <si>
    <t>ＵＮおいしい国産青汁＋乳酸菌３０袋</t>
  </si>
  <si>
    <t>ＵＮ国産大和しじみ１５０粒</t>
  </si>
  <si>
    <t>ＵＮ国内産たまねぎの皮粉末100%100g</t>
  </si>
  <si>
    <t>ＵＮコンドロイチングルコサミン３６０粒</t>
  </si>
  <si>
    <t>ＵＮ　DHA&amp;EPAオメガ３　1000(120粒入)</t>
  </si>
  <si>
    <t>ＵＮ納豆キナーゼ4800FU･80粒</t>
  </si>
  <si>
    <t>ＵＮＤＨＡ８５０　１８０粒</t>
  </si>
  <si>
    <t>ＵＮヨーグルト１０個分の乳酸菌６２粒</t>
  </si>
  <si>
    <t>ＵＮ発酵高麗人参＋マカエキス粒６２粒</t>
  </si>
  <si>
    <t>ＵＮおやつｻﾌﾟﾘZOO乳酸+Ca+D150粒</t>
  </si>
  <si>
    <t>ＵＮおやつｻﾌﾟﾘZOO鉄+葉酸150粒</t>
  </si>
  <si>
    <t>ＵＮ馬油クリーム＋尿素２３０ｇ</t>
  </si>
  <si>
    <t>ＵＮ馬油１００％７０ｍｌ</t>
  </si>
  <si>
    <t>ＵＮ発酵黒にんにく香醋６０粒</t>
  </si>
  <si>
    <t>ＵＮ琉球麹もろみ酢９００ｍｌ</t>
  </si>
  <si>
    <t>リフレ超うす安心パッド羽つき130cc18枚</t>
  </si>
  <si>
    <t>17439)リフレはくパンツジュニアＳＳ２０枚</t>
  </si>
  <si>
    <t>16643)リフレ１枚で一晩中安心パッド３０枚</t>
  </si>
  <si>
    <t>15901)リフレモレを防ぐ補助シート３６枚</t>
  </si>
  <si>
    <t>17102リフレ安心パッドウルトラＳ10枚300cc</t>
  </si>
  <si>
    <t>17097)ﾘﾌﾚ超うす安心ﾊﾟｯﾄﾞまとめ買いR40枚</t>
  </si>
  <si>
    <t>17098)ﾘﾌﾚ超うす安心ﾊﾟｯﾄﾞまとめ買いS32枚</t>
  </si>
  <si>
    <t>ﾘﾌﾚ超うす安心ﾊﾟｯﾄﾞまとめ買い長時間S28枚</t>
  </si>
  <si>
    <t>17177)ﾘﾌﾚｽﾞﾚなく快適紙ﾊﾟﾝﾂ用ﾊﾟｯﾄﾞ30枚</t>
  </si>
  <si>
    <t>17178ﾘﾌﾚｽﾞﾚなく快適紙ﾊﾟﾝﾂ用ﾊﾟｯﾄﾞ夜用18枚</t>
  </si>
  <si>
    <t>17215)ﾘﾌﾚ超うす安心ﾊﾟｯﾄﾞ安心中量22枚80cc</t>
  </si>
  <si>
    <t>15652)リフレパンツ用ぴったりパッド２４枚</t>
  </si>
  <si>
    <t>16576)ﾘﾌﾚはくﾊﾟﾝﾂたっぷり吸収ML18枚</t>
  </si>
  <si>
    <t>16577)ﾘﾌﾚはくﾊﾟﾝﾂたっぷり吸収LL16枚</t>
  </si>
  <si>
    <t>16552)リフレはくパンツ薄快適Ｓ２４枚</t>
  </si>
  <si>
    <t>16553)リフレはくパンツ薄快適Ｍ２２枚</t>
  </si>
  <si>
    <t>16554)リフレはくパンツ薄快適Ｌ２０枚</t>
  </si>
  <si>
    <t>16555)リフレはくパンツ薄快適ＬＬ１８枚</t>
  </si>
  <si>
    <t>18012)ﾘﾌﾚはくパンツ下着ベージュＭ２４枚</t>
  </si>
  <si>
    <t>18013)ﾘﾌﾚはくパンツ下着ベージュＬ２２枚</t>
  </si>
  <si>
    <t>17853)ﾘﾌﾚ1枚で一晩中安心パッド9回20枚</t>
  </si>
  <si>
    <t>リフレ超うす安心パッド男性22枚20cc</t>
  </si>
  <si>
    <t>18123)リフレ超うす安心パッド男性22枚80cc</t>
  </si>
  <si>
    <t>16941)リフレ簡単テープ止め大きめＬ２２枚</t>
  </si>
  <si>
    <t>リフレ超うす安心パッド羽つき180cc14枚</t>
  </si>
  <si>
    <t>リフレ超うす安心パッド羽つき210cc12枚</t>
  </si>
  <si>
    <t>薬包紙白パラ大（１０００枚）１２cm</t>
  </si>
  <si>
    <t>薬包紙白パラ中（１０００枚）10.5cm</t>
  </si>
  <si>
    <t>内用袋特上１００枚１０ｘ１４</t>
  </si>
  <si>
    <t>頓服袋特上１００枚８.５ｘ１２</t>
  </si>
  <si>
    <t>内用袋上１００枚１０ｘ１４</t>
  </si>
  <si>
    <t>外用袋上１００枚１０ｘ１４</t>
  </si>
  <si>
    <t>内用袋特上大１００枚１２ｘ１６</t>
  </si>
  <si>
    <t>外用袋特上大１００枚１２ｘ１６</t>
  </si>
  <si>
    <t>内用袋特上特大１００枚１５ｘ２４</t>
  </si>
  <si>
    <t>抗菌水切りゴミ袋排水三角兼用３０枚KNSD30</t>
  </si>
  <si>
    <t xml:space="preserve">㈱花生堂  </t>
    <phoneticPr fontId="6"/>
  </si>
  <si>
    <t>抗菌水切りゴミ袋浅型排水口３０枚KASD30</t>
  </si>
  <si>
    <t>メンターム薬用リップスティック５ｇ</t>
  </si>
  <si>
    <t>キンカン１００ｍｌ</t>
  </si>
  <si>
    <t>クリアデント入れ歯ケース(ｸﾘｱｹｰｽ)</t>
  </si>
  <si>
    <t>クリアデント粘膜ブラシ</t>
  </si>
  <si>
    <t>クリアデント歯間ようじ８０本</t>
  </si>
  <si>
    <t>フロスピック（糸つきようじ）10本</t>
  </si>
  <si>
    <t>クリアデント歯のピーリングスポンジ</t>
  </si>
  <si>
    <t>クリアデント歯間ブラシ③１５本ＳＳ</t>
  </si>
  <si>
    <t>クリアデント歯間ブラシ④１５本 Ｓ</t>
  </si>
  <si>
    <t>クリアデントミラー</t>
  </si>
  <si>
    <t>クリアデント 歯垢染色錠 １２入</t>
  </si>
  <si>
    <t>クリアデントはぐきブラシイエロー</t>
  </si>
  <si>
    <t>クリアデントはぐきブラシオレンジ</t>
  </si>
  <si>
    <t>クリアデント タンクリーナー</t>
  </si>
  <si>
    <t>クリアデント歯間ブラシ⑤１５本 Ｍ</t>
  </si>
  <si>
    <t>クリアデント歯間ブラシ⑥１２本Ｌ極太</t>
  </si>
  <si>
    <t>クリアデント歯間ブラシ⑥１２本ＬＬ超極太</t>
  </si>
  <si>
    <t>クリアデントバックフィットブラシピンク</t>
  </si>
  <si>
    <t>クリアデントバックフィットブラシブルー</t>
  </si>
  <si>
    <t>クリアデント三角ようじ６０本</t>
  </si>
  <si>
    <t>明礬末５００ｇ（コニシ）</t>
  </si>
  <si>
    <t>シリカゲル  １０ｇ＊３０個</t>
  </si>
  <si>
    <t>川崎大師せき止め飴</t>
  </si>
  <si>
    <t>浅田飴ニッキＳ５０錠</t>
  </si>
  <si>
    <t>浅田飴クールＳ５０錠</t>
  </si>
  <si>
    <t>浅田飴パッションＳ５０錠</t>
  </si>
  <si>
    <t>太田胃散Ａ錠剤４５錠</t>
  </si>
  <si>
    <t>太田胃散分包１６包</t>
  </si>
  <si>
    <t>太田胃散分包３２包</t>
  </si>
  <si>
    <t>太田胃酸分包４８包</t>
  </si>
  <si>
    <t>太田漢方胃腸薬Ⅱ(散剤)１４包</t>
  </si>
  <si>
    <t>太田漢方胃腸薬Ⅱ(散剤)３４包</t>
  </si>
  <si>
    <t>太田漢方胃腸薬Ⅱ(錠剤)５４錠</t>
  </si>
  <si>
    <t>太田胃散Ａ錠剤</t>
  </si>
  <si>
    <t>太田胃散缶入７５ｇ</t>
  </si>
  <si>
    <t>太田胃散缶入１４０ｇ</t>
  </si>
  <si>
    <t>太田胃散缶入２１０ｇ</t>
  </si>
  <si>
    <t>タイヨーエネマシリンジＮＥＯ</t>
  </si>
  <si>
    <t>タイヨー脱腸帯Ｅ号大人用（腰廻８５ｃｍ迄）</t>
  </si>
  <si>
    <t>タイヨー脱腸帯Ｆ号大人用(腰廻100cm迄)</t>
  </si>
  <si>
    <t>タイヨーハナシャワーコンパクト</t>
  </si>
  <si>
    <t>玉露園無添加昆布茶(袋入)３６ｇ</t>
  </si>
  <si>
    <t>玉露園黒豆麦茶８ｇｘ６０袋入</t>
  </si>
  <si>
    <t>玉露園国産ごぼう茶２ｇｘ１８袋</t>
  </si>
  <si>
    <t>玉露園こんぶ飴１１０ｇ</t>
  </si>
  <si>
    <t>玉露園ゆず茶４５ｇ</t>
  </si>
  <si>
    <t>玉露園黒烏龍茶１３０ｇ（5gX26袋）箱入</t>
  </si>
  <si>
    <t>玉露園有機100％ﾙｲﾎﾞｽﾃｨｰ2gx30袋</t>
  </si>
  <si>
    <t>ムヒソフトＧＸ６０ｇ</t>
  </si>
  <si>
    <t>ムヒソフトＧＸ１００ｇ</t>
  </si>
  <si>
    <t>ムヒソフトＧＸ１５０ｇ</t>
  </si>
  <si>
    <t>液体ムヒアルファーＥＸ３５ｍｌ</t>
  </si>
  <si>
    <t>液体ムヒＳ５０ｍｌ</t>
  </si>
  <si>
    <t>新ムヒアルファーＥＸ１５ｇ</t>
  </si>
  <si>
    <t>ムヒアルファＳⅡ１５ｇ</t>
  </si>
  <si>
    <t>ムヒＡＺ錠</t>
  </si>
  <si>
    <t>ムヒＨＤ３０ｍｌ</t>
  </si>
  <si>
    <t>ムヒのこども目薬アイスーパー１５ｍｌ</t>
  </si>
  <si>
    <t>ニューいきいき樹液シート３０Ｐ</t>
  </si>
  <si>
    <t>フジイ陀羅尼助丸３６分包(７２０粒入)</t>
  </si>
  <si>
    <t>フジイ陀羅尼助丸１９８０粒入</t>
  </si>
  <si>
    <t>フジイ陀羅尼助丸４２００粒入</t>
  </si>
  <si>
    <t>龍角散２０ｇ</t>
  </si>
  <si>
    <t>龍角散４３ｇ</t>
  </si>
  <si>
    <t>龍角散９０ｇ</t>
  </si>
  <si>
    <t>龍角散ダイレクト　ミント</t>
  </si>
  <si>
    <t>第3類医薬品</t>
  </si>
  <si>
    <t>龍角散ダイレクト　ピーチ</t>
  </si>
  <si>
    <t>ビタミンＣ アスコルビン酸 原末５００ｇ</t>
  </si>
  <si>
    <t>サロンパスＡ１４０枚入</t>
  </si>
  <si>
    <t>サロンパスＡ４０枚入</t>
  </si>
  <si>
    <t>サロンパスＡ８０枚入</t>
  </si>
  <si>
    <t>サロンパス・ハイ１６枚入</t>
  </si>
  <si>
    <t>サロンパスハイ・３２枚入</t>
  </si>
  <si>
    <t>サロンパスハイ・４８枚入</t>
  </si>
  <si>
    <t>サロンパス３０　２０枚入</t>
  </si>
  <si>
    <t>サロンパス３０　４０枚入</t>
  </si>
  <si>
    <t>サロンパス３０　６０枚入</t>
  </si>
  <si>
    <t>フェイタスローション５０ｍｌ</t>
  </si>
  <si>
    <t>フェイタスチックＥＸ５３ｇ</t>
  </si>
  <si>
    <t>フェイタスＺａジクサス７枚</t>
  </si>
  <si>
    <t>フェイタス5.0　１０枚</t>
  </si>
  <si>
    <t>フェイタス5.0　２０枚</t>
  </si>
  <si>
    <t>フェイタス5.0温感　１０枚</t>
  </si>
  <si>
    <t>フェイタス5.0大判　１０枚</t>
  </si>
  <si>
    <t>サロンパスＡ中判サイズ４０枚入</t>
  </si>
  <si>
    <t>サロンパスＡ大判サイズ１２枚入</t>
  </si>
  <si>
    <t>のびのびサロンシップＦａ無臭性ハーフ12枚</t>
  </si>
  <si>
    <t>のびのびサロンシップＦフィット２０枚</t>
  </si>
  <si>
    <t>のびのびサロンシップＦフィット４０枚</t>
  </si>
  <si>
    <t>アレグラＦＸ錠２８錠</t>
  </si>
  <si>
    <t>ブテナロックＶαクリーム１８ｇ</t>
  </si>
  <si>
    <t>ブテナロックＶα液１８ｍｌ</t>
  </si>
  <si>
    <t>救心３０粒</t>
  </si>
  <si>
    <t>救心６０粒</t>
  </si>
  <si>
    <t>救心１２０粒</t>
  </si>
  <si>
    <t>救心のかぜ薬赤箱１２包</t>
  </si>
  <si>
    <t>興和株式会社</t>
  </si>
  <si>
    <t>キャベジンコーワα１００錠</t>
  </si>
  <si>
    <t>キャベジンコーワα２００錠</t>
  </si>
  <si>
    <t>キャベジンコーワα３００錠</t>
  </si>
  <si>
    <t>キューピーコーワアイプラス８０錠</t>
  </si>
  <si>
    <t>キューピーコーワアイプラス１８０錠</t>
  </si>
  <si>
    <t>新デスパコーワ７ｇ</t>
  </si>
  <si>
    <t>新デスパコーワ１３ｇ</t>
  </si>
  <si>
    <t>新ミオＤコーワ１００(５０ｍｌｘ２本入)</t>
  </si>
  <si>
    <t>新コルゲントローチ１８個</t>
  </si>
  <si>
    <t>新コルゲントローチ２４個</t>
  </si>
  <si>
    <t>レスタミンコーワ糖衣錠１２０錠</t>
  </si>
  <si>
    <t>新コルゲンうがいぐすり６０ｍｌ台紙付</t>
  </si>
  <si>
    <t>ザ・ガードコーワ整腸錠α３＋１５０錠</t>
  </si>
  <si>
    <t>ザ・ガードコーワ整腸錠α３＋３５０錠</t>
  </si>
  <si>
    <t>ザ・ガードコーワ整腸錠α３＋５５０錠</t>
  </si>
  <si>
    <t>ケラチナミンコーワ乳状液２０　２００ｇ</t>
  </si>
  <si>
    <t>バンテリンコーワパットＥＸ７枚</t>
  </si>
  <si>
    <t>バンテリンコーワパットＥＸ１４枚</t>
  </si>
  <si>
    <t>バンテリンコーワパットＥＸ２１枚</t>
  </si>
  <si>
    <t>バンテリンコーワパットＥＸ３５枚</t>
  </si>
  <si>
    <t>バンテリンコーワパットＥＸ大判７枚</t>
  </si>
  <si>
    <t>バンテリンコーワパットＥＸ大判１４枚</t>
  </si>
  <si>
    <t>新キャベ２コーワ１８包</t>
  </si>
  <si>
    <t>新キャベ２コーワ３０包</t>
  </si>
  <si>
    <t>新レスタミンコーワ軟膏３０ｇ</t>
  </si>
  <si>
    <t>バンテリンゲルＥＸα３５ｇ</t>
  </si>
  <si>
    <t>バンテリンクリーミィーゲルＥＸα３５ｇ</t>
  </si>
  <si>
    <t>バンテリンクリーミィーゲルＥＸα６０ｇ</t>
  </si>
  <si>
    <t>バンテリン液ＥＸα４５ｇ</t>
  </si>
  <si>
    <t>バンテリン液ＥＸα９０ｇ</t>
  </si>
  <si>
    <t>バンテリンクリームＥＸα３５ｇ</t>
  </si>
  <si>
    <t>新コルゲンうがいぐすり200mlワンプッシュ</t>
  </si>
  <si>
    <t>レスタミンコーワ糖衣錠８０錠</t>
  </si>
  <si>
    <t>キューピーコーワゴールドαプレミアム90錠</t>
  </si>
  <si>
    <t>キューピーコーワゴールドαﾌﾟﾚﾐｱﾑ160錠</t>
  </si>
  <si>
    <t>液キャベＧ５０ｍｌ</t>
  </si>
  <si>
    <t>キューピーコーワコンドロイザーα９０錠</t>
  </si>
  <si>
    <t>キューピーコーワコンドロイザーα１８０錠</t>
  </si>
  <si>
    <t>リーチデンタルフロス32mｸﾘｰﾝﾊﾞｰｽﾄﾍﾟﾊﾟｰﾐﾝﾄ</t>
  </si>
  <si>
    <t>銀座ｽﾃﾌｧﾆｰ化粧品㈱</t>
  </si>
  <si>
    <t>リーチデンタルフロス５０ｍノーワックス</t>
  </si>
  <si>
    <t>リーチデンタルフロス１８ｍワックス</t>
  </si>
  <si>
    <t>リーチデンタルフロス５０ｍワックス</t>
  </si>
  <si>
    <t>ﾘｰﾁﾃﾞﾝﾀﾙﾌﾛｽ27mｸﾘｰﾝﾌﾛｽやわらかｽﾗｲﾄﾞ</t>
  </si>
  <si>
    <t>リーチホワイトニングとってもｺﾝﾊﾟｸﾄふつう</t>
  </si>
  <si>
    <t>リーチﾎﾜｲﾄﾆﾝｸﾞとってもｺﾝﾊﾟｸﾄやわらかめ</t>
  </si>
  <si>
    <t>リーチホワイトニングコンパクトふつう</t>
  </si>
  <si>
    <t>リーチホワイトニングコンパクトやわらかめ</t>
  </si>
  <si>
    <t>リーチ奥歯集中ケアコンパクトふつう</t>
  </si>
  <si>
    <t>リーチ奥歯集中ケアコンパクトかため</t>
  </si>
  <si>
    <t>リーチ奥歯集中ケアちょっとｺﾝﾊﾟｸﾄふつう</t>
  </si>
  <si>
    <t>リーチ奥歯集中ケアちょっとｺﾝﾊﾟｸﾄかため</t>
  </si>
  <si>
    <t>リーチキッズ歯ﾌﾞﾗｼやわらかﾋﾟｶﾁｭﾌｨｷﾞｭｱ付</t>
  </si>
  <si>
    <t>リーチキッズ歯磨リンゴ味</t>
  </si>
  <si>
    <t>リーチ３.５歯周ケアｺﾝﾊﾟｸﾄふつう</t>
  </si>
  <si>
    <t>リーチ３.５歯周ケアｺﾝﾊﾟｸﾄやわらかめ</t>
  </si>
  <si>
    <t>リーチﾎﾜｲﾄﾆﾝｸﾞEXｺﾝﾊﾟｸﾄふつう</t>
  </si>
  <si>
    <t>リーチﾎﾜｲﾄﾆﾝｸﾞEXｺﾝﾊﾟｸﾄやわらかめ</t>
  </si>
  <si>
    <t>リーチﾎﾜｲﾄﾆﾝｸﾞEXﾚｷﾞｭﾗｰふつう</t>
  </si>
  <si>
    <t>リーチﾎﾜｲﾄﾆﾝｸﾞEXﾚｷﾞｭﾗｰやわらかめ</t>
  </si>
  <si>
    <t>リーチキッズポケモン乳歯期1～6才</t>
  </si>
  <si>
    <t>リーチキッズポケモンはえかわり期6～12才</t>
  </si>
  <si>
    <t>リーチキッズプリンセス乳歯期1～6才</t>
  </si>
  <si>
    <t>ﾘｰﾁｷｯｽﾞプリンセスはえかわり期6～12才</t>
  </si>
  <si>
    <t>（局）ほう酸末  ５００ｇ</t>
  </si>
  <si>
    <t>燃料用アルコール  ５００ｍｌ</t>
  </si>
  <si>
    <t>エビスカイロベンジン  ５００ｍｌ</t>
  </si>
  <si>
    <t>リグロン２５０ｍｌ（エビス）</t>
  </si>
  <si>
    <t>リグロン５００ｍｌ（エビス）</t>
  </si>
  <si>
    <t>ほう酸末２５０ｇ（エビス）</t>
  </si>
  <si>
    <t>ナリピット錠１００錠</t>
  </si>
  <si>
    <t>原沢製薬工業株式会社</t>
  </si>
  <si>
    <t>パピナリン１５ｍｌ</t>
  </si>
  <si>
    <t>【薬】ロキソプロフェン錠(クニヒロ)１２錠</t>
  </si>
  <si>
    <t>皇漢堂製薬株式会社</t>
  </si>
  <si>
    <t>【薬】ファモチジン錠(クニヒロ)１２錠</t>
  </si>
  <si>
    <t>アレルビ１４錠</t>
  </si>
  <si>
    <t>アセス液５０ｍｌ</t>
  </si>
  <si>
    <t>アセス液９０ｍｌ</t>
  </si>
  <si>
    <t>アセス６０ｇ</t>
  </si>
  <si>
    <t>アセス１２０ｇ</t>
  </si>
  <si>
    <t>アセス１６０ｇ</t>
  </si>
  <si>
    <t>アセスＬ６０ｇ</t>
  </si>
  <si>
    <t>アセスＬ１２０ｇ</t>
  </si>
  <si>
    <t>アセスＬ１６０ｇ</t>
  </si>
  <si>
    <t>イノセアプラス６０錠</t>
  </si>
  <si>
    <t>イノセアグリーン顆粒１６包</t>
  </si>
  <si>
    <t>イノセアグリーン顆粒３４包</t>
  </si>
  <si>
    <t>サトラックス４００ｇ</t>
  </si>
  <si>
    <t>サトラックス分包４ｇｘ４０包</t>
  </si>
  <si>
    <t>サトラックス分包４ｇｘ８０包</t>
  </si>
  <si>
    <t>ストナリニＳ１８錠</t>
  </si>
  <si>
    <t>ストナリニＳ２４錠</t>
  </si>
  <si>
    <t>ストナジェルサイナスＥＸ１８カプセル</t>
  </si>
  <si>
    <t>ストナジェルサイナスＥＸ３０カプセル</t>
  </si>
  <si>
    <t>ストナプラスジェルＥＸ１２カプセル</t>
  </si>
  <si>
    <t>新トニン咳止め液６０ｍｌ</t>
  </si>
  <si>
    <t>ナザール｢スプレー｣１５ｍｌ緑</t>
  </si>
  <si>
    <t>ナザール｢スプレー｣３０ｍｌ緑</t>
  </si>
  <si>
    <t>ナザール｢スプレー｣３０ｍｌ青ポンプ</t>
  </si>
  <si>
    <t>ポリベビー５０ｇ</t>
  </si>
  <si>
    <t>ポリベビー３０ｇ</t>
  </si>
  <si>
    <t>ユンケル黄帝ゴールド３０ｍｌ</t>
  </si>
  <si>
    <t>ユンケル黄帝ロイヤル５０ｍｌ</t>
  </si>
  <si>
    <t>ユンケルファンティー５０ｍｌ</t>
  </si>
  <si>
    <t>ユンケルＤ５０ｍｌ</t>
  </si>
  <si>
    <t>ユンケル黄帝液プレミアム３０ｍｌ</t>
  </si>
  <si>
    <t>リングルアイビー１２カプセル</t>
  </si>
  <si>
    <t>リングルアイビー１８カプセル</t>
  </si>
  <si>
    <t>リングルアイビーα２００(１２カプセル</t>
  </si>
  <si>
    <t>リングルアイビー錠α２００(１２錠</t>
  </si>
  <si>
    <t>ユンケル黄帝液ロイヤルプレミアム５０ｍｌ</t>
  </si>
  <si>
    <t>サロメチール４０ｇ</t>
  </si>
  <si>
    <t>トフメルＡ４０ｇ</t>
  </si>
  <si>
    <t>サンテＦＸプラス１２ｍｌ新</t>
  </si>
  <si>
    <t>参天製薬株式会社</t>
  </si>
  <si>
    <t>サンテメディカルＧＥＸ１２ｍｌ</t>
  </si>
  <si>
    <t>サンテメディカル１２　１２ｍｌ</t>
  </si>
  <si>
    <t>サンテメディカルＡ１２ｍｌ</t>
  </si>
  <si>
    <t>サンテＦＸネオ１２ｍｌ</t>
  </si>
  <si>
    <t>サンテドウプラスＥアルファ１２ｍｌ</t>
  </si>
  <si>
    <t>サンテ４０プラス１２ｍｌ</t>
  </si>
  <si>
    <t>サンテ４０クール１２ｍｌ</t>
  </si>
  <si>
    <t>サンテ４０ゴールド１２ｍｌ</t>
  </si>
  <si>
    <t>サンテ抗菌新目薬１２ｍｌ</t>
  </si>
  <si>
    <t>ソフトサンティア５ｍｌｘ４本</t>
  </si>
  <si>
    <t>○山本センナ４８包</t>
  </si>
  <si>
    <t>○山本センナ９６包</t>
  </si>
  <si>
    <t>葛根湯エキス顆粒ＭＸ３０包</t>
  </si>
  <si>
    <t>滋賀県製薬株式会社</t>
  </si>
  <si>
    <t>葛根湯液ＷＳ３０ｍｌｘ３本入</t>
  </si>
  <si>
    <t>食品カプセル＃００号１００入</t>
  </si>
  <si>
    <t>食品カプセル＃０号１００入</t>
  </si>
  <si>
    <t>食品カプセル＃１号１００入</t>
  </si>
  <si>
    <t>食品カプセル＃２号１００入</t>
  </si>
  <si>
    <t>食品カプセル＃３号１００入</t>
  </si>
  <si>
    <t>食品カプセル＃４号１００入</t>
  </si>
  <si>
    <t>食品カプセル＃５号１００入</t>
  </si>
  <si>
    <t>小林製薬株式会社</t>
  </si>
  <si>
    <t>オードムーゲ薬用ローション５００ｍｌ</t>
  </si>
  <si>
    <t>アットノンＥＸジェル１５ｇ</t>
  </si>
  <si>
    <t>のどぬーる鎮痛カプセル１８Ｐ</t>
  </si>
  <si>
    <t>ナイシトールＧＡ１６８錠</t>
  </si>
  <si>
    <t>ナイシトールＧＡ３３６錠</t>
  </si>
  <si>
    <t>ファイチ１２０錠</t>
  </si>
  <si>
    <t>タムシチンキ30ｍｌ</t>
  </si>
  <si>
    <t>糸ようじ３０本入</t>
  </si>
  <si>
    <t>タフデント入れ歯の歯みがき９５ｇ</t>
  </si>
  <si>
    <t>ニューアンメルツヨコヨコＡ８０ｍｌ</t>
  </si>
  <si>
    <t>ガスピタンａ１８錠入</t>
  </si>
  <si>
    <t>のどぬーる２０ｇ（綿棒付）</t>
  </si>
  <si>
    <t>のどぬーる綿棒１５本入</t>
  </si>
  <si>
    <t>のどぬーるスプレー１５ｍｌ</t>
  </si>
  <si>
    <t>タフグリップクリーム無添加７５ｇ</t>
  </si>
  <si>
    <t>タフグリップクリーム無添加４０ｇ</t>
  </si>
  <si>
    <t>新キズドライ５０ｇ</t>
  </si>
  <si>
    <t>薬用ハミガキ生葉ａ１００ｇ</t>
  </si>
  <si>
    <t>ハッキリエースａ１５包入</t>
  </si>
  <si>
    <t>ハッキリエースａ３０包入</t>
  </si>
  <si>
    <t>ハッキリエースａ６０包入</t>
  </si>
  <si>
    <t>ハッキリエースa９０包入</t>
  </si>
  <si>
    <t>熱さまシート大人用６枚入</t>
  </si>
  <si>
    <t>熱さまシートこども用６枚入</t>
  </si>
  <si>
    <t>パーシャルデント４８錠</t>
  </si>
  <si>
    <t>フェミニーナ軟膏Ｓ１５ｇ</t>
  </si>
  <si>
    <t>ガスピタンａ３６錠入</t>
  </si>
  <si>
    <t>タフデント４８錠</t>
  </si>
  <si>
    <t>糸ようじ６０本入</t>
  </si>
  <si>
    <t>ユリナールＡ</t>
  </si>
  <si>
    <t>ユリナールＢ</t>
  </si>
  <si>
    <t>オシリア１０ｇ</t>
  </si>
  <si>
    <t>アイボン洗眼薬５００ｍｌ</t>
  </si>
  <si>
    <t>丸薬七ふく４２０粒</t>
  </si>
  <si>
    <t>丸薬七ふく１５００粒</t>
  </si>
  <si>
    <t>ファイチ３０錠</t>
  </si>
  <si>
    <t>ファイチ６０錠</t>
  </si>
  <si>
    <t>命の母Ａ４２０錠</t>
  </si>
  <si>
    <t>除菌ができるタフデント１０８錠</t>
  </si>
  <si>
    <t>パーシャルデント１０８錠</t>
  </si>
  <si>
    <t>命の母Ａ２５２錠</t>
  </si>
  <si>
    <t>命の母Ａ８４０錠</t>
  </si>
  <si>
    <t>アイボンクール洗眼薬５００ｍｌ</t>
  </si>
  <si>
    <t>薬用ハミガキひきしめ生葉ｈ１００ｇ</t>
  </si>
  <si>
    <t>間宮アロエ軟膏a１５ｇ</t>
  </si>
  <si>
    <t>間宮アロエ軟膏a５０ｇ</t>
  </si>
  <si>
    <t>間宮アロエ軟膏a９０ｇ</t>
  </si>
  <si>
    <t>チクナイン顆粒１４包入</t>
  </si>
  <si>
    <t>アンメルシン１％ヨコヨコ４６ｍｌ</t>
  </si>
  <si>
    <t>アンメルツゴールドＥＸ</t>
  </si>
  <si>
    <t>ラナケインＳ３０ｇ</t>
  </si>
  <si>
    <t>ウエストン・Ｓ１１０錠</t>
  </si>
  <si>
    <t>ウエストン・Ｓ１６５錠</t>
  </si>
  <si>
    <t>南天のど飴５４錠</t>
  </si>
  <si>
    <t>常盤薬品工業株式会社</t>
  </si>
  <si>
    <t>除菌消臭水スプレー｢モーリス｣４００ｍｌ</t>
  </si>
  <si>
    <t>森友通商株式会社</t>
  </si>
  <si>
    <t>除菌モーリス４００ｍｌつけかえ用</t>
  </si>
  <si>
    <t>透明尿器 男子用（西部）</t>
  </si>
  <si>
    <t>透明尿器 女子用（西部）</t>
  </si>
  <si>
    <t>月兎綿球５０ｇ　＃１０</t>
  </si>
  <si>
    <t>月兎綿球５０ｇ　＃１４</t>
  </si>
  <si>
    <t>月兎綿球５０ｇ　＃２０　</t>
  </si>
  <si>
    <t>リバタイ４ . ５ｍ ４列</t>
  </si>
  <si>
    <t>リバタイ４ . ５ｍ ５列</t>
  </si>
  <si>
    <t>リバタイ４ . ５ｍ ６列</t>
  </si>
  <si>
    <t>サージフィックス＃０.５ユビ</t>
  </si>
  <si>
    <t>サージフィックス＃２テクビ</t>
  </si>
  <si>
    <t>サージフィックス＃３ヒジ</t>
  </si>
  <si>
    <t>サージフィックス＃４ヒザ</t>
  </si>
  <si>
    <t>サージフィックス＃５フトモモ</t>
  </si>
  <si>
    <t>サージフィックス＃６アタマ</t>
  </si>
  <si>
    <t>ステリコットα２００包入</t>
  </si>
  <si>
    <t>ステリコットα６０包入</t>
  </si>
  <si>
    <t>マウスピュア口腔ｹｱｽﾎﾟﾝｼﾞ紙軸M10本</t>
  </si>
  <si>
    <t>マウスピュア口腔ｹｱｽﾎﾟﾝｼﾞプラ軸M10本</t>
  </si>
  <si>
    <t>マウス口腔ケアスポンジ紙軸Ｍ５０本</t>
  </si>
  <si>
    <t>マウス口腔ケアスポンジプラ軸Ｍ５０本</t>
  </si>
  <si>
    <t>マウスピュア口腔ケア綿棒１５本</t>
  </si>
  <si>
    <t>マウスピュア口腔ケアガーゼ１５０枚</t>
  </si>
  <si>
    <t>マウスピュアフレッシュメイトＫ</t>
  </si>
  <si>
    <t>マウスピュア口腔ケアジェル４０ｇ</t>
  </si>
  <si>
    <t>マウスピュア口腔ｹｱｳｴｯﾄｶﾞｰｾﾞ100枚ﾎﾞﾄﾙ</t>
  </si>
  <si>
    <t>マウスピュア口腔ｹｱｳｴｯﾄｶﾞｰｾﾞ100枚詰替</t>
  </si>
  <si>
    <t>川本ふきとりアイコットン４０包入</t>
  </si>
  <si>
    <t>ダイヤポリ尿器男</t>
  </si>
  <si>
    <t>ダイヤポリ尿器女</t>
  </si>
  <si>
    <t>ダイヤ薬呑ＤＸポリ</t>
  </si>
  <si>
    <t>ＳＡホータイ止ケース入12Ｐ</t>
  </si>
  <si>
    <t>アサイホルダー付吸いのみ２４０ｃｃ</t>
  </si>
  <si>
    <t>浅井商事㈱</t>
  </si>
  <si>
    <t>アサイうがいキャッチ７７０ｃｃ</t>
  </si>
  <si>
    <t>新ジキニン顆粒１６包</t>
  </si>
  <si>
    <t>新ジキニン顆粒２２包</t>
  </si>
  <si>
    <t>新ジキニン顆粒１０包</t>
  </si>
  <si>
    <t>ジキニンＣ２２包</t>
  </si>
  <si>
    <t>ジキニンＣ１０包</t>
  </si>
  <si>
    <t>ジキニン小児用シロップ３０ｍｌ</t>
  </si>
  <si>
    <t>新リコリス液２０ｍｌｘ３本入</t>
  </si>
  <si>
    <t>新リコリス液２０ｍｌｘ１２本入</t>
  </si>
  <si>
    <t>カタセ錠Ａ４５０錠</t>
  </si>
  <si>
    <t>カタセ錠Ａ１２００錠</t>
  </si>
  <si>
    <t>カタセ錠Ｄ３(３６０錠)</t>
  </si>
  <si>
    <t>カタセ錠Ｄ３(７２０錠)</t>
  </si>
  <si>
    <t>ミラクルフィット５Ｐ</t>
  </si>
  <si>
    <t>ミラクルフィット１０Ｐ</t>
  </si>
  <si>
    <t>サガミバキューム密着１０Ｐ</t>
  </si>
  <si>
    <t>サガミﾗﾌﾞﾘﾝｿﾌﾄｽﾀﾝﾀﾞｰﾄﾞ5ｺ入　自販機</t>
  </si>
  <si>
    <t>サガミオリジナル００２自動販売機(３コ入)</t>
  </si>
  <si>
    <t>サガミオリジナル００２　５個入</t>
  </si>
  <si>
    <t>サガミオリジナル００２　１０個入り</t>
  </si>
  <si>
    <t>サガミオリジナル００２Ｌ　１０個入り</t>
  </si>
  <si>
    <t>サガミオリジナル００２クイック５個入</t>
  </si>
  <si>
    <t>サガミオリジナル００１(５コ入)</t>
  </si>
  <si>
    <t>サガミオリジナル００２　２０個入り</t>
  </si>
  <si>
    <t>玉川マッキンＺ８０ｍｌ</t>
  </si>
  <si>
    <t>消毒用エタノール１００ｍｌ</t>
  </si>
  <si>
    <t>消毒用エタノール５００ｍｌ</t>
  </si>
  <si>
    <t>オリーブ油１００ｍｌ</t>
  </si>
  <si>
    <t>オキシドール１００ｍｌ</t>
  </si>
  <si>
    <t>炭酸水素ナトリウム５００ｇ</t>
  </si>
  <si>
    <t>塩化ベンザルコニウム液５００ｍｌ</t>
  </si>
  <si>
    <t>クレゾール石ケン液５００ｍｌ</t>
  </si>
  <si>
    <t>大洋局)白色ワセリン５０ｇ</t>
  </si>
  <si>
    <t>スキネード射泡８０ｍｌﾎﾟﾝﾌﾟﾌｫｰﾑ</t>
  </si>
  <si>
    <t>コサジンガーグルＴＹ３００ｍｌ</t>
  </si>
  <si>
    <t>消毒エタノールIK500mlｶﾞﾝｽﾌﾟﾚｰﾀｲﾌﾟ</t>
  </si>
  <si>
    <t>ホウ酸(分包)３ｇｘ１２包</t>
  </si>
  <si>
    <t>大洋医)タイヨーＡＺうがい薬４０ｍｌ</t>
  </si>
  <si>
    <t>食添炭酸水素ナトリウム500ｇ(重ソウ</t>
  </si>
  <si>
    <t>食添クエン酸１００ｇ</t>
  </si>
  <si>
    <t>食添焼ミョウバン１００ｇ</t>
  </si>
  <si>
    <t>大洋植物性発酵無水エタノール500ml</t>
  </si>
  <si>
    <t>指定医薬部外品</t>
  </si>
  <si>
    <t>ワセリンＨＧボトル１００ｇ[化粧品]</t>
  </si>
  <si>
    <t>ワセリンＨＧチューブ６０ｇ[化粧品]</t>
  </si>
  <si>
    <t>大洋スクワランＨＧ[化粧品]</t>
  </si>
  <si>
    <t>大洋ワセリンＨＧチューブ１００ｇ[化粧品]</t>
  </si>
  <si>
    <t>大洋ワセリンＨＧﾋﾟｭｱﾘｯﾌﾟ10g[化粧品]BP</t>
  </si>
  <si>
    <t>大洋製薬　手首式の血圧計ＷＢ－１０</t>
  </si>
  <si>
    <t>水虫薬エフゲン３０ｍｌ</t>
  </si>
  <si>
    <t>水虫薬エフゲン６０ｍｌ</t>
  </si>
  <si>
    <t>正露丸１００粒</t>
  </si>
  <si>
    <t>正露丸２００粒</t>
  </si>
  <si>
    <t>正露丸４００粒</t>
  </si>
  <si>
    <t>エフストリンせきどめ液１２０ｍｌ</t>
  </si>
  <si>
    <t>エフストリンせきどめ液１０ｍｌｘ６本入</t>
  </si>
  <si>
    <t>リポビタンＤ１００ｍｌｘ１０本入</t>
  </si>
  <si>
    <t>リポビタンゴールドＸ　50mlx10本入り</t>
  </si>
  <si>
    <t>大正漢方胃腸薬微粒４８包</t>
  </si>
  <si>
    <t>大正漢方胃腸薬微粒１２包</t>
  </si>
  <si>
    <t>大正漢方胃腸薬微粒２０包</t>
  </si>
  <si>
    <t>大正漢方胃腸薬微粒３２包</t>
  </si>
  <si>
    <t>大正漢方胃腸薬錠剤２２０錠</t>
  </si>
  <si>
    <t>大正漢方胃腸薬錠剤６０錠</t>
  </si>
  <si>
    <t>大正漢方胃腸薬錠剤１００錠</t>
  </si>
  <si>
    <t>大正漢方胃腸薬錠剤１６０錠</t>
  </si>
  <si>
    <t>コーラック６０錠</t>
  </si>
  <si>
    <t>コーラックⅡ４０錠</t>
  </si>
  <si>
    <t>コーラックⅡ８０錠</t>
  </si>
  <si>
    <t>コーラックⅡ１２０錠</t>
  </si>
  <si>
    <t>ゼナＦⅡ活力液 50mlX3</t>
  </si>
  <si>
    <t>ダマリングランデＸクリーム１５ｇ</t>
  </si>
  <si>
    <t>ダマリングランデＸ液１５ｇ</t>
  </si>
  <si>
    <t>大正トンプク＜歯痛・頭痛＞６包</t>
  </si>
  <si>
    <t>ナロンエースＴ４８錠</t>
  </si>
  <si>
    <t>ナロンエースＴ８４錠</t>
  </si>
  <si>
    <t>ナロンエースＴ２４錠</t>
  </si>
  <si>
    <t>パブロンゴールドＡ錠１３０錠</t>
  </si>
  <si>
    <t>パブロンゴールドＡ錠２１０錠</t>
  </si>
  <si>
    <t>パブロンゴールドＡ微粒４４包</t>
  </si>
  <si>
    <t>パブロン鼻炎カプセルＳα２４ＣＰ</t>
  </si>
  <si>
    <t>パブロン鼻炎カプセルＳα４８ＣＰ</t>
  </si>
  <si>
    <t>パブロンＳゴールドＷ錠３０錠</t>
  </si>
  <si>
    <t>パブロンＳゴールドＷ錠４２錠</t>
  </si>
  <si>
    <t>パブロンＳゴールドＷ錠６０錠</t>
  </si>
  <si>
    <t>パブロンＳゴールドＷ微粒１２包</t>
  </si>
  <si>
    <t>パブロンＳゴールドＷ微粒２４包</t>
  </si>
  <si>
    <t>クラリチンＥＸ１４錠</t>
  </si>
  <si>
    <t>新ビオフェルミンＳ錠１３０錠</t>
  </si>
  <si>
    <t>新ビオフェルミンＳ錠３５０錠</t>
  </si>
  <si>
    <t>新ビオフェルミンＳ錠５４０錠</t>
  </si>
  <si>
    <t>ビオフェルミン下痢止め３０錠</t>
  </si>
  <si>
    <t>ビオフェルミン止瀉薬１２包</t>
  </si>
  <si>
    <t>トクホン４０枚</t>
  </si>
  <si>
    <t>トクホン８０枚</t>
  </si>
  <si>
    <t>トクホン１４０枚</t>
  </si>
  <si>
    <t>新ビオフェルミンＳ錠４５錠</t>
  </si>
  <si>
    <t>ビオフェルミン酸化ﾏｸﾞﾈｼｳﾑ便秘薬90錠</t>
  </si>
  <si>
    <t>延寿丸１３００丸</t>
  </si>
  <si>
    <t>オロナインＨ軟膏３０ｇ</t>
  </si>
  <si>
    <t>オロナインＨ軟膏１００ｇ</t>
  </si>
  <si>
    <t>オロナインＨ軟膏１１ｇ</t>
  </si>
  <si>
    <t>ｺｯｸﾛｰﾁｺﾞｷﾌﾞﾘ動かなくなるＳＰ300ml</t>
  </si>
  <si>
    <t>ゴキブリムエンダー４０プッシュ</t>
  </si>
  <si>
    <t>ゴキブリムエンダー８０プッシュ</t>
  </si>
  <si>
    <t>イヤな虫ムエンダー60プッシュ</t>
    <rPh sb="3" eb="4">
      <t>ムシ</t>
    </rPh>
    <phoneticPr fontId="6"/>
  </si>
  <si>
    <t>チオビタドリンク１００ｍｌｘ１０本入</t>
  </si>
  <si>
    <t>サリドンエース３２錠</t>
  </si>
  <si>
    <t>アレルギール錠５５錠</t>
  </si>
  <si>
    <t>アレルギール錠１１０錠</t>
  </si>
  <si>
    <t>新ルル点鼻薬１６ｍｌ</t>
  </si>
  <si>
    <t>ガスターテンＳ錠６錠入</t>
  </si>
  <si>
    <t>ガスターテンＳ錠１２錠入</t>
  </si>
  <si>
    <t>ガスターテン６錠</t>
  </si>
  <si>
    <t>ガスターテン１２錠</t>
  </si>
  <si>
    <t>カコナール２内服液４５ｍｌｘ２本入</t>
  </si>
  <si>
    <t>パテックスうすぴたシップ２４枚入</t>
  </si>
  <si>
    <t>パテックスうすぴたシップ４８枚入</t>
  </si>
  <si>
    <t>ベトネベートＮ軟膏５ｇ</t>
  </si>
  <si>
    <t>ベトネベートクリーム５Ｇ</t>
  </si>
  <si>
    <t>クロロマイセチン軟膏２％(１５ｇ)</t>
  </si>
  <si>
    <t>クロマイ－Ｎ軟膏６ｇ</t>
  </si>
  <si>
    <t>新ルルＡゴールドＳ３０錠</t>
  </si>
  <si>
    <t>新ルルＡゴールドＳ６５錠</t>
  </si>
  <si>
    <t>新ルルＡゴールドＳ１００錠</t>
  </si>
  <si>
    <t>ミノン全身シャンプーしっとり４５０ｍｌ</t>
  </si>
  <si>
    <t>ミノン全身シャンプーしっとり替３８０ｍｌ</t>
  </si>
  <si>
    <t>ミノンスキンソープ８０ｇ</t>
  </si>
  <si>
    <t>【薬】ロキソニンＳプラス１２錠</t>
  </si>
  <si>
    <t>ロキソニンＳテープ７枚</t>
  </si>
  <si>
    <t>ロキソニンＳテープ１４枚</t>
  </si>
  <si>
    <t>ロキソニンＳテープＬ７枚</t>
  </si>
  <si>
    <t>ロキソニンＳゲル２５ｇ</t>
  </si>
  <si>
    <t>【薬】ロキソニンＳプレミアム１２錠</t>
  </si>
  <si>
    <t>【薬】ロキソニンＳプレミアム２４錠</t>
  </si>
  <si>
    <t>クリーンデンタルＬ１００ｇ</t>
  </si>
  <si>
    <t>トラフルダイレクト１２枚</t>
  </si>
  <si>
    <t>パブロンゴールドＡ微粒２８包</t>
  </si>
  <si>
    <t>ガスターテン６包</t>
  </si>
  <si>
    <t>ガスターテン１２包</t>
  </si>
  <si>
    <t>マキロンＳ７５ｍｌ</t>
  </si>
  <si>
    <t>オイラックスＡ１０ｇ</t>
  </si>
  <si>
    <t>オイラックスＡ２０ｇ</t>
  </si>
  <si>
    <t>オイラックスＡ３０ｇ</t>
  </si>
  <si>
    <t>第一三共胃腸薬錠剤Ｓ５０錠</t>
  </si>
  <si>
    <t>第一三共胃腸薬錠剤Ｓ１９０錠</t>
  </si>
  <si>
    <t>第一三共胃腸薬錠剤Ｓ３２０錠</t>
  </si>
  <si>
    <t>第一三共胃腸薬細粒Ｓ１２包</t>
  </si>
  <si>
    <t>第一三共胃腸薬細粒Ｓ３２包</t>
  </si>
  <si>
    <t>第一三共胃腸薬細粒Ｓ６０包</t>
  </si>
  <si>
    <t>新ルルＡゴールドＤＸα３０錠</t>
  </si>
  <si>
    <t>新ルルＡゴールドＤＸα６０錠</t>
  </si>
  <si>
    <t>新ルルＡゴールドＤＸα９０錠</t>
  </si>
  <si>
    <t>新今治水４ｍｌ</t>
  </si>
  <si>
    <t>中山式快癒器強弱機能付(４球式)</t>
  </si>
  <si>
    <t>中山式快癒器　２球式</t>
  </si>
  <si>
    <t>中山式快癒器　４球式</t>
  </si>
  <si>
    <t>中山式快癒器　２球・４球式</t>
  </si>
  <si>
    <t>中山式遠赤外線腰椎ベルトＭ</t>
  </si>
  <si>
    <t>中山式遠赤外線腰椎ベルトＬ</t>
  </si>
  <si>
    <t>中山式腰椎医学コルセットワイドＭ</t>
  </si>
  <si>
    <t>中山式腰椎医学コルセットワイドＬ</t>
  </si>
  <si>
    <t>中山式骨盤医学メッシュベルトＭ</t>
  </si>
  <si>
    <t>中山式骨盤医学メッシュベルトＬ</t>
  </si>
  <si>
    <t>中山式腰椎医学コルセットワイドＬＬ</t>
  </si>
  <si>
    <t>中山式腰椎医学コルセットスリムライトＭ</t>
  </si>
  <si>
    <t>中山式腰椎医学コルセットスリムライトＬ</t>
  </si>
  <si>
    <t>中山式腰椎医学コルセットスリムライトＬＬ</t>
  </si>
  <si>
    <t>中山式腰椎医学コルセットＳ(60～80)</t>
  </si>
  <si>
    <t>中山式腰椎医学コルセットＭ(70～90)</t>
  </si>
  <si>
    <t>中山式腰椎医学コルセットＬ(80～100)</t>
  </si>
  <si>
    <t>中山式腰椎医学コルセットＬＬ(90～110)</t>
  </si>
  <si>
    <t>中山式腰椎医学コルセット３Ｌ(105～125)</t>
  </si>
  <si>
    <t>中山式ボディフレーム腰フィットＭ</t>
  </si>
  <si>
    <t>中山式ボディフレーム腰フィットＬ</t>
  </si>
  <si>
    <t>中山式ボディフレーム腰フィットＬＬ</t>
  </si>
  <si>
    <t>中山式ボディフレーム腰ハードＭ</t>
  </si>
  <si>
    <t>中山式ボディフレーム腰ハードＬ</t>
  </si>
  <si>
    <t>中山式ボディフレーム腰ハードＬＬ</t>
  </si>
  <si>
    <t>中山式ボディフレーム腰用ハードＷ(Ｍ)</t>
  </si>
  <si>
    <t>中山式ボディフレーム腰用ハードＷ(Ｌ)</t>
  </si>
  <si>
    <t>中山式ボディフレーム腰用ハードＷ(ＬＬ)</t>
  </si>
  <si>
    <t>magicoLabo骨盤ベルトﾊﾟﾜﾌﾙﾌｨｯﾄS-M</t>
  </si>
  <si>
    <t>magicoLabo骨盤ベルトﾊﾟﾜﾌﾙﾌｨｯﾄM-L</t>
  </si>
  <si>
    <t>中山式脊椎医学矯正ベルトメッシュＳ</t>
  </si>
  <si>
    <t>中山式脊椎医学矯正ベルトメッシュＭ</t>
  </si>
  <si>
    <t>中山式脊椎医学矯正ベルトメッシュＬ</t>
  </si>
  <si>
    <t>中山式右ひざ用医学関節帯33～38cm</t>
  </si>
  <si>
    <t>中山式左ひざ用医学関節帯33～38cm</t>
  </si>
  <si>
    <t>中山式右ひざ用医学関節帯ＬＬ37～43cm</t>
  </si>
  <si>
    <t>中山式左ひざ用医学関節帯ＬＬ37～43cm</t>
  </si>
  <si>
    <t>中山式手首用医学固定帯左右兼用</t>
  </si>
  <si>
    <t>中山式足首用医学固定帯メッシュＦ</t>
  </si>
  <si>
    <t>中山式ひざ用医学固定帯メッシュＦ１枚入</t>
  </si>
  <si>
    <t>中山式ひざ用医学固定帯メッシュＬＬ１枚入</t>
  </si>
  <si>
    <t>中山式肘・膝・脹脛サポーターアイボリー</t>
  </si>
  <si>
    <t>中山式肘・膝・脹脛サポーターブラック</t>
  </si>
  <si>
    <t>中山式ボディフレームサポーターひざＭ</t>
  </si>
  <si>
    <t>中山式ボディフレームサポーターひざＬ</t>
  </si>
  <si>
    <t>中山式ボディフレームサポーターひじＦ</t>
  </si>
  <si>
    <t>中山式ボディフレームｻﾎﾟｰﾀ-ふくらはぎF</t>
  </si>
  <si>
    <t>中山式ボディフレームサポーター手首Ｆ</t>
  </si>
  <si>
    <t>中山式ボディフレームサポーター足首Ｆ</t>
  </si>
  <si>
    <t>中山式外反・内反小趾サポーター右足用</t>
  </si>
  <si>
    <t>中山式外反・内反小趾サポーター左足用</t>
  </si>
  <si>
    <t>中山式外反母趾サポーター左右兼用</t>
  </si>
  <si>
    <t>中山式ゲルサポーター手首用フリー</t>
  </si>
  <si>
    <t>magicoLaboﾈｯｸｻﾎﾟｰﾀｰﾒｯｼｭﾀｲﾌﾟﾌﾘｰ</t>
  </si>
  <si>
    <t>中山magico姿勢ベルトｲｰｼﾞｰﾌｨｯﾄS-M</t>
  </si>
  <si>
    <t>中山magico姿勢ベルトｲｰｼﾞｰﾌｨｯﾄM-L</t>
  </si>
  <si>
    <t>中山magico姿勢ベルトｲｰｼﾞｰﾌｨｯﾄL-LL</t>
  </si>
  <si>
    <t>中山式立体型安眠マスク【ブラック】</t>
  </si>
  <si>
    <t>magicoLaBoひざｻﾎﾟｰﾀｰしっかりﾌｨｯﾄＭ－Ｌ</t>
  </si>
  <si>
    <t>magicoLaBoひざｻﾎﾟｰﾀｰしっかりﾌｨｯﾄＬ－ＬＬ</t>
  </si>
  <si>
    <t>御岳百草丸２７００粒</t>
  </si>
  <si>
    <t>フルコートｆ１０ｇ</t>
  </si>
  <si>
    <t>指定第2類
医薬品</t>
  </si>
  <si>
    <t>新フルコートＦ５ｇ</t>
  </si>
  <si>
    <t>ケロリン１２包</t>
  </si>
  <si>
    <t>ケロリン２８包</t>
  </si>
  <si>
    <t>ケロリン６４包</t>
  </si>
  <si>
    <t>リーダーポリスポイト 2ml ２本入</t>
  </si>
  <si>
    <t>リーダーさらし 33cm×10m</t>
  </si>
  <si>
    <t>リーダーおくすりケース６ポケット</t>
  </si>
  <si>
    <t>リーダー差し込み便器（ｶﾊﾞｰ付）</t>
  </si>
  <si>
    <t>リーダーおくすりケース４ポケット</t>
  </si>
  <si>
    <t>リーダー家庭用衛生ハサミ</t>
  </si>
  <si>
    <t>リーダーはな毛切リハサミ</t>
  </si>
  <si>
    <t>リーダーニッパー爪切り</t>
  </si>
  <si>
    <t>リーダー爪切ストッパー付 Ｓサイズ</t>
  </si>
  <si>
    <t>リーダー爪切ストッパー付 Ｍサイズ</t>
  </si>
  <si>
    <t>マグネックレス　ラウンドゴールドMSL02G</t>
  </si>
  <si>
    <t>マグネックレス　ラウンドシルバーMSL02S</t>
  </si>
  <si>
    <t>マグネックレス　フラワーゴールドMSL03G</t>
  </si>
  <si>
    <t>マグネックレス　フラワーシルバーMSL03S</t>
  </si>
  <si>
    <t>マグネックレス　スイングゴールドMSL05G</t>
  </si>
  <si>
    <t>マグネックレス　チェーンゴールドMSM02G</t>
  </si>
  <si>
    <t>マグネックレス　チェーンシルバーMSM02S</t>
  </si>
  <si>
    <t>リーダー医療用防護ガウンSF　ﾌﾘｰｻｲｽﾞ</t>
  </si>
  <si>
    <t>エルモオブラート丸型１００枚入</t>
  </si>
  <si>
    <t>エルモオブラート丸型２００枚入</t>
  </si>
  <si>
    <t>エルモオブラート袋型５０枚入</t>
  </si>
  <si>
    <t>エルモオブラート袋型１００枚入</t>
  </si>
  <si>
    <t>ユニコ エアーアップ肌色レギュラー１８枚入</t>
  </si>
  <si>
    <t>ユニコエアーアップ肌色スモール１８枚入</t>
  </si>
  <si>
    <t>LEディスポマスクふつう1０枚</t>
    <rPh sb="14" eb="15">
      <t>マイ</t>
    </rPh>
    <phoneticPr fontId="6"/>
  </si>
  <si>
    <t>LEディスポマスクふつう3０枚</t>
    <rPh sb="14" eb="15">
      <t>マイ</t>
    </rPh>
    <phoneticPr fontId="6"/>
  </si>
  <si>
    <t>LEディスポマスク小いさめ1０枚</t>
    <rPh sb="9" eb="10">
      <t>チイ</t>
    </rPh>
    <rPh sb="15" eb="16">
      <t>マイ</t>
    </rPh>
    <phoneticPr fontId="6"/>
  </si>
  <si>
    <t>LEディスポマスク小いさめ3０枚</t>
    <rPh sb="9" eb="10">
      <t>チイ</t>
    </rPh>
    <rPh sb="15" eb="16">
      <t>マイ</t>
    </rPh>
    <phoneticPr fontId="6"/>
  </si>
  <si>
    <t>LEサージカルマスク３in1ふつう７枚ｼﾙｸﾀｯﾁ</t>
  </si>
  <si>
    <t>LEサージカルマスク３in1ふつう30枚ｼﾙｸﾀｯﾁ</t>
  </si>
  <si>
    <t>LEサージカルマスク３in1小さめ７枚ｼﾙｸﾀｯﾁ</t>
  </si>
  <si>
    <t>ユニコらくらく灸レギュラー４８壮</t>
  </si>
  <si>
    <t>ユニコらくらく灸ソフト４８壮</t>
  </si>
  <si>
    <t>ユニコらくらく灸レギュラー１２８壮</t>
  </si>
  <si>
    <t>ユニコらくらく灸ソフト１２８壮</t>
  </si>
  <si>
    <t>ユニコらくらく灸ハード４８壮</t>
  </si>
  <si>
    <t>ユニコらくらく灸ハード１２８壮</t>
  </si>
  <si>
    <t>ＬＥサージカルマスクＫＮ９５　３枚入</t>
    <rPh sb="16" eb="17">
      <t>マイ</t>
    </rPh>
    <rPh sb="17" eb="18">
      <t>イ</t>
    </rPh>
    <phoneticPr fontId="6"/>
  </si>
  <si>
    <t>ユニコ磁気バン９０ｍＴ　３６Ｐ</t>
  </si>
  <si>
    <t>ユニコ磁気バン２００ｍＴ　３６Ｐ</t>
  </si>
  <si>
    <t>きくばり１０本入</t>
  </si>
  <si>
    <t>きくばり３０本入</t>
  </si>
  <si>
    <t>きくばりゴールド１０本入</t>
  </si>
  <si>
    <t>きくばりゴールド３０本入</t>
  </si>
  <si>
    <t>ゴールドエンピシン２１本入</t>
  </si>
  <si>
    <t>シルバーエンピシン２１本入</t>
  </si>
  <si>
    <t>ププレカット綿５００ｇ（４ｃｍＸ４ｃｍ）</t>
  </si>
  <si>
    <t>ププレＴ字帯ポリシート付</t>
  </si>
  <si>
    <t>ププレＴ字帯ふんどし ビニール無し</t>
  </si>
  <si>
    <t>ププレリント布（３７ｃｍ×２７ｃｍ）</t>
  </si>
  <si>
    <t>エルモ救急バンＭサイズ８０枚入</t>
  </si>
  <si>
    <t>エルモ救急バンＬサイズ４８枚入</t>
  </si>
  <si>
    <t>エルモ救急バンＭサイズ１００枚入</t>
  </si>
  <si>
    <t>エルモハイドロ救急バンふつう10枚入</t>
  </si>
  <si>
    <t>鼻呼吸テープ３０枚入</t>
  </si>
  <si>
    <t>エルモサージカルテープ１２ｍｍ×９ｍ</t>
  </si>
  <si>
    <t>エルモサージカルテープ２５ｍｍ×９ｍ</t>
  </si>
  <si>
    <t>リーダーカット綿２５ｇ （４ｃｍｘ４ｃｍ）</t>
  </si>
  <si>
    <t>リーダーカット綿５０ｇ （８ｃｍｘ１６ｃｍ）</t>
  </si>
  <si>
    <t>リーダーカット綿５５ｇ （８ｃｍｘ８ｃｍ）</t>
  </si>
  <si>
    <t>リーダーカット綿１００ｇ （８ｃｍｘ１６ｃｍ）</t>
  </si>
  <si>
    <t>リーダーカット綿５００ｇ （８ｃｍｘ１６ｃｍ）</t>
  </si>
  <si>
    <t>リーダーロール綿１００ｇ</t>
  </si>
  <si>
    <t>リーダーロール綿５００ｇ</t>
  </si>
  <si>
    <t>リーダーガーゼ１ｍ （３０ｃｍｘ１ｍ）</t>
  </si>
  <si>
    <t>リーダーガーゼ５ｍ （３０ｃｍｘ５ｍ）</t>
  </si>
  <si>
    <t>リーダーガーゼ１０ｍ （３０ｃｍｘ１０ｍ）</t>
  </si>
  <si>
    <t>ＬＥサージカルマスクＲ５０枚入</t>
  </si>
  <si>
    <t>ＬＥ抗菌ガーゼマスク大人用</t>
  </si>
  <si>
    <t>リーダーコールドスプレー４８０ｍｌ</t>
  </si>
  <si>
    <t>リーダー毛抜７５ｍｍ</t>
  </si>
  <si>
    <t>リーダーマユ毛抜７５ｍｍ</t>
  </si>
  <si>
    <t>リーダー毛抜き・マユ毛抜セット</t>
  </si>
  <si>
    <t>リーダー衛生ピンセット１２.５ｃｍ</t>
  </si>
  <si>
    <t>リーダー先とがりピンセット１２.５ｃｍ</t>
  </si>
  <si>
    <t>リーダー先曲りピンセット１２.５ｃｍ</t>
  </si>
  <si>
    <t>ＬＥサージカルマスク女性１０枚入</t>
  </si>
  <si>
    <t>ＬＥサージカルマスク子供１０枚入</t>
  </si>
  <si>
    <t>リーダー凡天みみかき２本入</t>
  </si>
  <si>
    <t>リーダー凡天みみかき１本入</t>
  </si>
  <si>
    <t>リーダー綿手袋Ｍサイズ１双入</t>
  </si>
  <si>
    <t>リーダー綿手袋Ｌサイズ１双入</t>
  </si>
  <si>
    <t>リーダー抗菌ガーゼマスクこども用</t>
  </si>
  <si>
    <t>リーダー水枕大人用安定タイプ</t>
  </si>
  <si>
    <t>リーダー健康大人用はらまきＭサイズ ホワイト</t>
  </si>
  <si>
    <t>リーダー健康大人用はらまきＬサイズ ホワイト</t>
  </si>
  <si>
    <t>ププレ眼帯(医家用)１００枚入</t>
  </si>
  <si>
    <t>エルモくっつく包帯２５ｍｍｘ５ｍ</t>
  </si>
  <si>
    <t>エルモくっつく包帯５０ｍｍｘ５ｍ</t>
  </si>
  <si>
    <t>ププレ切って使えるネット包帯指３０ｃｍ（伸長時１ｍ）</t>
  </si>
  <si>
    <t>リーダーポータブルトイレ用消臭液５００ｍｌ</t>
  </si>
  <si>
    <t>リーダー防水シーツ使いきりタイプ３枚入</t>
  </si>
  <si>
    <t>エルモ医療サポーター厚手ひじＭサイズ１枚入</t>
  </si>
  <si>
    <t>エルモ医療サポーター厚手ひじＬサイズ１枚入</t>
  </si>
  <si>
    <t>エルモ医療サポーター厚手ひざＭサイズ１枚入</t>
  </si>
  <si>
    <t>エルモ医療サポーター厚手ひざＬサイズ１枚入</t>
  </si>
  <si>
    <t>エルモ医療サポーター厚手足首Ｍサイズ１枚入</t>
  </si>
  <si>
    <t>エルモ医療サポーター厚手足首Ｌサイズ１枚入</t>
  </si>
  <si>
    <t>エルモ医療サポーター厚手手のひらＭ１枚入</t>
    <rPh sb="18" eb="19">
      <t>マイ</t>
    </rPh>
    <rPh sb="19" eb="20">
      <t>イ</t>
    </rPh>
    <phoneticPr fontId="5"/>
  </si>
  <si>
    <t>エルモ医療サポーター厚手手のひらＬ１枚入</t>
    <phoneticPr fontId="5"/>
  </si>
  <si>
    <t>エルモ医療サポーター両肩Ｍサイズ１枚入</t>
  </si>
  <si>
    <t>エルモ医療サポーター両肩Ｌサイズ１枚入</t>
  </si>
  <si>
    <t>エルモ医療サポーター肩フリーサイズ１枚入</t>
  </si>
  <si>
    <t>エルモ医療サポーター薄手ひじＭサイズ１枚入</t>
  </si>
  <si>
    <t>エルモ医療サポーター薄手ひじＬサイズ１枚入</t>
  </si>
  <si>
    <t>エルモ医療サポーター薄手ひざＭサイズ１枚入</t>
  </si>
  <si>
    <t>エルモ医療サポーター薄手ひざＬサイズ１枚入</t>
  </si>
  <si>
    <t>エルモ医療サポーター薄手手のひらフリーサイズ１枚入</t>
  </si>
  <si>
    <t>エルモ医療サポーター薄手ふくらはぎフリーサイズ１枚入</t>
  </si>
  <si>
    <t>エルモ医療サポーター薄手太ももフリーサイズ１枚入</t>
  </si>
  <si>
    <t>エルモ医療サポーター薄手手首フリーサイズ２枚</t>
  </si>
  <si>
    <t>エルモ医療サポーター薄手ひざＬＬサイズ１枚入</t>
  </si>
  <si>
    <t>エルモ医療サポーター薄手ひざ３Ｌサイズ１枚入</t>
  </si>
  <si>
    <t>ｴﾙﾓ医療ｻﾎﾟｰﾀｰひざ用固定帯ＬＬｻｲｽﾞ1枚入(38～53㎝)</t>
    <phoneticPr fontId="5"/>
  </si>
  <si>
    <t xml:space="preserve">カルド綿シルクサポーターひじ Ｍ弱       </t>
  </si>
  <si>
    <t xml:space="preserve">カルド綿シルクサポーターひじ Ｍ中       </t>
  </si>
  <si>
    <t xml:space="preserve">カルド綿シルクサポーターひじ Ｍ強       </t>
  </si>
  <si>
    <t xml:space="preserve">カルド綿シルクサポーターひじ Ｌ弱       </t>
  </si>
  <si>
    <t xml:space="preserve">カルド綿シルクサポーターひじ Ｌ中       </t>
  </si>
  <si>
    <t xml:space="preserve">カルド綿シルクサポーターひじ Ｌ強       </t>
  </si>
  <si>
    <t xml:space="preserve">カルド綿シルクサポーターひざ Ｍ弱       </t>
  </si>
  <si>
    <t xml:space="preserve">カルド綿シルクサポーターひざ Ｍ中       </t>
  </si>
  <si>
    <t xml:space="preserve">カルド綿シルクサポーターひざ Ｍ強       </t>
  </si>
  <si>
    <t xml:space="preserve">カルド綿シルクサポーターひざ Ｌ弱       </t>
  </si>
  <si>
    <t xml:space="preserve">カルド綿シルクサポーターひざ Ｌ中       </t>
  </si>
  <si>
    <t xml:space="preserve">カルド綿シルクサポーターひざ Ｌ強       </t>
  </si>
  <si>
    <t xml:space="preserve">カルド綿シルクサポーターひざ ＬＬ弱     </t>
  </si>
  <si>
    <t>カルド綿シルクサポーターひざ ＬＬ中</t>
  </si>
  <si>
    <t xml:space="preserve">カルド綿シルクサポーターひざ ＬＬ強     </t>
  </si>
  <si>
    <t xml:space="preserve">カルド綿シルクサポーター足首 フリー中   </t>
  </si>
  <si>
    <t xml:space="preserve">カルド綿シルクサポーター足首 フリー強   </t>
  </si>
  <si>
    <t>非接触型　温度計　GENIAL</t>
  </si>
  <si>
    <t>バイカ小鼻スッキリ洗顔ブラシ</t>
  </si>
  <si>
    <t>エルモキズ洗浄消毒液８０ＭＬ</t>
  </si>
  <si>
    <t>エルモ手指・皮膚の洗浄消毒スプレー83ml</t>
  </si>
  <si>
    <t>エルモ青い救急バンＭ４０枚入５個パック</t>
  </si>
  <si>
    <t>エルモ滅菌ガーゼＳサイズ１５枚入</t>
  </si>
  <si>
    <t>エルモ滅菌ガーゼＭサイズ１２枚入</t>
  </si>
  <si>
    <t>エルモ滅菌ガーゼＬサイズ１０枚入</t>
  </si>
  <si>
    <t>エルモ滅菌ガーゼＳサイズ徳用４０枚入</t>
  </si>
  <si>
    <t>エルモ滅菌ガーゼＭサイズ徳用３３枚入</t>
  </si>
  <si>
    <t>エルモ滅菌ガーゼＬサイズ徳用２８枚入</t>
  </si>
  <si>
    <t>エルモキズあてパッドＳサイズ５０枚入</t>
  </si>
  <si>
    <t>エルモキズあてパッドＭサイズ４０枚入</t>
  </si>
  <si>
    <t>エルモキズあてパッドＬサイズ２５枚入</t>
  </si>
  <si>
    <t>エルモキズあて防水パッドＳサイズ５０枚入</t>
  </si>
  <si>
    <t>エルモキズあて防水パッドＭサイズ４０枚入</t>
  </si>
  <si>
    <t>エルモキズあて防水パッドＬサイズ２５枚入</t>
  </si>
  <si>
    <t>エルモ医療用滅菌指サックＳ５個入</t>
  </si>
  <si>
    <t>エルモ医療用滅菌指サックＭ５個入</t>
  </si>
  <si>
    <t>エルモ医療用滅菌指サックＬ５個入</t>
  </si>
  <si>
    <t>エルモ手指防水バン30枚入</t>
  </si>
  <si>
    <t>コスモチタンテープ１２０P</t>
  </si>
  <si>
    <t>コスモチタンテープ３６０P</t>
  </si>
  <si>
    <t>コスモチタンテープ温感タイプ１０８P</t>
  </si>
  <si>
    <t>コスモチタンテープ温感タイプ３２４P</t>
  </si>
  <si>
    <t>エルモ医療用ｻｰｼﾞｶﾙﾃｰﾌﾟ12.5mm(24巻入)</t>
  </si>
  <si>
    <t>エルモ医療用ｻｰｼﾞｶﾙﾃｰﾌﾟ25mm(12巻入)</t>
  </si>
  <si>
    <t>エルモポアテープ１２.５㎜×７m</t>
  </si>
  <si>
    <t>エルモポアテープ２５㎜×７m</t>
  </si>
  <si>
    <t>エルモ医療用【ﾎﾟｱﾃｰﾌﾟ】12.5mm×7m(24巻）</t>
  </si>
  <si>
    <t>エルモ医療用【ﾎﾟｱﾃｰﾌﾟ】25mm×7m(12巻)</t>
  </si>
  <si>
    <t>リーダー抗菌綿棒２００本入</t>
  </si>
  <si>
    <t>リーダー綿球が大きい抗菌綿棒１１０本入</t>
  </si>
  <si>
    <t>リーダー黒綿棒１５０本入</t>
  </si>
  <si>
    <t>リーダースパイラル綿棒２００本入</t>
  </si>
  <si>
    <t>リーダー赤ちゃん綿棒２００本入</t>
  </si>
  <si>
    <t>リーダー抗菌綿棒２００本入２個パック</t>
  </si>
  <si>
    <t>ＬＥ携帯酸素スプレー５リットル【NEW】</t>
  </si>
  <si>
    <t>ＬＥ防水フィルムロール８０ｍｍｘ１０ｍ</t>
  </si>
  <si>
    <t>ＬＥ防水フィルムロール５ｃｍｘ２Ｍ</t>
  </si>
  <si>
    <t>ＬＥ防水フィルムロール１０ｃｍｘ１Ｍ</t>
  </si>
  <si>
    <t>医家ＬＥハイドロ救急パッド30P　80X100</t>
  </si>
  <si>
    <t>医家ＬＥハイドロ救急パッド30P　100X160</t>
  </si>
  <si>
    <t>ＬＥハイドロ救急バンＭサイズ徳用１００枚</t>
  </si>
  <si>
    <t>LEハイドロ救急バンＭ　20枚入</t>
  </si>
  <si>
    <t>リーダー氷のう小さめサイズ６００ｍｌ</t>
  </si>
  <si>
    <t>リーダー氷のう大きめサイズ１１００ｍｌ</t>
  </si>
  <si>
    <t>リーダー水枕子供用安定タイプ</t>
  </si>
  <si>
    <t>LE介助ｴﾌﾟﾛﾝ使いきりﾀｲﾌﾟ袖なし３枚入</t>
  </si>
  <si>
    <t>LE介助ｴﾌﾟﾛﾝ使いきりﾀｲﾌﾟ袖あり２枚入</t>
  </si>
  <si>
    <t>ＬＥガーゼハンカチ１０枚入</t>
  </si>
  <si>
    <t>ＬＥ沐浴ガーゼ２枚入</t>
  </si>
  <si>
    <t>ププレ目のまわりウエットコットン５０包入</t>
  </si>
  <si>
    <t>ププレ貼る眼帯(医家用)１００枚入</t>
  </si>
  <si>
    <t>ププレ貼る眼帯スモール(医家用)１００枚入</t>
  </si>
  <si>
    <t>ププレ眼帯用　替ﾊﾟｯﾄﾞ8枚＆ｳｴｯﾄｺｯﾄﾝ8包</t>
  </si>
  <si>
    <t>ププレ眼帯(ウエットコットン５枚付)</t>
  </si>
  <si>
    <t>ププレ貼る眼帯７枚入(ｳｴｯﾄｺｯﾄﾝ7枚付)</t>
  </si>
  <si>
    <t>ププレ貼る眼帯スモール７枚入Ｗコットン付</t>
  </si>
  <si>
    <t>ゼロアンダーラップテープ70ｍｍｘ27ｍ12入</t>
  </si>
  <si>
    <t>ゼロテックス(キネシオ)25mm×5M　12入</t>
  </si>
  <si>
    <t>ゼロテックス(キネシオ)50mm×5M　6入</t>
  </si>
  <si>
    <t>ゼロテックス(キネシオ)75mm×5M　4入</t>
  </si>
  <si>
    <t>ゼロテックス(キネシオ)38mm×5M　8入</t>
  </si>
  <si>
    <t>ゼロホワイトテープ非伸縮12mm×13.75M12入</t>
  </si>
  <si>
    <t>ゼロホワイトテープ非伸縮25mm×13.75M12入</t>
  </si>
  <si>
    <t>ゼロホワイトテープ非伸縮38mm×13.75M12入</t>
  </si>
  <si>
    <t>ゼロホワイトテープ非伸縮50mm×13.75M12入</t>
  </si>
  <si>
    <t>ゼロエラスティック伸縮50mm×4.5M　12入</t>
  </si>
  <si>
    <t>ＺＥＲＯアンダーラップテープ70mmx27m１入</t>
  </si>
  <si>
    <t>ＺＥＲＯテックス(キネシオ)２５Ｘ５ｍ２入</t>
  </si>
  <si>
    <t>ＺＥＲＯテックス(キネシオ)５０Ｘ５ｍ１入</t>
  </si>
  <si>
    <t>ＺＥＲＯテックス(キネシオ)７５Ｘ５ｍ１入</t>
  </si>
  <si>
    <t>ＺＥＲＯテックス(キネシオ)３８Ｘ５ｍ２入</t>
  </si>
  <si>
    <t>ＺＥＲＯホワイトテープ非伸縮12X13.75m4入</t>
  </si>
  <si>
    <t>ＺＥＲＯホワイトテープ非伸縮25X13.75m2入</t>
  </si>
  <si>
    <t>ＺＥＲＯホワイトテープ非伸縮38X13.75m2入</t>
  </si>
  <si>
    <t>ＺＥＲＯホワイトテープ非伸縮50X13.75m1入</t>
  </si>
  <si>
    <t>ＺＥＲＯエラスティック伸縮50X4.5m1入</t>
  </si>
  <si>
    <t>LEポリエチレングローブ　SM100P</t>
  </si>
  <si>
    <t>LEポリエチレングローフﾞ　L100P</t>
  </si>
  <si>
    <t>リーダープラスチックグローブＳ１００Ｐ</t>
  </si>
  <si>
    <t>リーダープラスチックグローブＭ１００Ｐ</t>
  </si>
  <si>
    <t>リーダープラスチックグローブＬ１００Ｐ</t>
  </si>
  <si>
    <t>エルモ巻くだけサポーターひじフリー</t>
  </si>
  <si>
    <t>エルモ巻くだけサポーターひざフリー</t>
  </si>
  <si>
    <t>エルモ巻くだけサポーター足首フリー</t>
  </si>
  <si>
    <t>エルモ医療ｻﾎﾟｰﾀｰ薄手ひざ用ロングM1枚</t>
  </si>
  <si>
    <t>エルモ医療ｻﾎﾟｰﾀｰ薄手ひざ用ロングL1枚</t>
  </si>
  <si>
    <t>エルモ医療ｻﾎﾟｰﾀｰ薄手ひざ用ロングLL1枚</t>
  </si>
  <si>
    <t>エルモ医療ｻﾎﾟｰﾀｰひざ用固定帯Ｍブラック</t>
  </si>
  <si>
    <t>エルモ医療ｻﾎﾟｰﾀｰひざ用固定帯Ｌブラック</t>
  </si>
  <si>
    <t>エルモ医療ｻﾎﾟｰﾀｰひざ用固定帯ＬＬブラック</t>
  </si>
  <si>
    <t>エルモ医療ｻﾎﾟｰﾀｰひざ用固定帯ﾎﾞｰﾝL-LL2枚</t>
  </si>
  <si>
    <t>エルモ医療ｻﾎﾟｰﾀｰひざ用固定帯ﾎﾞｰﾝ3L2枚</t>
  </si>
  <si>
    <t>エルモ医療ｻﾎﾟｰﾀｰひざ用固定帯ﾎﾞｰﾝ4L2枚</t>
  </si>
  <si>
    <t>エルモ医療ｻﾎﾟｰﾀｰひざ用固定帯ﾎﾞｰﾝ5L2枚</t>
  </si>
  <si>
    <t>エルモ医療ｻﾎﾟｰﾀｰ薄手ひざ用ﾎﾞｰﾝ付LL2枚</t>
  </si>
  <si>
    <t>エルモ医療ｻﾎﾟｰﾀｰ薄手ひざ用ﾎﾞｰﾝ付3L2枚</t>
  </si>
  <si>
    <t>エルモ医療ｻﾎﾟｰﾀｰ薄手ひざ用ﾎﾞｰﾝ付4L2枚</t>
  </si>
  <si>
    <t>エルモ医療ｻﾎﾟｰﾀｰ薄手ひざ用ﾎﾞｰﾝ付5L2枚</t>
  </si>
  <si>
    <t>エルモ医療ｻﾎﾟｰﾀｰ薄手ひざ用ﾎﾞｰﾝ付6L2枚</t>
  </si>
  <si>
    <t>ＥＢドクターバッグ(EB00-004)グリーン</t>
  </si>
  <si>
    <t>ＥＢ訪問看護バッグ(EB01-002)ブルー</t>
  </si>
  <si>
    <t>ＥＢ呼吸器系用救急バッグ(EB02-006)レッド</t>
  </si>
  <si>
    <t>EB救急ウエストポーチ(EB02-030)レッド</t>
  </si>
  <si>
    <t>EMベーシック救命リュック(EM13-006)</t>
  </si>
  <si>
    <t>文字が見やすいルーペ大型レンズタイプ</t>
  </si>
  <si>
    <t>文字が見やすいルーペカードタイプ</t>
  </si>
  <si>
    <t>ユニコパルスオキシメーター50D1</t>
  </si>
  <si>
    <t>高度管理医療器</t>
    <rPh sb="0" eb="2">
      <t>コウド</t>
    </rPh>
    <rPh sb="2" eb="4">
      <t>カンリ</t>
    </rPh>
    <rPh sb="4" eb="6">
      <t>イリョウ</t>
    </rPh>
    <rPh sb="6" eb="7">
      <t>キ</t>
    </rPh>
    <phoneticPr fontId="6"/>
  </si>
  <si>
    <t>ユニコパルスライト　シルバー</t>
  </si>
  <si>
    <t>ユニコパルスライト　ブルー</t>
  </si>
  <si>
    <t>ユニコパルスライト　ピンク</t>
  </si>
  <si>
    <t>エビスベンジン５００ｍｌ(ﾊｸｷﾝｶｲﾛ指定)</t>
  </si>
  <si>
    <t>BRANX WHITESHOCK 92g(ﾌﾞﾗﾝｸｽﾎﾜｲﾄｼｮｯｸ)</t>
  </si>
  <si>
    <t>ＢＬＡＮＸフロス５０ｍノーワックス</t>
  </si>
  <si>
    <t>ＬＥニトリルグローブ　ブルーＳ１００枚</t>
  </si>
  <si>
    <t>ＬＥニトリルグローブ　ブルーＭ１００枚</t>
  </si>
  <si>
    <t>ＬＥニトリルグローブ　ブルーＬ１００枚</t>
  </si>
  <si>
    <t>EB一次救命処置用救急ﾊﾞｯｸﾞ(EB02-008)ﾚｯﾄﾞ</t>
  </si>
  <si>
    <t>EB消防救急用バッグ(EB05-001)</t>
  </si>
  <si>
    <t>EB呼吸器系用トロリーバッグ(EB02-025)ﾚｯﾄﾞ</t>
  </si>
  <si>
    <t>ＬＥ口元空間マスク７枚入</t>
  </si>
  <si>
    <t>ＬＥ口元空間マスク30枚入</t>
  </si>
  <si>
    <t>ＬＥ口元空間マスクこども用７枚入</t>
    <rPh sb="12" eb="13">
      <t>ヨウ</t>
    </rPh>
    <phoneticPr fontId="6"/>
  </si>
  <si>
    <t>NISSINMEDECAL抗ｳｨﾙｽｻｰｼﾞｶﾙﾏｽｸ7枚</t>
    <rPh sb="13" eb="14">
      <t>コウ</t>
    </rPh>
    <rPh sb="28" eb="29">
      <t>マイ</t>
    </rPh>
    <phoneticPr fontId="6"/>
  </si>
  <si>
    <t>日本クリニック牡蠣エキス２００粒</t>
  </si>
  <si>
    <t>日本クリニック㈱</t>
  </si>
  <si>
    <t>わんわんベビーパフＰ（ピンク）</t>
  </si>
  <si>
    <t>棒温度計０～２００℃（ＡＬ）</t>
  </si>
  <si>
    <t>クリネックススティシューポケット10組X6P</t>
  </si>
  <si>
    <t>スコッティｳｴｯﾄﾃｨｼｭｰ消毒ﾎﾞﾄﾙ80枚</t>
  </si>
  <si>
    <t>スコッティｳｴｯﾄﾃｨｼｭｰ消毒替え70枚</t>
  </si>
  <si>
    <t>スコッティｳｴｯﾄﾃｨｼｭｰ消毒３０枚</t>
  </si>
  <si>
    <t>80705ポイズ肌ｹｱﾊﾟｯﾄﾞR30枚お得ﾊﾟｯｸ</t>
  </si>
  <si>
    <t>80148ポイズ肌ｹｱﾊﾟｯﾄﾞｽｰﾊﾟｰ24枚お得ﾊﾟｯｸ</t>
  </si>
  <si>
    <t>紙パンツ用尿とりパッド消臭抗菌プラス34枚</t>
    <rPh sb="0" eb="1">
      <t>カミ</t>
    </rPh>
    <rPh sb="4" eb="5">
      <t>ヨウ</t>
    </rPh>
    <rPh sb="5" eb="6">
      <t>ニョウ</t>
    </rPh>
    <rPh sb="11" eb="13">
      <t>ショウシュウ</t>
    </rPh>
    <rPh sb="13" eb="15">
      <t>コウキン</t>
    </rPh>
    <rPh sb="20" eb="21">
      <t>マイ</t>
    </rPh>
    <phoneticPr fontId="6"/>
  </si>
  <si>
    <t>肌ケアアクティ薄型パンツ消臭抗菌プラスM-L18枚</t>
    <rPh sb="0" eb="1">
      <t>ハダ</t>
    </rPh>
    <rPh sb="7" eb="9">
      <t>ウスガタ</t>
    </rPh>
    <rPh sb="12" eb="14">
      <t>ショウシュウ</t>
    </rPh>
    <rPh sb="14" eb="16">
      <t>コウキン</t>
    </rPh>
    <rPh sb="24" eb="25">
      <t>マイ</t>
    </rPh>
    <phoneticPr fontId="6"/>
  </si>
  <si>
    <t>80649)ｱｸﾃｨ肌ケアうす型パンツＬ－ＬＬ１６</t>
  </si>
  <si>
    <t>80651)ｱｸﾃｨ肌ケア長時間パンツＭ－Ｌ１６</t>
  </si>
  <si>
    <t>80653)ｱｸﾃｨ肌ケア長時間パンツＬ－ＬＬ１４</t>
  </si>
  <si>
    <t>80758ポイズライナー超微量４４枚３ｃｃ</t>
  </si>
  <si>
    <t>ポイズ肌ｹｱﾊﾟｯﾄﾞ安心ｽｰﾊﾟｰ20枚お得ﾊﾟｯｸ</t>
  </si>
  <si>
    <t>ﾎﾟｲｽﾞ肌ｹｱﾊﾟｯﾄﾞ超吸収ワイド安心18枚300cc</t>
  </si>
  <si>
    <t>ポイズンﾒﾝｽﾞﾊﾟｯﾄﾞ薄型ﾜｲﾄﾞ中量80cc18枚</t>
  </si>
  <si>
    <t>ポイズンﾒﾝｽﾞﾊﾟｯﾄﾞ薄型安心中量120cc16枚</t>
  </si>
  <si>
    <t>ポイズHappinessin少量用１２</t>
  </si>
  <si>
    <t>ポイズHappinessin微量用１４</t>
  </si>
  <si>
    <t>ｽｺｯﾃｨｱﾙｺｰﾙ除菌ｳｴｯﾄﾃｨｼｭｰ携帯33枚</t>
  </si>
  <si>
    <t>日本製紙クレシア㈱</t>
  </si>
  <si>
    <t>ビタエビシンＥＸＰ２７０錠入</t>
  </si>
  <si>
    <t>いい湯旅立ち紅葉にごり湯の宿１２包</t>
  </si>
  <si>
    <t>いい湯旅立ちなごみにごり湯１２包入り</t>
  </si>
  <si>
    <t>ニオイがつかないわらべ８個入</t>
  </si>
  <si>
    <t>白元きものしょうのう８包</t>
  </si>
  <si>
    <t>ＦＣカットコットン　２０ｇ</t>
  </si>
  <si>
    <t>晒(さらし)１反入３３ｃｍＸ１０ｍ</t>
  </si>
  <si>
    <t>木軸綿棒２号１００本入</t>
  </si>
  <si>
    <t>ＦＣネットホータイ 足首・ひざ用</t>
  </si>
  <si>
    <t>ＦＣネットホータイ 手先・ひじ用</t>
  </si>
  <si>
    <t>ＦＣネットホータイ 頭・もも用</t>
  </si>
  <si>
    <t>ＦＣ指キャップ３本入</t>
  </si>
  <si>
    <t>ＦＣ固定粘着シート７枚入</t>
  </si>
  <si>
    <t>ＦＣシャワーコットン８０本入</t>
  </si>
  <si>
    <t>ＦＣ圧迫固定包帯Ｍ手首・腕用</t>
  </si>
  <si>
    <t>ＦＣ圧迫固定包帯Ｌ足首・足用</t>
  </si>
  <si>
    <t>ワンショットプラス１６０枚入</t>
  </si>
  <si>
    <t>ワンショットプラス６０枚入</t>
  </si>
  <si>
    <t>ＦＣルーズフィットマスク３枚入</t>
  </si>
  <si>
    <t>綿球５０ｇ№１０</t>
  </si>
  <si>
    <t>綿球５０ｇ№１４</t>
  </si>
  <si>
    <t>白十字ソフキュアガーゼ20x20(200枚)4折</t>
  </si>
  <si>
    <t>サルバケアシーツ使い捨て６枚入</t>
  </si>
  <si>
    <t>33185)サルバ朝までぐっすりパッド強力18枚</t>
  </si>
  <si>
    <t>白十字㈱</t>
  </si>
  <si>
    <t>サルバ朝までぐっすりパッド夜用２６枚入</t>
  </si>
  <si>
    <t>33197)ｻﾙﾊﾞ朝までぐっすりﾊﾟｯﾄﾞ夜用S22枚入</t>
  </si>
  <si>
    <t>サルバあて楽ﾊﾟｯﾄﾞｽｰﾊﾟｰﾜｲﾄﾞ長時間30枚</t>
  </si>
  <si>
    <t>ＦＣおくすりレンジャースイーツ２種ｘ３本</t>
  </si>
  <si>
    <t>ＦＣおくすりレンジャーフルーツ３種ｘ２本</t>
  </si>
  <si>
    <t>ＦＣストップバンレギュラー２０枚入</t>
  </si>
  <si>
    <t>ＦＣストップバンピンポイント３０枚入</t>
  </si>
  <si>
    <t>42654白十字ｼｮｰﾄﾞｯｸｽｰﾊﾟｰﾎﾞﾄﾙ100枚</t>
  </si>
  <si>
    <t>42655白十字ｼｮｰﾄﾞｯｸｽｰﾊﾟｰﾎﾞﾄﾙ替100枚</t>
  </si>
  <si>
    <t>注射用保護パッドメディパッチ１００入</t>
  </si>
  <si>
    <t>ポケットコール６０包入</t>
  </si>
  <si>
    <t>白十字ディスポ手袋Ｓ１００枚入</t>
  </si>
  <si>
    <t>白十字ディスポ手袋Ｍ１００枚入</t>
  </si>
  <si>
    <t>白十字ディスポ手袋Ｌ１００枚入</t>
  </si>
  <si>
    <t>ｻﾙﾊﾞぬれﾀｵﾙからだふきふき60枚</t>
  </si>
  <si>
    <t>サルバぬれタオル流せる４０枚</t>
  </si>
  <si>
    <t>サルバお肌にやさしいおしりふき80枚x3P</t>
  </si>
  <si>
    <t>ｻﾙﾊﾞぬれﾀｵﾙ肌にやさしい60枚2P</t>
  </si>
  <si>
    <t>サルバ水のいらないシャンプータオル３０枚</t>
  </si>
  <si>
    <t>ＦＣワンタッチ包帯Ｓサイズ</t>
  </si>
  <si>
    <t>ＦＣワンタッチ包帯Ｍサイズ</t>
  </si>
  <si>
    <t>ＦＣワンタッチパッドＳ１２枚入</t>
  </si>
  <si>
    <t>ＦＣワンタッチパッドＭ６枚入</t>
  </si>
  <si>
    <t>ＦＣワンタッチパッドＬ４枚入</t>
  </si>
  <si>
    <t>ＦＣ高吸収ワンタッチパッドＳ６枚入</t>
  </si>
  <si>
    <t>ＦＣ高吸収ワンタッチパッドＭ５枚入</t>
  </si>
  <si>
    <t>ＦＣ高吸収ワンタッチパッドＬ３枚入</t>
  </si>
  <si>
    <t>ＦＣ防水ワンタッチパッドＳ６枚入</t>
  </si>
  <si>
    <t>ＦＣ防水ワンタッチパッドＭ５枚入</t>
  </si>
  <si>
    <t>ＦＣ防水ワンタッチパッドＬ４枚入</t>
  </si>
  <si>
    <t>ＦＣ防水ワンタッチフィルム４枚入</t>
  </si>
  <si>
    <t>ＦＣ滅菌パッドＭ８枚入</t>
  </si>
  <si>
    <t>ＦＣ滅菌パッドＬ５枚入</t>
  </si>
  <si>
    <t>ＦＣワンタッチパッドＳお徳用４０枚入</t>
  </si>
  <si>
    <t>ＦＣワンタッチパッドＬお徳用１２枚入</t>
  </si>
  <si>
    <t>ＦＣワンタッチパッドＭお徳用２２枚入</t>
  </si>
  <si>
    <t>ＦＣ防水ワンタッチパッドＳお徳用２２枚入</t>
  </si>
  <si>
    <t>ＦＣ防水ワンタッチパッドＬお徳用１２枚入</t>
  </si>
  <si>
    <t>ＦＣモイストヒーリングパッドＳ５枚入</t>
  </si>
  <si>
    <t>ＦＣモイストヒーリングパッドＭ４枚入</t>
  </si>
  <si>
    <t>ＦＣモイストヒーリングパッドＬ３枚入</t>
  </si>
  <si>
    <t>ＦＣストップバンクロスケア２０枚入</t>
  </si>
  <si>
    <t>不二ラテＳＫＹＮアイアール５個</t>
  </si>
  <si>
    <t>不二ラテＳＫＹＮアイアール１０個</t>
  </si>
  <si>
    <t>ベンザブロックＬ錠３０タブレット</t>
  </si>
  <si>
    <t>ベンザブロックＳ錠３６タブレット</t>
  </si>
  <si>
    <t>ベンザブロックＩＰ錠３０タブレット</t>
  </si>
  <si>
    <t>ボラギノールＡ坐剤１０個入</t>
  </si>
  <si>
    <t>ボラギノールＡ軟膏２０ｇ</t>
  </si>
  <si>
    <t>ボラギノールＡ注入軟膏２ｇｘ１０個入</t>
  </si>
  <si>
    <t>アリナミンＶドリンク５０ｍｌｘ１０本入</t>
  </si>
  <si>
    <t>アリナミンＶ＆Ｖドリンク５０ｍｌｘ２本</t>
  </si>
  <si>
    <t>マイティアアイテクト</t>
  </si>
  <si>
    <t>ベンザブロックＬ１８カプレット</t>
  </si>
  <si>
    <t>ベンザブロックＳ１８カプレット</t>
  </si>
  <si>
    <t>ベンザブロックＬ３０カプレット</t>
  </si>
  <si>
    <t>ベンザブロックＬ錠４５タブレット</t>
  </si>
  <si>
    <t>ベンザブロックＳ３０カプレット</t>
  </si>
  <si>
    <t>ベンザブロックＳ錠６０タブレット</t>
  </si>
  <si>
    <t>ベンザ鼻炎アルファ１２カプレット</t>
  </si>
  <si>
    <t>アリナミンＡ６０錠</t>
  </si>
  <si>
    <t>アリナミンＡ１８０錠</t>
  </si>
  <si>
    <t>アリナミンＡ２７０錠</t>
  </si>
  <si>
    <t>アリナミンＥＸプラス６０錠</t>
  </si>
  <si>
    <t>アリナミンＥＸプラス１８０錠</t>
  </si>
  <si>
    <t>アリナミンＥＸプラス２７０錠</t>
  </si>
  <si>
    <t>ベンザブロックＩＰ１８カプレット</t>
  </si>
  <si>
    <t>ベンザブロックＩＰ３０カプレット</t>
  </si>
  <si>
    <t>ベンザブロックＩＰ錠４５タブレット</t>
  </si>
  <si>
    <t>アリナミンＡ１２０錠</t>
  </si>
  <si>
    <t>アリナミンＥＸプラス１２０錠</t>
  </si>
  <si>
    <t>カタリンＫ点眼用０．００５％治療剤</t>
  </si>
  <si>
    <t>ニコレットクールミント２４個入</t>
  </si>
  <si>
    <t>テラ・コートリル軟膏a６ｇ</t>
  </si>
  <si>
    <t>テラマイシン軟膏a６ｇ</t>
  </si>
  <si>
    <t>ベンザブロックＳ【プレミアム】１２ＣＰ</t>
  </si>
  <si>
    <t>ベンザブロックＳ【プレミアム】２４ＣＰ</t>
  </si>
  <si>
    <t>ベンザブロックＬ【プレミアム】１２ＣＰ</t>
  </si>
  <si>
    <t>ベンザブロックＬ【プレミアム】２４ＣＰ</t>
  </si>
  <si>
    <t>ベンザブロックＩＰ【プレミアム】１２ＣＰ</t>
  </si>
  <si>
    <t>ベンザブロックＬ【プレミアム】錠３０錠</t>
  </si>
  <si>
    <t>ベンザブロックＬ【プレミアム】錠４５錠</t>
  </si>
  <si>
    <t>ベンザブロックＩＰ【プレミアム】錠３０錠</t>
  </si>
  <si>
    <t>ベンザブロックＩＰ【プレミアム】錠４５錠</t>
  </si>
  <si>
    <t>NewマイティアCL-s15ml</t>
  </si>
  <si>
    <t>NewマイティアCL-sクール15ml</t>
  </si>
  <si>
    <t>NewマイティアCL-sクールHi15ml</t>
  </si>
  <si>
    <t>ニコレット９６個入</t>
  </si>
  <si>
    <t>ハイヤスミンＡ１０錠</t>
  </si>
  <si>
    <t>福地製薬株式会社</t>
  </si>
  <si>
    <t>滅菌綿棒Ｄｒ.Ｓｗａｂキズケア用５０本入</t>
  </si>
  <si>
    <t>滅菌綿棒Ｄｒ.Ｓｗａｂマウスケア用20本入</t>
  </si>
  <si>
    <t>平和コットンＺＯＯくろ１６０本ベビー</t>
  </si>
  <si>
    <t>口腔用スポンジ スポジカ６０本入</t>
  </si>
  <si>
    <t>口腔用スポンジ スポジカ１４本入</t>
  </si>
  <si>
    <t>平和ｺｯﾄﾝZOO赤ちゃんスッキリ綿棒20本入</t>
  </si>
  <si>
    <t>ビタトレールＢＢゴールド２５０Ｔ</t>
  </si>
  <si>
    <t>ビタトレールコンドロ錠２００Ｔ</t>
  </si>
  <si>
    <t>黒彩カラースプレー７１Ａ黒１３５ｍｌ</t>
  </si>
  <si>
    <t>黒彩カラースプレー７４Ａ栗黒１３５ｍｌ</t>
  </si>
  <si>
    <t>黒彩カラースプレー７６Ａ栗１３５ｍｌ</t>
  </si>
  <si>
    <t>○本草センナ４８包</t>
  </si>
  <si>
    <t>本草製薬株式会社</t>
  </si>
  <si>
    <t>キヨーレオピン６０ｍｌｘ２Ａ</t>
  </si>
  <si>
    <t>湧永製薬株式会社</t>
  </si>
  <si>
    <t>キヨーレオピン６０ｍｌｘ４Ａ</t>
  </si>
  <si>
    <t>レオピンファイブ６０ｍｌｘ２Ａ</t>
  </si>
  <si>
    <t>レオピンファイブ６０ｍｌｘ４Ａ</t>
  </si>
  <si>
    <t>ユートクカミバン１２ｍｍＸ９ｍ</t>
  </si>
  <si>
    <t>ユートクサープ１２ｍｍＸ９ｍ</t>
  </si>
  <si>
    <t>防水カットバンＤ３０枚</t>
  </si>
  <si>
    <t>防水カットバンＤ５０枚</t>
  </si>
  <si>
    <t>防水カットバンＤジャンボ８枚</t>
  </si>
  <si>
    <t>ユートク  スポールバン１０Ｐ</t>
  </si>
  <si>
    <t>ユートク  スポールバン２０Ｐ</t>
  </si>
  <si>
    <t>ユートク  スポールバン３０Ｐ</t>
  </si>
  <si>
    <t>新カットコーンＳ１２枚</t>
  </si>
  <si>
    <t>新カットコーンＭ１２枚</t>
  </si>
  <si>
    <t>新カットコーンＬ１２枚</t>
  </si>
  <si>
    <t>パスタイムＬＸ７枚</t>
  </si>
  <si>
    <t>パスタイムＬＸ－Ｌ７枚</t>
  </si>
  <si>
    <t>パスタイムＦＸ７ ７枚入</t>
  </si>
  <si>
    <t>パスタイムＦＸ７ １４枚入</t>
  </si>
  <si>
    <t>パスタイムＦＸ７ ３５枚入</t>
  </si>
  <si>
    <t>パスタイムＦＸ７温感７枚</t>
  </si>
  <si>
    <t>パスタイムＦＸ７温感１４枚</t>
  </si>
  <si>
    <t>パスタイムＦＸ７－Ｌ７枚</t>
  </si>
  <si>
    <t>パスタイムＦＸ７－Ｌ１４枚</t>
  </si>
  <si>
    <t>パスタイムＦＸこはる２０枚</t>
  </si>
  <si>
    <t>カットバンジャンボＳサイズ１０枚</t>
  </si>
  <si>
    <t>カットバンジャンボＭサイズ８枚</t>
  </si>
  <si>
    <t>カットバンジャンボＬサイズ５枚</t>
  </si>
  <si>
    <t>カットバンＳ３６枚</t>
  </si>
  <si>
    <t>カットバンＭ２４枚</t>
  </si>
  <si>
    <t>カットバンＭ４０枚</t>
  </si>
  <si>
    <t>カットバンＭ１００枚</t>
  </si>
  <si>
    <t>カットバンＬ３２枚</t>
  </si>
  <si>
    <t>カットバン伸縮布Ｓ２１枚</t>
  </si>
  <si>
    <t>カットバン伸縮布Ｍ１８枚</t>
  </si>
  <si>
    <t>カットバン伸縮布Ｍ３４枚</t>
  </si>
  <si>
    <t>カットバン伸縮布Ｌ２０枚</t>
  </si>
  <si>
    <t>nanofine制菌防臭マスク２枚入Ｌ白</t>
  </si>
  <si>
    <t>nanofine制菌防臭マスク２枚入Ｌピンク</t>
  </si>
  <si>
    <t>接触超冷感マスク２枚入ﾎﾜｲﾄS男女兼用</t>
  </si>
  <si>
    <t>接触超冷感マスク２枚入ﾎﾜｲﾄM男女兼用</t>
  </si>
  <si>
    <t>接触超冷感マスク２枚入ｸﾞﾚｰS男女兼用</t>
  </si>
  <si>
    <t>接触超冷感マスク２枚入ｸﾞﾚｰM男女兼用</t>
  </si>
  <si>
    <t>接触超冷感マスク２枚入ｸﾞﾚｰL男女兼用</t>
  </si>
  <si>
    <t>Ｐさく乳器電動Handyfit+</t>
  </si>
  <si>
    <t>F　A　X　専　用　注　文　書  (HP)</t>
    <rPh sb="6" eb="7">
      <t>セン</t>
    </rPh>
    <rPh sb="8" eb="9">
      <t>ヨウ</t>
    </rPh>
    <rPh sb="10" eb="11">
      <t>チュウ</t>
    </rPh>
    <rPh sb="12" eb="13">
      <t>ブン</t>
    </rPh>
    <rPh sb="14" eb="15">
      <t>カ</t>
    </rPh>
    <phoneticPr fontId="4"/>
  </si>
  <si>
    <t>ご発注日　　　</t>
    <phoneticPr fontId="4"/>
  </si>
  <si>
    <t>　　　発注先　　日進医療器株会社</t>
    <rPh sb="3" eb="5">
      <t>ハッチュウ</t>
    </rPh>
    <rPh sb="5" eb="6">
      <t>サキ</t>
    </rPh>
    <rPh sb="8" eb="9">
      <t>ヒ</t>
    </rPh>
    <rPh sb="9" eb="10">
      <t>ススム</t>
    </rPh>
    <rPh sb="10" eb="12">
      <t>イリョウ</t>
    </rPh>
    <rPh sb="12" eb="13">
      <t>キ</t>
    </rPh>
    <rPh sb="13" eb="14">
      <t>カブ</t>
    </rPh>
    <rPh sb="14" eb="16">
      <t>ガイシャ</t>
    </rPh>
    <phoneticPr fontId="4"/>
  </si>
  <si>
    <r>
      <t xml:space="preserve">●　貴店名 </t>
    </r>
    <r>
      <rPr>
        <b/>
        <sz val="11"/>
        <color indexed="10"/>
        <rFont val="ＭＳ Ｐゴシック"/>
        <family val="3"/>
        <charset val="128"/>
      </rPr>
      <t>(＊必須）</t>
    </r>
    <rPh sb="2" eb="4">
      <t>キテン</t>
    </rPh>
    <rPh sb="4" eb="5">
      <t>メイ</t>
    </rPh>
    <rPh sb="8" eb="10">
      <t>ヒッス</t>
    </rPh>
    <phoneticPr fontId="4"/>
  </si>
  <si>
    <t>　□　東大阪営業所</t>
    <rPh sb="3" eb="4">
      <t>ヒガシ</t>
    </rPh>
    <rPh sb="4" eb="6">
      <t>オオサカ</t>
    </rPh>
    <rPh sb="6" eb="8">
      <t>エイギョウ</t>
    </rPh>
    <rPh sb="8" eb="9">
      <t>トコロ</t>
    </rPh>
    <phoneticPr fontId="4"/>
  </si>
  <si>
    <t>TEL、06-6744-1600　 FAX、06-6744-1671</t>
    <phoneticPr fontId="4"/>
  </si>
  <si>
    <t>　□　薬専事業部</t>
    <rPh sb="3" eb="4">
      <t>クスリ</t>
    </rPh>
    <rPh sb="4" eb="5">
      <t>セン</t>
    </rPh>
    <rPh sb="5" eb="7">
      <t>ジギョウ</t>
    </rPh>
    <rPh sb="7" eb="8">
      <t>ブ</t>
    </rPh>
    <phoneticPr fontId="4"/>
  </si>
  <si>
    <t>TEL、06-6203-5850　 FAX、06-6203-4751</t>
    <phoneticPr fontId="4"/>
  </si>
  <si>
    <r>
      <t>●電話番号</t>
    </r>
    <r>
      <rPr>
        <b/>
        <sz val="11"/>
        <color indexed="10"/>
        <rFont val="ＭＳ Ｐゴシック"/>
        <family val="3"/>
        <charset val="128"/>
      </rPr>
      <t>(＊必須）</t>
    </r>
    <rPh sb="1" eb="5">
      <t>デンワバンゴウ</t>
    </rPh>
    <phoneticPr fontId="4"/>
  </si>
  <si>
    <t>　□　兵庫連絡所</t>
    <rPh sb="3" eb="4">
      <t>ヘイ</t>
    </rPh>
    <rPh sb="4" eb="5">
      <t>コ</t>
    </rPh>
    <rPh sb="5" eb="7">
      <t>レンラク</t>
    </rPh>
    <rPh sb="7" eb="8">
      <t>トコロ</t>
    </rPh>
    <phoneticPr fontId="4"/>
  </si>
  <si>
    <r>
      <t>●貴店コード</t>
    </r>
    <r>
      <rPr>
        <b/>
        <sz val="11"/>
        <color indexed="10"/>
        <rFont val="ＭＳ Ｐゴシック"/>
        <family val="3"/>
        <charset val="128"/>
      </rPr>
      <t>(＊必須）</t>
    </r>
    <rPh sb="1" eb="3">
      <t>キテン</t>
    </rPh>
    <phoneticPr fontId="4"/>
  </si>
  <si>
    <t>TEL、078-647-8249　 FAX、078-647-8349</t>
    <phoneticPr fontId="4"/>
  </si>
  <si>
    <t>NO</t>
    <phoneticPr fontId="4"/>
  </si>
  <si>
    <t>JANコード</t>
    <phoneticPr fontId="4"/>
  </si>
  <si>
    <t>日進コード</t>
    <rPh sb="0" eb="1">
      <t>ヒ</t>
    </rPh>
    <rPh sb="1" eb="2">
      <t>シン</t>
    </rPh>
    <phoneticPr fontId="4"/>
  </si>
  <si>
    <t>メーカー名</t>
    <rPh sb="4" eb="5">
      <t>メイ</t>
    </rPh>
    <phoneticPr fontId="4"/>
  </si>
  <si>
    <t>会員価格</t>
    <rPh sb="0" eb="2">
      <t>カイイン</t>
    </rPh>
    <rPh sb="2" eb="4">
      <t>カカク</t>
    </rPh>
    <phoneticPr fontId="4"/>
  </si>
  <si>
    <t>数量</t>
    <rPh sb="0" eb="1">
      <t>スウ</t>
    </rPh>
    <rPh sb="1" eb="2">
      <t>リョウ</t>
    </rPh>
    <phoneticPr fontId="4"/>
  </si>
  <si>
    <t>計</t>
    <rPh sb="0" eb="1">
      <t>ケイ</t>
    </rPh>
    <phoneticPr fontId="4"/>
  </si>
  <si>
    <t>　メモ</t>
    <phoneticPr fontId="4"/>
  </si>
  <si>
    <t>★</t>
    <phoneticPr fontId="2"/>
  </si>
  <si>
    <t>　□　東京営業所</t>
    <rPh sb="3" eb="5">
      <t>トウキョウ</t>
    </rPh>
    <rPh sb="5" eb="7">
      <t>エイギョウ</t>
    </rPh>
    <rPh sb="7" eb="8">
      <t>トコロ</t>
    </rPh>
    <phoneticPr fontId="4"/>
  </si>
  <si>
    <t>TEL、03-3254-1019　 FAX、03-3254-1066</t>
    <phoneticPr fontId="4"/>
  </si>
  <si>
    <t xml:space="preserve"> ＊JANコードと数量を入力してくだい。</t>
    <rPh sb="9" eb="11">
      <t>スウリョウ</t>
    </rPh>
    <rPh sb="12" eb="14">
      <t>ニュウリョク</t>
    </rPh>
    <phoneticPr fontId="4"/>
  </si>
  <si>
    <t xml:space="preserve">        ②離島は別途条件になります。</t>
    <phoneticPr fontId="2"/>
  </si>
  <si>
    <t>入力し終えましたら再度「商品名・数量・合計金額」をご確認よろしくお願い致します。</t>
    <rPh sb="0" eb="2">
      <t>ニュウリョク</t>
    </rPh>
    <rPh sb="3" eb="4">
      <t>オ</t>
    </rPh>
    <rPh sb="9" eb="11">
      <t>サイド</t>
    </rPh>
    <rPh sb="12" eb="15">
      <t>ショウヒンメイ</t>
    </rPh>
    <rPh sb="16" eb="18">
      <t>スウリョウ</t>
    </rPh>
    <rPh sb="19" eb="21">
      <t>ゴウケイ</t>
    </rPh>
    <rPh sb="21" eb="23">
      <t>キンガク</t>
    </rPh>
    <rPh sb="26" eb="28">
      <t>カクニン</t>
    </rPh>
    <rPh sb="33" eb="34">
      <t>ネガ</t>
    </rPh>
    <rPh sb="35" eb="36">
      <t>イタ</t>
    </rPh>
    <phoneticPr fontId="2"/>
  </si>
  <si>
    <t>ミセスロイド洋服ダンス用2個入1年防虫</t>
  </si>
  <si>
    <t>ミセスロイド引き出し用24個入1年防虫</t>
  </si>
  <si>
    <t>ミセスロイドクローゼット用3個入1年防虫</t>
  </si>
  <si>
    <t>ミセスロイドｳｫｰｸｲﾝｸﾛｰｾﾞｯﾄ1年防虫3個</t>
  </si>
  <si>
    <t>Ｐ母乳実感プラ160ml(Disney)</t>
  </si>
  <si>
    <t>Ｐ母乳実感プラ240ml(Disney)</t>
  </si>
  <si>
    <t>Ｐ母乳実感乳首ＬＬ９ヵ月２個入</t>
  </si>
  <si>
    <t>平和　匠のAg+抗菌耳かき綿棒50本袋</t>
  </si>
  <si>
    <t>イチジク浣腸３０ｇＸ２０個入</t>
  </si>
  <si>
    <t>Ｇプロシードマニュアル替８個</t>
  </si>
  <si>
    <t>ジキニンＣ１６包</t>
  </si>
  <si>
    <t>Ｎ９５マスク１０枚入り（個包装）</t>
  </si>
  <si>
    <t>エーゼットアルファ１２ｍｌ</t>
  </si>
  <si>
    <t>エーゼット抗菌目薬１２ｍｌ</t>
  </si>
  <si>
    <t>ビュークリアＨ４０　１２ｍｌ</t>
  </si>
  <si>
    <t>第3類医薬品</t>
    <phoneticPr fontId="2"/>
  </si>
  <si>
    <t>エーゼットＡ１２ｍｌ</t>
  </si>
  <si>
    <t>新エーゼットＡ１２ｍｌ</t>
  </si>
  <si>
    <t>ﾗｲｹﾐPix手指の洗浄消毒5L</t>
    <phoneticPr fontId="2"/>
  </si>
  <si>
    <t>ＪＡＮコード</t>
    <phoneticPr fontId="2"/>
  </si>
  <si>
    <t>商品ｺｰﾄﾞ</t>
    <phoneticPr fontId="2"/>
  </si>
  <si>
    <t>商品名</t>
    <rPh sb="0" eb="2">
      <t>ショウヒン</t>
    </rPh>
    <rPh sb="2" eb="3">
      <t>メイ</t>
    </rPh>
    <phoneticPr fontId="2"/>
  </si>
  <si>
    <t>消費税率</t>
    <rPh sb="0" eb="2">
      <t>ショウヒ</t>
    </rPh>
    <rPh sb="2" eb="3">
      <t>ゼイ</t>
    </rPh>
    <rPh sb="3" eb="4">
      <t>リツ</t>
    </rPh>
    <phoneticPr fontId="2"/>
  </si>
  <si>
    <t>小売
単価</t>
    <phoneticPr fontId="2"/>
  </si>
  <si>
    <t>掛率</t>
    <rPh sb="0" eb="2">
      <t>カケリツ</t>
    </rPh>
    <phoneticPr fontId="2"/>
  </si>
  <si>
    <t>メーカー名</t>
    <phoneticPr fontId="2"/>
  </si>
  <si>
    <t>大分類</t>
    <rPh sb="0" eb="1">
      <t>ダイ</t>
    </rPh>
    <rPh sb="1" eb="3">
      <t>ブンルイ</t>
    </rPh>
    <phoneticPr fontId="2"/>
  </si>
  <si>
    <t>類別
分類</t>
    <rPh sb="0" eb="2">
      <t>ルイベツ</t>
    </rPh>
    <rPh sb="3" eb="5">
      <t>ブンルイ</t>
    </rPh>
    <phoneticPr fontId="2"/>
  </si>
  <si>
    <t>備考</t>
    <rPh sb="0" eb="2">
      <t>ビコウ</t>
    </rPh>
    <phoneticPr fontId="2"/>
  </si>
  <si>
    <t>大洋製薬㈱</t>
    <rPh sb="1" eb="2">
      <t>ヨウ</t>
    </rPh>
    <phoneticPr fontId="2"/>
  </si>
  <si>
    <t>オープン</t>
    <phoneticPr fontId="2"/>
  </si>
  <si>
    <t>エステー㈱</t>
    <phoneticPr fontId="2"/>
  </si>
  <si>
    <t>雑貨</t>
    <rPh sb="0" eb="2">
      <t>ザッカ</t>
    </rPh>
    <phoneticPr fontId="2"/>
  </si>
  <si>
    <t>白元
アース㈱</t>
    <phoneticPr fontId="2"/>
  </si>
  <si>
    <t>ピジョン㈱</t>
    <phoneticPr fontId="2"/>
  </si>
  <si>
    <t>べビー用品</t>
    <rPh sb="3" eb="4">
      <t>ヨウ</t>
    </rPh>
    <rPh sb="4" eb="5">
      <t>ヒン</t>
    </rPh>
    <phoneticPr fontId="2"/>
  </si>
  <si>
    <t>平和
メディク㈱</t>
    <phoneticPr fontId="2"/>
  </si>
  <si>
    <t>医療品</t>
    <rPh sb="0" eb="2">
      <t>イリョウ</t>
    </rPh>
    <rPh sb="2" eb="3">
      <t>ヒン</t>
    </rPh>
    <phoneticPr fontId="2"/>
  </si>
  <si>
    <t>イチジク
製薬㈱</t>
    <phoneticPr fontId="2"/>
  </si>
  <si>
    <t>一般医薬品</t>
    <rPh sb="0" eb="2">
      <t>イッパン</t>
    </rPh>
    <rPh sb="2" eb="5">
      <t>イヤクヒン</t>
    </rPh>
    <phoneticPr fontId="2"/>
  </si>
  <si>
    <t>日進医療器㈱</t>
    <phoneticPr fontId="2"/>
  </si>
  <si>
    <t>衛生用品</t>
    <rPh sb="0" eb="2">
      <t>エイセイ</t>
    </rPh>
    <rPh sb="2" eb="4">
      <t>ヨウヒン</t>
    </rPh>
    <phoneticPr fontId="2"/>
  </si>
  <si>
    <t>ゼリア
新薬工業㈱</t>
    <phoneticPr fontId="2"/>
  </si>
  <si>
    <t>チェーン医薬品</t>
    <rPh sb="4" eb="7">
      <t>イヤクヒン</t>
    </rPh>
    <phoneticPr fontId="2"/>
  </si>
  <si>
    <t>大日本
除虫菊㈱</t>
    <phoneticPr fontId="2"/>
  </si>
  <si>
    <t>防除用医薬部外品</t>
    <rPh sb="0" eb="1">
      <t>フセ</t>
    </rPh>
    <rPh sb="1" eb="2">
      <t>ジョ</t>
    </rPh>
    <rPh sb="2" eb="3">
      <t>ヨウ</t>
    </rPh>
    <phoneticPr fontId="2"/>
  </si>
  <si>
    <t>アース
製薬㈱</t>
    <phoneticPr fontId="2"/>
  </si>
  <si>
    <t>指定医薬部外品</t>
    <phoneticPr fontId="2"/>
  </si>
  <si>
    <t>（株）ティ・ビー・ケー</t>
    <rPh sb="1" eb="2">
      <t>カブ</t>
    </rPh>
    <phoneticPr fontId="2"/>
  </si>
  <si>
    <t>ハナクリーンＳ</t>
    <phoneticPr fontId="2"/>
  </si>
  <si>
    <t>一般医療機器</t>
    <rPh sb="0" eb="2">
      <t>イッパン</t>
    </rPh>
    <phoneticPr fontId="2"/>
  </si>
  <si>
    <t>（株）西村衛生ボーロ本舗</t>
    <rPh sb="1" eb="2">
      <t>カブ</t>
    </rPh>
    <rPh sb="3" eb="5">
      <t>ニシムラ</t>
    </rPh>
    <rPh sb="5" eb="7">
      <t>エイセイ</t>
    </rPh>
    <rPh sb="10" eb="12">
      <t>ホンポ</t>
    </rPh>
    <phoneticPr fontId="2"/>
  </si>
  <si>
    <t>食品</t>
    <rPh sb="0" eb="2">
      <t>ショクヒン</t>
    </rPh>
    <phoneticPr fontId="2"/>
  </si>
  <si>
    <t>野菜ボーロこつぶ</t>
    <rPh sb="0" eb="2">
      <t>ヤサイ</t>
    </rPh>
    <phoneticPr fontId="2"/>
  </si>
  <si>
    <t>ＤＫＳＨ
ジャパン㈱</t>
    <phoneticPr fontId="2"/>
  </si>
  <si>
    <t>イヤーウイスパー（スイム＆シャワー）</t>
    <phoneticPr fontId="2"/>
  </si>
  <si>
    <t>デスモアプロハーフトレータイプ２トレー</t>
    <phoneticPr fontId="2"/>
  </si>
  <si>
    <t>デスモアプロハーフ投げ込みタイプ６包</t>
    <rPh sb="9" eb="10">
      <t>ナ</t>
    </rPh>
    <rPh sb="11" eb="12">
      <t>コ</t>
    </rPh>
    <rPh sb="17" eb="18">
      <t>ホウ</t>
    </rPh>
    <phoneticPr fontId="2"/>
  </si>
  <si>
    <t>管理医療機器</t>
    <phoneticPr fontId="2"/>
  </si>
  <si>
    <t>管理
医療機器</t>
    <phoneticPr fontId="2"/>
  </si>
  <si>
    <t>医薬部外品</t>
    <phoneticPr fontId="2"/>
  </si>
  <si>
    <t>新ダブル洗浄ポリデント４８錠</t>
    <rPh sb="0" eb="1">
      <t>シン</t>
    </rPh>
    <rPh sb="4" eb="6">
      <t>センジョウ</t>
    </rPh>
    <rPh sb="13" eb="14">
      <t>ジョウ</t>
    </rPh>
    <phoneticPr fontId="2"/>
  </si>
  <si>
    <t>シャインホワイトポリデント４８錠</t>
    <rPh sb="15" eb="16">
      <t>ジョウ</t>
    </rPh>
    <phoneticPr fontId="2"/>
  </si>
  <si>
    <t>シャインホワイトポリデント１０８錠</t>
    <rPh sb="16" eb="17">
      <t>ジョウ</t>
    </rPh>
    <phoneticPr fontId="2"/>
  </si>
  <si>
    <t>アサヒ＆
フード
ヘルス㈱</t>
    <phoneticPr fontId="2"/>
  </si>
  <si>
    <t>指定
医薬部外品</t>
    <phoneticPr fontId="2"/>
  </si>
  <si>
    <t>介護用品</t>
    <rPh sb="0" eb="2">
      <t>カイゴ</t>
    </rPh>
    <rPh sb="2" eb="3">
      <t>ヨウ</t>
    </rPh>
    <rPh sb="3" eb="4">
      <t>ヒン</t>
    </rPh>
    <phoneticPr fontId="2"/>
  </si>
  <si>
    <t>アロン防臭液4００ｍｌ</t>
    <phoneticPr fontId="2"/>
  </si>
  <si>
    <t>アロン化成㈱</t>
    <phoneticPr fontId="2"/>
  </si>
  <si>
    <t>イスクラ産業（株）</t>
    <rPh sb="4" eb="6">
      <t>サンギョウ</t>
    </rPh>
    <rPh sb="7" eb="8">
      <t>カブ</t>
    </rPh>
    <phoneticPr fontId="2"/>
  </si>
  <si>
    <t>エーザイ㈱</t>
    <phoneticPr fontId="2"/>
  </si>
  <si>
    <t>指定第2類
医薬品</t>
    <phoneticPr fontId="2"/>
  </si>
  <si>
    <t>第3類
医薬品</t>
    <phoneticPr fontId="2"/>
  </si>
  <si>
    <t>エスエス
製薬㈱</t>
    <phoneticPr fontId="2"/>
  </si>
  <si>
    <t>ハイチオールＣプラス２　１８０錠</t>
    <rPh sb="15" eb="16">
      <t>ジョウ</t>
    </rPh>
    <phoneticPr fontId="2"/>
  </si>
  <si>
    <t>トイレの消臭力 アクアソープ４００ｍｌ</t>
    <phoneticPr fontId="2"/>
  </si>
  <si>
    <t>トイレの消臭力ラブリーブーケ４００ｍｌ</t>
    <phoneticPr fontId="2"/>
  </si>
  <si>
    <t>消臭力トイレ用炭と白壇の香り400ｍｌ</t>
    <rPh sb="0" eb="2">
      <t>ショウシュウ</t>
    </rPh>
    <rPh sb="2" eb="3">
      <t>リキ</t>
    </rPh>
    <rPh sb="6" eb="7">
      <t>ヨウ</t>
    </rPh>
    <rPh sb="7" eb="8">
      <t>スミ</t>
    </rPh>
    <rPh sb="9" eb="10">
      <t>ハク</t>
    </rPh>
    <rPh sb="10" eb="11">
      <t>ダン</t>
    </rPh>
    <rPh sb="12" eb="13">
      <t>カオ</t>
    </rPh>
    <phoneticPr fontId="2"/>
  </si>
  <si>
    <t>ドライペット引き出し・衣装ケース用１２シート</t>
    <rPh sb="6" eb="7">
      <t>ヒ</t>
    </rPh>
    <rPh sb="8" eb="9">
      <t>ダ</t>
    </rPh>
    <rPh sb="11" eb="13">
      <t>イショウ</t>
    </rPh>
    <rPh sb="16" eb="17">
      <t>ヨウ</t>
    </rPh>
    <phoneticPr fontId="2"/>
  </si>
  <si>
    <t>エビス㈱</t>
    <phoneticPr fontId="2"/>
  </si>
  <si>
    <t>大衛</t>
    <rPh sb="0" eb="2">
      <t>オオエ</t>
    </rPh>
    <phoneticPr fontId="2"/>
  </si>
  <si>
    <t>オオサキ
メディカル㈱</t>
    <phoneticPr fontId="2"/>
  </si>
  <si>
    <t>オオサキストローカップオレンジ</t>
    <phoneticPr fontId="2"/>
  </si>
  <si>
    <t>オオサキストローカップ専用替ストロー</t>
    <rPh sb="11" eb="13">
      <t>センヨウ</t>
    </rPh>
    <rPh sb="13" eb="14">
      <t>タイ</t>
    </rPh>
    <phoneticPr fontId="2"/>
  </si>
  <si>
    <t>オール
薬品工業㈱</t>
    <phoneticPr fontId="2"/>
  </si>
  <si>
    <t>オカモト㈱</t>
    <phoneticPr fontId="2"/>
  </si>
  <si>
    <t>奥田脳神経薬160錠</t>
    <rPh sb="9" eb="10">
      <t>ジョウ</t>
    </rPh>
    <phoneticPr fontId="2"/>
  </si>
  <si>
    <t>奥田脳神経薬Ｍ150錠</t>
    <rPh sb="10" eb="11">
      <t>ジョウ</t>
    </rPh>
    <phoneticPr fontId="2"/>
  </si>
  <si>
    <t>オムロン
ヘルスケア㈱</t>
    <phoneticPr fontId="2"/>
  </si>
  <si>
    <t>上腕式血圧計ＨＥＭ－８７３１</t>
    <phoneticPr fontId="2"/>
  </si>
  <si>
    <t>けんおんくん婦人ＭＣ－１７２Ｌ</t>
    <rPh sb="6" eb="8">
      <t>フジン</t>
    </rPh>
    <phoneticPr fontId="2"/>
  </si>
  <si>
    <t>けんおんくんＭＣ－６８１予測２０秒</t>
    <phoneticPr fontId="2"/>
  </si>
  <si>
    <t>キップ薬品㈱</t>
    <phoneticPr fontId="2"/>
  </si>
  <si>
    <t>特殊医薬品</t>
    <rPh sb="0" eb="2">
      <t>トクシュ</t>
    </rPh>
    <rPh sb="2" eb="5">
      <t>イヤクヒン</t>
    </rPh>
    <phoneticPr fontId="2"/>
  </si>
  <si>
    <t>グラクソ･
スミス
クライン㈱</t>
    <phoneticPr fontId="2"/>
  </si>
  <si>
    <t>クラシエ
薬品㈱</t>
    <phoneticPr fontId="2"/>
  </si>
  <si>
    <t>新コッコアポＥＸ312錠</t>
    <phoneticPr fontId="2"/>
  </si>
  <si>
    <t>ケンビ㈱</t>
    <phoneticPr fontId="2"/>
  </si>
  <si>
    <t>健康食品</t>
    <rPh sb="0" eb="2">
      <t>ケンコウ</t>
    </rPh>
    <rPh sb="2" eb="4">
      <t>ショクヒン</t>
    </rPh>
    <phoneticPr fontId="2"/>
  </si>
  <si>
    <t>コットン・
ラボ㈱</t>
    <phoneticPr fontId="2"/>
  </si>
  <si>
    <t>サラックス㈱</t>
    <phoneticPr fontId="2"/>
  </si>
  <si>
    <t>サンスター㈱</t>
    <phoneticPr fontId="2"/>
  </si>
  <si>
    <t>ジェクス㈱</t>
    <phoneticPr fontId="2"/>
  </si>
  <si>
    <t>シチズン血圧計ＣＨＵＦ311</t>
    <rPh sb="4" eb="6">
      <t>ケツアツ</t>
    </rPh>
    <rPh sb="6" eb="7">
      <t>ケイ</t>
    </rPh>
    <phoneticPr fontId="2"/>
  </si>
  <si>
    <t>ｼﾁｽﾞﾝ・ｼｽﾃﾑｽﾞ㈱</t>
    <phoneticPr fontId="2"/>
  </si>
  <si>
    <t>シック
ジャパン㈱</t>
    <phoneticPr fontId="2"/>
  </si>
  <si>
    <t>シックウルトラプラスＸＴＲＩ-9</t>
    <phoneticPr fontId="2"/>
  </si>
  <si>
    <t>シックスーパーⅡプラスＸＴＣＩ-9</t>
    <phoneticPr fontId="2"/>
  </si>
  <si>
    <t>ジャパン
メディカル㈱</t>
    <phoneticPr fontId="2"/>
  </si>
  <si>
    <t>ショーワ
グローブ㈱</t>
    <phoneticPr fontId="2"/>
  </si>
  <si>
    <t>ジョンソン＆
ジョンソ㈱</t>
    <phoneticPr fontId="2"/>
  </si>
  <si>
    <t>ｽｰｼﾞﾝｸﾞ すこやかナチュラルローション２５０ｇ</t>
    <phoneticPr fontId="2"/>
  </si>
  <si>
    <t>バンドエイドキズパワーパッドスポット１０枚入</t>
    <phoneticPr fontId="2"/>
  </si>
  <si>
    <t>バンドエイドディズニープリンセス２０枚入</t>
    <phoneticPr fontId="2"/>
  </si>
  <si>
    <t>ｽｰｼﾞﾝｸﾞ ベビーうるおい全身ｼｬﾝﾌﾟｰ泡ﾀｲﾌﾟ</t>
    <phoneticPr fontId="2"/>
  </si>
  <si>
    <t>ｽｰｼﾞﾝｸﾞ ﾅﾁｭﾗﾙ ベビーうるおい全身シャンプｰ泡替350ml</t>
    <phoneticPr fontId="2"/>
  </si>
  <si>
    <t>バンドエイドキズパワーパッド水仕事用１０枚入</t>
    <phoneticPr fontId="2"/>
  </si>
  <si>
    <t>バンドエイドアナと雪の女王</t>
    <rPh sb="9" eb="10">
      <t>ユキ</t>
    </rPh>
    <rPh sb="11" eb="13">
      <t>ジョウオウ</t>
    </rPh>
    <phoneticPr fontId="2"/>
  </si>
  <si>
    <t>Ｊプレミアムローション200mlﾓｲｽﾄﾑｽｸ</t>
    <phoneticPr fontId="2"/>
  </si>
  <si>
    <t>Ｊプレミアムローション200mlｽﾑｰｽﾞﾛｰｽﾞ</t>
    <phoneticPr fontId="2"/>
  </si>
  <si>
    <t>Ｊプレミアムローション200mlｼﾙｷｰﾍﾞﾘｰ</t>
    <phoneticPr fontId="2"/>
  </si>
  <si>
    <t>バンドエイドミニオンズ20枚</t>
    <rPh sb="13" eb="14">
      <t>マイ</t>
    </rPh>
    <phoneticPr fontId="2"/>
  </si>
  <si>
    <t>ジレット カスタムプラスＥＸ首振式３本CPX-P3C</t>
    <phoneticPr fontId="2"/>
  </si>
  <si>
    <t>新ヘパリーゼドリンクⅡ</t>
    <phoneticPr fontId="2"/>
  </si>
  <si>
    <t>第3類医薬品</t>
    <rPh sb="0" eb="1">
      <t>ダイ</t>
    </rPh>
    <rPh sb="2" eb="3">
      <t>ルイ</t>
    </rPh>
    <rPh sb="3" eb="6">
      <t>イヤクヒン</t>
    </rPh>
    <phoneticPr fontId="2"/>
  </si>
  <si>
    <t>タイヘイ
薬品㈱</t>
    <phoneticPr fontId="2"/>
  </si>
  <si>
    <t>タカビシ
化学㈱</t>
    <phoneticPr fontId="2"/>
  </si>
  <si>
    <t>テルモ㈱</t>
    <phoneticPr fontId="2"/>
  </si>
  <si>
    <t>医療用
医薬品</t>
    <rPh sb="0" eb="3">
      <t>イリョウヨウ</t>
    </rPh>
    <phoneticPr fontId="2"/>
  </si>
  <si>
    <t>テルモ電子体温計Ｃ２３１水洗いＯＫ　予測式20秒</t>
    <rPh sb="18" eb="20">
      <t>ヨソク</t>
    </rPh>
    <rPh sb="20" eb="21">
      <t>シキ</t>
    </rPh>
    <rPh sb="23" eb="24">
      <t>ビョウ</t>
    </rPh>
    <phoneticPr fontId="2"/>
  </si>
  <si>
    <t>テルモ体温計Ｃ５３１スウィートピンク婦人計</t>
    <rPh sb="18" eb="20">
      <t>フジン</t>
    </rPh>
    <rPh sb="20" eb="21">
      <t>ケイ</t>
    </rPh>
    <phoneticPr fontId="2"/>
  </si>
  <si>
    <t>テルモ体温計Ｃ５３１ライムグリーン婦人計</t>
    <rPh sb="17" eb="19">
      <t>フジン</t>
    </rPh>
    <rPh sb="19" eb="20">
      <t>ケイ</t>
    </rPh>
    <phoneticPr fontId="2"/>
  </si>
  <si>
    <t>テルモ電子血圧計アームインＰ-2020ＺＺ</t>
    <rPh sb="3" eb="5">
      <t>デンシ</t>
    </rPh>
    <rPh sb="5" eb="7">
      <t>ケツアツ</t>
    </rPh>
    <rPh sb="7" eb="8">
      <t>ケイ</t>
    </rPh>
    <phoneticPr fontId="2"/>
  </si>
  <si>
    <t>テルモ電子血圧計ES-W1200ZZ</t>
    <rPh sb="3" eb="5">
      <t>デンシ</t>
    </rPh>
    <rPh sb="5" eb="7">
      <t>ケツアツ</t>
    </rPh>
    <rPh sb="7" eb="8">
      <t>ケイ</t>
    </rPh>
    <phoneticPr fontId="2"/>
  </si>
  <si>
    <t>テルモ電子血圧計ES-W3200ZZ</t>
    <rPh sb="3" eb="5">
      <t>デンシ</t>
    </rPh>
    <rPh sb="5" eb="7">
      <t>ケツアツ</t>
    </rPh>
    <rPh sb="7" eb="8">
      <t>ケイ</t>
    </rPh>
    <phoneticPr fontId="2"/>
  </si>
  <si>
    <t>テルモ電子血圧計ES-W5200ZZ</t>
    <rPh sb="3" eb="5">
      <t>デンシ</t>
    </rPh>
    <rPh sb="5" eb="7">
      <t>ケツアツ</t>
    </rPh>
    <rPh sb="7" eb="8">
      <t>ケイ</t>
    </rPh>
    <phoneticPr fontId="2"/>
  </si>
  <si>
    <t>テルモ電子体温計３０秒Ｃ２０7</t>
    <phoneticPr fontId="2"/>
  </si>
  <si>
    <t>ストアーテープ ねこ</t>
    <phoneticPr fontId="2"/>
  </si>
  <si>
    <t>ニチバン㈱</t>
    <phoneticPr fontId="2"/>
  </si>
  <si>
    <t>注2</t>
    <phoneticPr fontId="2"/>
  </si>
  <si>
    <t>ショーハンラベルＳＨー１２Ｎ</t>
    <phoneticPr fontId="2"/>
  </si>
  <si>
    <t>つきつき包帯手首･指用Mｻｲｽﾞ(4cm×4.5m:伸長時)1巻入</t>
    <phoneticPr fontId="2"/>
  </si>
  <si>
    <t>つきつき包帯腕･ひざ用Ｌｻｲｽﾞ(6cm×3m：伸長時)1巻入</t>
    <phoneticPr fontId="2"/>
  </si>
  <si>
    <t>ＢＷテーピングテープ伸縮ベージュＥ５０Ｆ１ロール入</t>
    <phoneticPr fontId="2"/>
  </si>
  <si>
    <t>BWカラーテーピングテープＣ25FBベージュ１ロール入</t>
    <phoneticPr fontId="2"/>
  </si>
  <si>
    <t>BWカラーテーピングテープＣ38FBベージュ１ロール入</t>
    <phoneticPr fontId="2"/>
  </si>
  <si>
    <t>ＢＷテーピングテープ伸縮ＥＬ５０Ｆ１ロール入</t>
    <phoneticPr fontId="2"/>
  </si>
  <si>
    <t>キャラクターｵｰｷｭｰﾊﾞﾝｴｺ ハローキティＡ Ｍｻｲｽﾞ１０枚入</t>
    <phoneticPr fontId="2"/>
  </si>
  <si>
    <t>キャラクターｵｰｷｭｰﾊﾞﾝｴｺ ハローキティＢ Ｍｻｲｽﾞ１０枚入</t>
    <phoneticPr fontId="2"/>
  </si>
  <si>
    <t>ショーハンラベルSH12NP（税込み表示）</t>
    <rPh sb="15" eb="17">
      <t>ゼイコ</t>
    </rPh>
    <rPh sb="18" eb="20">
      <t>ヒョウジ</t>
    </rPh>
    <phoneticPr fontId="2"/>
  </si>
  <si>
    <t>つきつき包帯指用Ｓｻｲｽﾞ(2.5cm×3m：伸長時)2巻入</t>
    <phoneticPr fontId="2"/>
  </si>
  <si>
    <t>BWカラーテーピングテープＣ19FBベージュ２ロール入</t>
    <phoneticPr fontId="2"/>
  </si>
  <si>
    <t>BWカラーテーピングテープＣ12FBベージュ２ロール入</t>
    <phoneticPr fontId="2"/>
  </si>
  <si>
    <t>スピール膏ワンタッチＥＸ 　　足うら用Ｌサイズ</t>
    <phoneticPr fontId="2"/>
  </si>
  <si>
    <t>スピール膏ワンタッチＥＸ　　 足うら用Ｍサイズ</t>
    <phoneticPr fontId="2"/>
  </si>
  <si>
    <t>BWカラーテーピングテープＣ50FBベージュ１ロール入</t>
    <phoneticPr fontId="2"/>
  </si>
  <si>
    <t>ＢＷテーピングテープ伸縮ベージュＥ25FB１ロール入</t>
    <phoneticPr fontId="2"/>
  </si>
  <si>
    <t>ケアリーヴ防水Ｊｒ　ハローキティ １６枚入</t>
    <phoneticPr fontId="2"/>
  </si>
  <si>
    <t>ケアリーヴ治す力　Ｓサイズ14枚入り</t>
    <rPh sb="5" eb="6">
      <t>ナオ</t>
    </rPh>
    <rPh sb="7" eb="8">
      <t>チカラ</t>
    </rPh>
    <rPh sb="15" eb="16">
      <t>マイ</t>
    </rPh>
    <rPh sb="16" eb="17">
      <t>イ</t>
    </rPh>
    <phoneticPr fontId="2"/>
  </si>
  <si>
    <t>ケアリーヴ治す力　Ｍサイズ12枚入り</t>
    <rPh sb="5" eb="6">
      <t>ナオ</t>
    </rPh>
    <rPh sb="7" eb="8">
      <t>チカラ</t>
    </rPh>
    <rPh sb="15" eb="16">
      <t>マイ</t>
    </rPh>
    <rPh sb="16" eb="17">
      <t>イ</t>
    </rPh>
    <phoneticPr fontId="2"/>
  </si>
  <si>
    <t>ケアリーヴ治す力　Ｌサイズ9枚入り</t>
    <rPh sb="5" eb="6">
      <t>ナオ</t>
    </rPh>
    <rPh sb="7" eb="8">
      <t>チカラ</t>
    </rPh>
    <rPh sb="14" eb="15">
      <t>マイ</t>
    </rPh>
    <rPh sb="15" eb="16">
      <t>イ</t>
    </rPh>
    <phoneticPr fontId="2"/>
  </si>
  <si>
    <t>ケアリーヴ治す力　ＬＬサイズ7枚入り</t>
    <rPh sb="5" eb="6">
      <t>ナオ</t>
    </rPh>
    <rPh sb="7" eb="8">
      <t>チカラ</t>
    </rPh>
    <rPh sb="15" eb="16">
      <t>マイ</t>
    </rPh>
    <rPh sb="16" eb="17">
      <t>イ</t>
    </rPh>
    <phoneticPr fontId="2"/>
  </si>
  <si>
    <t>ケアリーヴ治す力　ビッグサイズ5枚入り</t>
    <rPh sb="5" eb="6">
      <t>ナオ</t>
    </rPh>
    <rPh sb="7" eb="8">
      <t>チカラ</t>
    </rPh>
    <rPh sb="16" eb="17">
      <t>マイ</t>
    </rPh>
    <rPh sb="17" eb="18">
      <t>イ</t>
    </rPh>
    <phoneticPr fontId="2"/>
  </si>
  <si>
    <t>ケアリーヴ防水Ｊｒ　ペコちゃん　１６枚</t>
    <phoneticPr fontId="2"/>
  </si>
  <si>
    <t>ケアリーヴ防水Ｊｒ　ﾐｯﾌｨｰ　１６枚</t>
    <phoneticPr fontId="2"/>
  </si>
  <si>
    <t>ロイヒつぼ膏　クール１５６枚</t>
    <phoneticPr fontId="2"/>
  </si>
  <si>
    <t>ケアリーヴ治す力防水Ｍ１２枚７５０円</t>
    <rPh sb="8" eb="10">
      <t>ボウスイ</t>
    </rPh>
    <phoneticPr fontId="2"/>
  </si>
  <si>
    <t>ケアリーヴ治す力防水Ｌ９枚７５０円</t>
    <rPh sb="8" eb="10">
      <t>ボウスイ</t>
    </rPh>
    <phoneticPr fontId="2"/>
  </si>
  <si>
    <t>ケアリーヴ治す力防水ＬＬ７枚７５０円</t>
    <rPh sb="8" eb="10">
      <t>ボウスイ</t>
    </rPh>
    <phoneticPr fontId="2"/>
  </si>
  <si>
    <t>ケアリーヴ治す力防水ＢＩＧ5枚７５０円</t>
    <rPh sb="8" eb="10">
      <t>ボウスイ</t>
    </rPh>
    <phoneticPr fontId="2"/>
  </si>
  <si>
    <t>ニチバンスピールジェルＳＰＧ3</t>
    <phoneticPr fontId="2"/>
  </si>
  <si>
    <t>第2類
医薬品</t>
    <phoneticPr fontId="2"/>
  </si>
  <si>
    <t>ケアリーヴ超大判Ｍ4枚</t>
    <rPh sb="5" eb="6">
      <t>チョウ</t>
    </rPh>
    <rPh sb="6" eb="8">
      <t>オオバン</t>
    </rPh>
    <rPh sb="10" eb="11">
      <t>マイ</t>
    </rPh>
    <phoneticPr fontId="2"/>
  </si>
  <si>
    <t>ケアリーヴ超大判Ｌ3枚</t>
    <rPh sb="5" eb="6">
      <t>チョウ</t>
    </rPh>
    <rPh sb="6" eb="8">
      <t>オオバン</t>
    </rPh>
    <rPh sb="10" eb="11">
      <t>マイ</t>
    </rPh>
    <phoneticPr fontId="2"/>
  </si>
  <si>
    <t>ケアリーヴ超大判防水Ｍ4枚</t>
    <rPh sb="5" eb="6">
      <t>チョウ</t>
    </rPh>
    <rPh sb="6" eb="8">
      <t>オオバン</t>
    </rPh>
    <rPh sb="8" eb="10">
      <t>ボウスイ</t>
    </rPh>
    <rPh sb="12" eb="13">
      <t>マイ</t>
    </rPh>
    <phoneticPr fontId="2"/>
  </si>
  <si>
    <t>ケアリーヴ超大判防水Ｌ3枚</t>
    <rPh sb="5" eb="6">
      <t>チョウ</t>
    </rPh>
    <rPh sb="6" eb="8">
      <t>オオバン</t>
    </rPh>
    <rPh sb="8" eb="10">
      <t>ボウスイ</t>
    </rPh>
    <rPh sb="12" eb="13">
      <t>マイ</t>
    </rPh>
    <phoneticPr fontId="2"/>
  </si>
  <si>
    <t>ニチバン病院絆　25ｍｍＸ5Ｍ</t>
    <rPh sb="6" eb="7">
      <t>キズナ</t>
    </rPh>
    <phoneticPr fontId="2"/>
  </si>
  <si>
    <t>ﾗﾐｼｰﾙﾌﾟﾗｽｴｷ10G</t>
    <phoneticPr fontId="2"/>
  </si>
  <si>
    <t>ノバルティス
ファーマ㈱</t>
    <phoneticPr fontId="2"/>
  </si>
  <si>
    <t>ﾗﾐｼｰﾙﾌﾟﾗｽｸﾘｰﾑ10G</t>
    <phoneticPr fontId="2"/>
  </si>
  <si>
    <t>ハナキゴム㈱</t>
    <phoneticPr fontId="2"/>
  </si>
  <si>
    <t>ハマダコン
フェクト㈱</t>
    <phoneticPr fontId="2"/>
  </si>
  <si>
    <t>ピジョン
タヒラ㈱</t>
    <phoneticPr fontId="2"/>
  </si>
  <si>
    <t>ﾊﾋﾞﾅｰｽやぶれにくいおしりふき７２枚</t>
    <phoneticPr fontId="2"/>
  </si>
  <si>
    <t>ﾊﾋﾞﾅｰｽ テーブルからすべらない食事エプロン(ヒマワリ)</t>
    <phoneticPr fontId="2"/>
  </si>
  <si>
    <t>ﾊﾋﾞﾅｰｽ テーブルからすべらない食事エプロン(花畑)</t>
    <phoneticPr fontId="2"/>
  </si>
  <si>
    <t>ハビナースお湯のいらない泡シャンプー200ｍｌ</t>
    <rPh sb="6" eb="7">
      <t>ユ</t>
    </rPh>
    <rPh sb="12" eb="13">
      <t>アワ</t>
    </rPh>
    <phoneticPr fontId="2"/>
  </si>
  <si>
    <t>ハビナースうるおいからだふき液体400ｍｌ</t>
    <rPh sb="14" eb="16">
      <t>エキタイ</t>
    </rPh>
    <phoneticPr fontId="2"/>
  </si>
  <si>
    <t>ハビナースさっぱりからだふき液体400ｍｌ</t>
    <rPh sb="14" eb="16">
      <t>エキタイ</t>
    </rPh>
    <phoneticPr fontId="2"/>
  </si>
  <si>
    <t>ハビナース泡でさっぱりからだふき500ｍｌ</t>
    <rPh sb="5" eb="6">
      <t>アワ</t>
    </rPh>
    <phoneticPr fontId="2"/>
  </si>
  <si>
    <t>スリムタイプ哺乳びん耐熱ガラス製120ＭＬ</t>
    <rPh sb="6" eb="8">
      <t>ホニュウ</t>
    </rPh>
    <rPh sb="10" eb="12">
      <t>タイネツ</t>
    </rPh>
    <rPh sb="15" eb="16">
      <t>セイ</t>
    </rPh>
    <phoneticPr fontId="2"/>
  </si>
  <si>
    <t>スリムタイプ哺乳びん耐熱ガラス製200ＭＬ</t>
    <rPh sb="6" eb="8">
      <t>ホニュウ</t>
    </rPh>
    <rPh sb="10" eb="12">
      <t>タイネツ</t>
    </rPh>
    <rPh sb="15" eb="16">
      <t>セイ</t>
    </rPh>
    <phoneticPr fontId="2"/>
  </si>
  <si>
    <t>スリムタイプ哺乳びん耐熱ガラス製240ＭＬ</t>
    <rPh sb="6" eb="8">
      <t>ホニュウ</t>
    </rPh>
    <rPh sb="10" eb="12">
      <t>タイネツ</t>
    </rPh>
    <rPh sb="15" eb="16">
      <t>セイ</t>
    </rPh>
    <phoneticPr fontId="2"/>
  </si>
  <si>
    <t>スリムタイプ哺乳びんプラスチック製200ＭＬ</t>
    <rPh sb="6" eb="8">
      <t>ホニュウ</t>
    </rPh>
    <rPh sb="16" eb="17">
      <t>セイ</t>
    </rPh>
    <phoneticPr fontId="2"/>
  </si>
  <si>
    <t>スリムタイプ哺乳びんプラスチック製240ＭＬ</t>
    <rPh sb="6" eb="8">
      <t>ホニュウ</t>
    </rPh>
    <rPh sb="16" eb="17">
      <t>セイ</t>
    </rPh>
    <phoneticPr fontId="2"/>
  </si>
  <si>
    <t>スリムタイプ乳首0ヶ月～Ｓ　1個</t>
    <rPh sb="6" eb="8">
      <t>チクビ</t>
    </rPh>
    <rPh sb="10" eb="11">
      <t>ゲツ</t>
    </rPh>
    <rPh sb="15" eb="16">
      <t>コ</t>
    </rPh>
    <phoneticPr fontId="2"/>
  </si>
  <si>
    <t>スリムタイプ乳首4ヶ月～Ｍ　1個</t>
    <rPh sb="6" eb="8">
      <t>チクビ</t>
    </rPh>
    <rPh sb="10" eb="11">
      <t>ゲツ</t>
    </rPh>
    <rPh sb="15" eb="16">
      <t>コ</t>
    </rPh>
    <phoneticPr fontId="2"/>
  </si>
  <si>
    <t>スリムタイプ乳首6ヶ月～Ｙ　1個</t>
    <rPh sb="6" eb="8">
      <t>チクビ</t>
    </rPh>
    <rPh sb="10" eb="11">
      <t>ゲツ</t>
    </rPh>
    <rPh sb="15" eb="16">
      <t>コ</t>
    </rPh>
    <phoneticPr fontId="2"/>
  </si>
  <si>
    <t>スリムタイプ乳首9ヶ月～Ｌ　1個</t>
    <rPh sb="6" eb="8">
      <t>チクビ</t>
    </rPh>
    <rPh sb="10" eb="11">
      <t>ゲツ</t>
    </rPh>
    <rPh sb="15" eb="16">
      <t>コ</t>
    </rPh>
    <phoneticPr fontId="2"/>
  </si>
  <si>
    <t>薬用パウダー弱酸性Y</t>
    <phoneticPr fontId="2"/>
  </si>
  <si>
    <t>ベビーランドリーソフター替500ml</t>
    <phoneticPr fontId="2"/>
  </si>
  <si>
    <t>歯がため３ヵ月～ぺらぺらＰＣ</t>
    <phoneticPr fontId="2"/>
  </si>
  <si>
    <t>歯がため６ヵ月～ぺらぺらＣＦ</t>
    <phoneticPr fontId="2"/>
  </si>
  <si>
    <t>ぷちストローボトル150mlﾐﾙｷｰｽﾄﾛﾍﾞﾘｰ</t>
    <phoneticPr fontId="2"/>
  </si>
  <si>
    <t>ぷちストローボトル150mlｱｸｱﾌﾞﾙｰ</t>
    <phoneticPr fontId="2"/>
  </si>
  <si>
    <t>母乳パッドプレミアムケア１０２枚入</t>
    <phoneticPr fontId="2"/>
  </si>
  <si>
    <t>ピップ内服液５０ｍｌ（赤）</t>
    <rPh sb="11" eb="12">
      <t>アカ</t>
    </rPh>
    <phoneticPr fontId="2"/>
  </si>
  <si>
    <t>ピップ㈱</t>
    <phoneticPr fontId="2"/>
  </si>
  <si>
    <t>ピップ内服液Ｂ12（赤）　５０ｍｌ４本パック</t>
    <rPh sb="10" eb="11">
      <t>アカ</t>
    </rPh>
    <phoneticPr fontId="2"/>
  </si>
  <si>
    <t>ファイテン</t>
    <phoneticPr fontId="2"/>
  </si>
  <si>
    <t>フェザー
安全剃刃㈱</t>
    <phoneticPr fontId="2"/>
  </si>
  <si>
    <t>キスユー山切りレギュラー替えふつう</t>
    <rPh sb="4" eb="5">
      <t>ヤマ</t>
    </rPh>
    <rPh sb="5" eb="6">
      <t>ギ</t>
    </rPh>
    <phoneticPr fontId="2"/>
  </si>
  <si>
    <t>フクバ
デンタル㈱</t>
    <phoneticPr fontId="2"/>
  </si>
  <si>
    <t>キスユー極細レギュラー替えふつう</t>
    <phoneticPr fontId="2"/>
  </si>
  <si>
    <t>キスユー極細コンパクト替えふつう</t>
    <phoneticPr fontId="2"/>
  </si>
  <si>
    <t>ホーユー㈱</t>
    <phoneticPr fontId="2"/>
  </si>
  <si>
    <t>メンズビゲンスピーディーⅡ＃Ｎ　黒</t>
    <rPh sb="16" eb="17">
      <t>クロ</t>
    </rPh>
    <phoneticPr fontId="2"/>
  </si>
  <si>
    <t>メンズビゲンスピーディーⅡ＃Ｄ　黒褐色</t>
    <rPh sb="16" eb="17">
      <t>クロ</t>
    </rPh>
    <rPh sb="17" eb="19">
      <t>カッショク</t>
    </rPh>
    <phoneticPr fontId="2"/>
  </si>
  <si>
    <t>メンズビゲンスピーディーⅡ＃Ｓ　褐色</t>
    <rPh sb="16" eb="18">
      <t>カッショク</t>
    </rPh>
    <phoneticPr fontId="2"/>
  </si>
  <si>
    <t>(有)
ビバテック</t>
    <rPh sb="0" eb="3">
      <t>ユウ</t>
    </rPh>
    <phoneticPr fontId="2"/>
  </si>
  <si>
    <t>ユースキン
製薬㈱</t>
    <phoneticPr fontId="2"/>
  </si>
  <si>
    <t>ライフリーさわやかパッド長時間･夜安心14枚170cc</t>
    <phoneticPr fontId="2"/>
  </si>
  <si>
    <t>ユニ・
チャーム㈱</t>
    <phoneticPr fontId="2"/>
  </si>
  <si>
    <t>チャームナップ吸水さらフィ少量用３２枚入15cc</t>
    <phoneticPr fontId="2"/>
  </si>
  <si>
    <t>チャームナップ吸水さらフィ中量用１８枚入50cc</t>
    <phoneticPr fontId="2"/>
  </si>
  <si>
    <t>ﾗｲﾌﾘｰ一晩中あんしん尿とりﾊﾟｯﾄﾞスーパー14枚入(尿6回)</t>
    <phoneticPr fontId="2"/>
  </si>
  <si>
    <t>チャームナップ吸水さらフィ中量用１０枚入50cc</t>
    <phoneticPr fontId="2"/>
  </si>
  <si>
    <t>チャームナップ吸水さらフィ少量用１８枚入15cc</t>
    <phoneticPr fontId="2"/>
  </si>
  <si>
    <t>ライフリー横モレあんしんテープ止めＭ20枚入(尿4回)</t>
    <phoneticPr fontId="2"/>
  </si>
  <si>
    <t>ライフリー横モレあんしんテープ止めＬ17枚入(尿4回)</t>
    <phoneticPr fontId="2"/>
  </si>
  <si>
    <t>ソフィはだおもい210ふつう羽なし３２枚</t>
    <phoneticPr fontId="2"/>
  </si>
  <si>
    <t>ソフィはだおもい210ふつう羽つき２６枚</t>
    <phoneticPr fontId="2"/>
  </si>
  <si>
    <t>ソフィはだおもい特に多い230羽なし２４枚入</t>
    <rPh sb="8" eb="9">
      <t>トク</t>
    </rPh>
    <rPh sb="10" eb="11">
      <t>オオ</t>
    </rPh>
    <phoneticPr fontId="2"/>
  </si>
  <si>
    <t>ソフィはだおもい特に多い230羽つき２０枚入</t>
    <rPh sb="8" eb="9">
      <t>トク</t>
    </rPh>
    <rPh sb="10" eb="11">
      <t>オオ</t>
    </rPh>
    <phoneticPr fontId="2"/>
  </si>
  <si>
    <t>ソフィはだおもい夜用290１０枚入</t>
    <phoneticPr fontId="2"/>
  </si>
  <si>
    <t>シルコットリッチ仕立て６６枚</t>
    <phoneticPr fontId="2"/>
  </si>
  <si>
    <t>チャームナップ吸水さらフィ長時間快適用１６枚入70cc</t>
    <phoneticPr fontId="2"/>
  </si>
  <si>
    <t>ﾁｬｰﾑﾅｯﾌﾟ吸水さらフィ多くても安心用１４枚入100cc</t>
    <rPh sb="24" eb="25">
      <t>イ</t>
    </rPh>
    <phoneticPr fontId="2"/>
  </si>
  <si>
    <t>チャームナップ吸水さらフィ長時間安心用12枚入150cc</t>
    <rPh sb="22" eb="23">
      <t>イ</t>
    </rPh>
    <phoneticPr fontId="2"/>
  </si>
  <si>
    <t>ﾗｲﾌﾘｰ一晩中あんしん尿とりパッドスーパー24枚(尿6回)</t>
    <phoneticPr fontId="2"/>
  </si>
  <si>
    <t>ライフリー尿とりﾊﾟｯﾄﾞ長時間昼ｽｰﾊﾟｰ24枚（尿4回）</t>
    <phoneticPr fontId="2"/>
  </si>
  <si>
    <t>ライフリーさわやかパッド特に多い１２枚220cc</t>
    <phoneticPr fontId="2"/>
  </si>
  <si>
    <t>ﾗｲﾌﾘｰｽﾞﾚずに安心うすさ1/2</t>
    <rPh sb="10" eb="12">
      <t>アンシン</t>
    </rPh>
    <phoneticPr fontId="2"/>
  </si>
  <si>
    <t>ライフリー尿とりパッドスーパー女性用30枚入(尿3回)</t>
    <phoneticPr fontId="2"/>
  </si>
  <si>
    <t>ライフリー尿とりパッドスーパー女性用39枚入(尿3回)</t>
    <phoneticPr fontId="2"/>
  </si>
  <si>
    <t>ライフリーリハビリパンツＳ１８枚入（尿5回）</t>
    <phoneticPr fontId="2"/>
  </si>
  <si>
    <t>ライフリーリハビリパンツＭ１６枚入（尿5回）</t>
    <phoneticPr fontId="2"/>
  </si>
  <si>
    <t>ライフリーリハビリパンツＬ１４枚入（尿5回）</t>
    <phoneticPr fontId="2"/>
  </si>
  <si>
    <t>ライフリーリハビリパンツＬＬ１２枚入（尿5回）</t>
    <phoneticPr fontId="2"/>
  </si>
  <si>
    <t>ライフリーうす型あんしんパンツＭ２０枚入（尿4回）</t>
    <phoneticPr fontId="2"/>
  </si>
  <si>
    <t>ライフリーうす型あんしんパンツＬ１８枚入（尿4回）</t>
    <phoneticPr fontId="2"/>
  </si>
  <si>
    <t>ライフリーうす型軽快パンツＳ２４枚入（尿2回）</t>
    <phoneticPr fontId="2"/>
  </si>
  <si>
    <t>ライフリーうす型軽快パンツＭ２２枚入（尿2回）</t>
    <phoneticPr fontId="2"/>
  </si>
  <si>
    <t>ライフリーうす型軽快パンツＬ２０枚入（尿2回）</t>
    <phoneticPr fontId="2"/>
  </si>
  <si>
    <t>ライフリーうす型軽快パンツＬＬ１８枚入（尿2回）</t>
    <phoneticPr fontId="2"/>
  </si>
  <si>
    <t>ライフリーさわやかパッド安心の中量用３０枚８０cc</t>
    <rPh sb="12" eb="14">
      <t>アンシン</t>
    </rPh>
    <rPh sb="17" eb="18">
      <t>ヨウ</t>
    </rPh>
    <phoneticPr fontId="2"/>
  </si>
  <si>
    <t>ライフリーさわやかパッド多い時でも安心用24枚120cc</t>
    <rPh sb="17" eb="19">
      <t>アンシン</t>
    </rPh>
    <rPh sb="19" eb="20">
      <t>ヨウ</t>
    </rPh>
    <phoneticPr fontId="2"/>
  </si>
  <si>
    <t>ライフリーさわやかパッド長時間･夜安心22枚１7０cc</t>
    <phoneticPr fontId="2"/>
  </si>
  <si>
    <t>チャームナップ吸水さらフィ多くて安心用20枚入100cc</t>
    <rPh sb="18" eb="19">
      <t>ヨウ</t>
    </rPh>
    <rPh sb="22" eb="23">
      <t>イ</t>
    </rPh>
    <phoneticPr fontId="2"/>
  </si>
  <si>
    <t>チャームナップ吸水さらフィ長時間安心用18枚入150cc</t>
    <rPh sb="18" eb="19">
      <t>ヨウ</t>
    </rPh>
    <rPh sb="22" eb="23">
      <t>イ</t>
    </rPh>
    <phoneticPr fontId="2"/>
  </si>
  <si>
    <t>チャームナップ吸水さらフィ長時間快適用２２枚入70cc</t>
    <rPh sb="18" eb="19">
      <t>ヨウ</t>
    </rPh>
    <rPh sb="22" eb="23">
      <t>イ</t>
    </rPh>
    <phoneticPr fontId="2"/>
  </si>
  <si>
    <t>ﾗｲﾌﾘｰｽﾞﾚずに安心紙ﾊﾟﾝﾂ専用尿とりﾊﾟｯﾄﾞ36枚入(尿2回)</t>
    <phoneticPr fontId="2"/>
  </si>
  <si>
    <t>ライフリーズレずに安心紙パンツ専用尿とりパッド
長時間用２０枚入(尿3回)</t>
    <phoneticPr fontId="2"/>
  </si>
  <si>
    <t>チャームナップ吸水さらフィ中量用３８枚入50cc</t>
    <rPh sb="15" eb="16">
      <t>ヨウ</t>
    </rPh>
    <rPh sb="19" eb="20">
      <t>イ</t>
    </rPh>
    <phoneticPr fontId="2"/>
  </si>
  <si>
    <t>ライフリーさわやかパッド安心の中量用２０枚８０cc</t>
    <phoneticPr fontId="2"/>
  </si>
  <si>
    <t>ライフリーさわやかパッド多い時でも安心用16枚120cc</t>
    <phoneticPr fontId="2"/>
  </si>
  <si>
    <t>ライフリーその瞬間も安心パッド１２枚300cc</t>
    <phoneticPr fontId="2"/>
  </si>
  <si>
    <t>超立体マスクかぜ・花粉用スタンダード小さめ30枚</t>
    <phoneticPr fontId="2"/>
  </si>
  <si>
    <t>超立体マスクかぜ・花粉用スタンダードふつう30枚</t>
    <phoneticPr fontId="2"/>
  </si>
  <si>
    <t>ライオン㈱</t>
    <phoneticPr fontId="2"/>
  </si>
  <si>
    <t>レキット
ベンキーザー</t>
    <phoneticPr fontId="2"/>
  </si>
  <si>
    <t>寝ながらメディキュット ＮＥＷロングＭ</t>
    <phoneticPr fontId="2"/>
  </si>
  <si>
    <t>寝ながらメディキュット ＮＥＷロングＬ</t>
    <phoneticPr fontId="2"/>
  </si>
  <si>
    <t>寝ながらメディキュットリニューアルショートＭ</t>
    <phoneticPr fontId="2"/>
  </si>
  <si>
    <t>寝ながらメディキュットリニューアルショートＬ</t>
    <phoneticPr fontId="2"/>
  </si>
  <si>
    <t>消臭抗菌靴スプレー150ml</t>
    <phoneticPr fontId="2"/>
  </si>
  <si>
    <t>消臭・抗菌 靴スプレー ベビーパウダーの香り150ml</t>
    <phoneticPr fontId="2"/>
  </si>
  <si>
    <t>おうちでメディキュット ロング Ｌ ブラック</t>
    <phoneticPr fontId="2"/>
  </si>
  <si>
    <t>ロート製薬㈱</t>
    <phoneticPr fontId="2"/>
  </si>
  <si>
    <t>ロートビタ４０α１２ｍｌ</t>
    <phoneticPr fontId="2"/>
  </si>
  <si>
    <t>ロート養潤水α13ｍｌ</t>
    <rPh sb="3" eb="4">
      <t>ヨウ</t>
    </rPh>
    <rPh sb="4" eb="5">
      <t>ジュン</t>
    </rPh>
    <rPh sb="5" eb="6">
      <t>スイ</t>
    </rPh>
    <phoneticPr fontId="2"/>
  </si>
  <si>
    <t>わかもと
製薬㈱</t>
    <phoneticPr fontId="2"/>
  </si>
  <si>
    <t>ワダ
カルシウム㈱</t>
    <phoneticPr fontId="2"/>
  </si>
  <si>
    <t>伊丹製薬㈱</t>
    <phoneticPr fontId="2"/>
  </si>
  <si>
    <t>塩野義
製薬㈱</t>
    <phoneticPr fontId="2"/>
  </si>
  <si>
    <t>イソジンうがい薬50ｍｌ</t>
    <rPh sb="7" eb="8">
      <t>クスリ</t>
    </rPh>
    <phoneticPr fontId="2"/>
  </si>
  <si>
    <t>イソジンうがい薬120ｍｌ</t>
    <rPh sb="7" eb="8">
      <t>クスリ</t>
    </rPh>
    <phoneticPr fontId="2"/>
  </si>
  <si>
    <t>イソジンうがい薬250ｍｌ</t>
    <rPh sb="7" eb="8">
      <t>クスリ</t>
    </rPh>
    <phoneticPr fontId="2"/>
  </si>
  <si>
    <t>横山製薬㈱</t>
    <phoneticPr fontId="2"/>
  </si>
  <si>
    <t>貝印㈱</t>
    <phoneticPr fontId="2"/>
  </si>
  <si>
    <t>あじかん国産ごぼうステック</t>
    <rPh sb="4" eb="6">
      <t>コクサン</t>
    </rPh>
    <phoneticPr fontId="2"/>
  </si>
  <si>
    <t>カイゲントローチS24錠</t>
    <rPh sb="11" eb="12">
      <t>ジョウ</t>
    </rPh>
    <phoneticPr fontId="2"/>
  </si>
  <si>
    <t>カイゲンせき止め錠40錠</t>
    <rPh sb="6" eb="7">
      <t>ト</t>
    </rPh>
    <rPh sb="8" eb="9">
      <t>ジョウ</t>
    </rPh>
    <rPh sb="11" eb="12">
      <t>ジョウ</t>
    </rPh>
    <phoneticPr fontId="2"/>
  </si>
  <si>
    <t>㈱SuUU</t>
    <phoneticPr fontId="2"/>
  </si>
  <si>
    <t>㈱アラクス</t>
    <phoneticPr fontId="2"/>
  </si>
  <si>
    <t>㈱アロインス
化粧品</t>
    <phoneticPr fontId="2"/>
  </si>
  <si>
    <t>㈱ｻﾝﾌﾟﾗﾈｯﾄ健康事業部</t>
    <phoneticPr fontId="2"/>
  </si>
  <si>
    <t>㈱ジムジョン</t>
    <phoneticPr fontId="2"/>
  </si>
  <si>
    <t>㈱タカミツ</t>
    <phoneticPr fontId="2"/>
  </si>
  <si>
    <t>リフェンダＩＤ０．５％　6H</t>
    <phoneticPr fontId="2"/>
  </si>
  <si>
    <t>リフェンダフェルビナク 6H　</t>
    <phoneticPr fontId="2"/>
  </si>
  <si>
    <t>㈱タニタ</t>
    <phoneticPr fontId="2"/>
  </si>
  <si>
    <t>㈱ダンロップ
ホーム
プロダクツ</t>
    <phoneticPr fontId="2"/>
  </si>
  <si>
    <t>㈱ツムラ</t>
    <phoneticPr fontId="2"/>
  </si>
  <si>
    <t>㈱バンダイ</t>
    <phoneticPr fontId="2"/>
  </si>
  <si>
    <t>バンダイ幼児用マスク（ﾐｯﾌｨー）5P</t>
    <rPh sb="4" eb="7">
      <t>ヨウジヨウ</t>
    </rPh>
    <phoneticPr fontId="2"/>
  </si>
  <si>
    <t>バンダイ不織布マスク（スヌーピー）7P</t>
    <rPh sb="4" eb="7">
      <t>フショクフ</t>
    </rPh>
    <phoneticPr fontId="2"/>
  </si>
  <si>
    <t>バンダイ幼児用マスク（スヌーピー）5P</t>
    <rPh sb="4" eb="7">
      <t>ヨウジヨウ</t>
    </rPh>
    <phoneticPr fontId="2"/>
  </si>
  <si>
    <t>㈱ミノウラ</t>
    <phoneticPr fontId="2"/>
  </si>
  <si>
    <t>山田式手首らくらくサポーターＳベージュ</t>
    <phoneticPr fontId="2"/>
  </si>
  <si>
    <t>山田式手首らくらくサポーターＭベージュ</t>
    <phoneticPr fontId="2"/>
  </si>
  <si>
    <t>山田式手首らくらくサポーターＬベージュ</t>
    <phoneticPr fontId="2"/>
  </si>
  <si>
    <t>足指小町外反母趾・内反小指サポーター</t>
    <phoneticPr fontId="2"/>
  </si>
  <si>
    <t>㈱リブドゥ
コーポ
レーション</t>
    <phoneticPr fontId="2"/>
  </si>
  <si>
    <t>リフレ超うす安心パッド安心中量３４枚80ｃｃ</t>
    <rPh sb="3" eb="4">
      <t>チョウ</t>
    </rPh>
    <rPh sb="6" eb="8">
      <t>アンシン</t>
    </rPh>
    <rPh sb="11" eb="13">
      <t>アンシン</t>
    </rPh>
    <rPh sb="13" eb="14">
      <t>チュウ</t>
    </rPh>
    <rPh sb="14" eb="15">
      <t>リョウ</t>
    </rPh>
    <rPh sb="17" eb="18">
      <t>マイ</t>
    </rPh>
    <phoneticPr fontId="2"/>
  </si>
  <si>
    <t>リフレ超うす安心パッド特に多い１８枚230ｃｃ</t>
    <rPh sb="3" eb="4">
      <t>チョウ</t>
    </rPh>
    <rPh sb="6" eb="8">
      <t>アンシン</t>
    </rPh>
    <rPh sb="11" eb="12">
      <t>トク</t>
    </rPh>
    <rPh sb="13" eb="14">
      <t>オオ</t>
    </rPh>
    <rPh sb="17" eb="18">
      <t>マイ</t>
    </rPh>
    <phoneticPr fontId="2"/>
  </si>
  <si>
    <t>ﾘﾌﾚ 簡単テープ止めﾀｲﾌﾟ横モレ防止Sｻｲｽﾞ16枚入(尿4回)</t>
    <phoneticPr fontId="2"/>
  </si>
  <si>
    <t>ﾘﾌﾚ 簡単テープ止めﾀｲﾌﾟ横モレ防止Mｻｲｽﾞ15枚入(尿5回)</t>
    <phoneticPr fontId="2"/>
  </si>
  <si>
    <t>ﾘﾌﾚ 簡単テープ止めﾀｲﾌﾟ横モレ防止Lｻｲｽﾞ13枚入(尿6回)</t>
    <phoneticPr fontId="2"/>
  </si>
  <si>
    <t>ﾘﾌﾚ 簡単テープ止めﾀｲﾌﾟ横モレ防止Ｓｻｲｽﾞ34枚入(尿4回)</t>
    <phoneticPr fontId="2"/>
  </si>
  <si>
    <t>ﾘﾌﾚ 簡単テープ止めﾀｲﾌﾟ横モレ防止Mｻｲｽﾞ30枚入(尿5回)</t>
    <phoneticPr fontId="2"/>
  </si>
  <si>
    <t>ﾘﾌﾚ 簡単テープ止めﾀｲﾌﾟ横モレ防止Lｻｲｽﾞ26枚入(尿6回)</t>
    <phoneticPr fontId="2"/>
  </si>
  <si>
    <t>リフレ 超うす安心パッド　レギュラー２０枚入120cc</t>
    <phoneticPr fontId="2"/>
  </si>
  <si>
    <t>リフレ 超うす安心パッド　スーパー１６枚入170cc</t>
    <phoneticPr fontId="2"/>
  </si>
  <si>
    <t>リフレ 超うす安心パッド　スーパーライト36枚入25cc</t>
    <phoneticPr fontId="2"/>
  </si>
  <si>
    <t>リフレ 超うす安心パッド　ライト２４枚入50cc</t>
    <phoneticPr fontId="2"/>
  </si>
  <si>
    <t>リフレ はくパンツ ゆったり安心 Sｻｲｽﾞ22枚入(尿4回)</t>
    <phoneticPr fontId="2"/>
  </si>
  <si>
    <t>リフレ はくパンツ ゆったり安心 Mｻｲｽﾞ20枚入(尿4回)</t>
    <phoneticPr fontId="2"/>
  </si>
  <si>
    <t>リフレ はくパンツ ゆったり安心 Lｻｲｽﾞ18枚入(尿4回)</t>
    <phoneticPr fontId="2"/>
  </si>
  <si>
    <t>リフレ はくパンツ ゆったり安心 LLｻｲｽﾞ16枚入(尿4回)</t>
    <phoneticPr fontId="2"/>
  </si>
  <si>
    <t>ﾘﾌﾚはくパンツゆったり安心お得用S　34枚入(尿4回)</t>
    <phoneticPr fontId="2"/>
  </si>
  <si>
    <t>ﾘﾌﾚはくパンツゆったり安心お得用M　32枚入(尿4回)</t>
    <phoneticPr fontId="2"/>
  </si>
  <si>
    <t>ﾘﾌﾚはくパンツゆったり安心お得用L　28枚入(尿4回)</t>
    <phoneticPr fontId="2"/>
  </si>
  <si>
    <t>ﾘﾌﾚはくパンツゆったり安心お得用LL　24枚入(尿4回)</t>
    <phoneticPr fontId="2"/>
  </si>
  <si>
    <t>リフレ 超うす安心パッド　ウルトラ　12枚230cc</t>
    <phoneticPr fontId="2"/>
  </si>
  <si>
    <t>リフレ 超うす安心パッド　レギュラー30枚120cc</t>
    <phoneticPr fontId="2"/>
  </si>
  <si>
    <t>リフレ 超うす安心パッド　スーパー24枚170cc</t>
    <phoneticPr fontId="2"/>
  </si>
  <si>
    <t>リフレ 超うす安心パッド　ライト36枚50cc</t>
    <phoneticPr fontId="2"/>
  </si>
  <si>
    <t>リフレ 超うす安心パッド　スーパー長時間22枚200cc</t>
    <phoneticPr fontId="2"/>
  </si>
  <si>
    <t>リフレお肌のことを考えた1枚で一晩中安心パッド6回吸収26枚</t>
    <rPh sb="4" eb="5">
      <t>ハダ</t>
    </rPh>
    <rPh sb="9" eb="10">
      <t>カンガ</t>
    </rPh>
    <rPh sb="13" eb="14">
      <t>マイ</t>
    </rPh>
    <rPh sb="15" eb="17">
      <t>ヒトバン</t>
    </rPh>
    <rPh sb="17" eb="18">
      <t>ナカ</t>
    </rPh>
    <rPh sb="18" eb="20">
      <t>アンシン</t>
    </rPh>
    <rPh sb="24" eb="25">
      <t>カイ</t>
    </rPh>
    <rPh sb="25" eb="27">
      <t>キュウシュウ</t>
    </rPh>
    <rPh sb="29" eb="30">
      <t>マイ</t>
    </rPh>
    <phoneticPr fontId="2"/>
  </si>
  <si>
    <t>リフレお肌のことを考えた1枚で一晩中安心パッド6回吸収お徳用36枚</t>
    <rPh sb="4" eb="5">
      <t>ハダ</t>
    </rPh>
    <rPh sb="9" eb="10">
      <t>カンガ</t>
    </rPh>
    <rPh sb="13" eb="14">
      <t>マイ</t>
    </rPh>
    <rPh sb="15" eb="17">
      <t>ヒトバン</t>
    </rPh>
    <rPh sb="17" eb="18">
      <t>ナカ</t>
    </rPh>
    <rPh sb="18" eb="20">
      <t>アンシン</t>
    </rPh>
    <rPh sb="24" eb="25">
      <t>カイ</t>
    </rPh>
    <rPh sb="25" eb="27">
      <t>キュウシュウ</t>
    </rPh>
    <rPh sb="28" eb="30">
      <t>トクヨウ</t>
    </rPh>
    <rPh sb="32" eb="33">
      <t>マイ</t>
    </rPh>
    <phoneticPr fontId="2"/>
  </si>
  <si>
    <t>超うす安心パッドまとめ買い48枚50ｃｃ</t>
    <rPh sb="0" eb="1">
      <t>チョウ</t>
    </rPh>
    <rPh sb="3" eb="5">
      <t>アンシン</t>
    </rPh>
    <rPh sb="11" eb="12">
      <t>カ</t>
    </rPh>
    <rPh sb="15" eb="16">
      <t>マイ</t>
    </rPh>
    <phoneticPr fontId="2"/>
  </si>
  <si>
    <t>超うす安心パッドまとめ買い44枚80ｃｃ</t>
    <rPh sb="0" eb="1">
      <t>チョウ</t>
    </rPh>
    <rPh sb="3" eb="5">
      <t>アンシン</t>
    </rPh>
    <rPh sb="11" eb="12">
      <t>カ</t>
    </rPh>
    <rPh sb="15" eb="16">
      <t>マイ</t>
    </rPh>
    <phoneticPr fontId="2"/>
  </si>
  <si>
    <t>超うす安心パッドまとめ買い24枚230ｃｃ</t>
    <rPh sb="0" eb="1">
      <t>チョウ</t>
    </rPh>
    <rPh sb="3" eb="5">
      <t>アンシン</t>
    </rPh>
    <rPh sb="11" eb="12">
      <t>カ</t>
    </rPh>
    <rPh sb="15" eb="16">
      <t>マイ</t>
    </rPh>
    <phoneticPr fontId="2"/>
  </si>
  <si>
    <t>超うす安心パッドまとめ買い20枚300ｃｃ</t>
    <rPh sb="0" eb="1">
      <t>チョウ</t>
    </rPh>
    <rPh sb="3" eb="5">
      <t>アンシン</t>
    </rPh>
    <rPh sb="11" eb="12">
      <t>カ</t>
    </rPh>
    <rPh sb="15" eb="16">
      <t>マイ</t>
    </rPh>
    <phoneticPr fontId="2"/>
  </si>
  <si>
    <t>リフレ　簡単テープ止めタイプ　横モレ防止
ＳＳサイズ３４枚入（尿４回）</t>
    <rPh sb="15" eb="16">
      <t>ヨコ</t>
    </rPh>
    <phoneticPr fontId="2"/>
  </si>
  <si>
    <t>リフレ 超うす安心パッド スーパー長時間14枚入200cc</t>
    <phoneticPr fontId="2"/>
  </si>
  <si>
    <t>薬包紙Ａモゾ大（１０００枚）12cm</t>
    <phoneticPr fontId="2"/>
  </si>
  <si>
    <t>㈱伊川商店</t>
    <phoneticPr fontId="2"/>
  </si>
  <si>
    <t>薬包紙Ａモゾ中（１０００枚）10.5cm</t>
    <phoneticPr fontId="2"/>
  </si>
  <si>
    <t>薬包紙特モゾ中（１０００枚）10.5cm</t>
    <phoneticPr fontId="2"/>
  </si>
  <si>
    <t>㈱近江兄弟社</t>
    <phoneticPr fontId="2"/>
  </si>
  <si>
    <t>キンカン５0ｍｌ</t>
    <phoneticPr fontId="2"/>
  </si>
  <si>
    <t>㈱金冠堂</t>
    <phoneticPr fontId="2"/>
  </si>
  <si>
    <t>㈱広栄社</t>
    <phoneticPr fontId="2"/>
  </si>
  <si>
    <t>クリアデント歯間ブラシ②１５本ＳＳＳ</t>
    <phoneticPr fontId="2"/>
  </si>
  <si>
    <t>クリアデント歯間ブラシ①１５本スーパーＳＰＡ</t>
    <phoneticPr fontId="2"/>
  </si>
  <si>
    <t>クリアデント歯間ブラシ①１５本スーパーＳＰＩ</t>
    <phoneticPr fontId="2"/>
  </si>
  <si>
    <t>㈱小西
利七商店</t>
    <phoneticPr fontId="2"/>
  </si>
  <si>
    <t>食品添加物</t>
    <rPh sb="0" eb="2">
      <t>ショクヒン</t>
    </rPh>
    <rPh sb="2" eb="4">
      <t>テンカ</t>
    </rPh>
    <rPh sb="4" eb="5">
      <t>ブツ</t>
    </rPh>
    <phoneticPr fontId="2"/>
  </si>
  <si>
    <t>㈱浅田飴</t>
    <phoneticPr fontId="2"/>
  </si>
  <si>
    <t>㈱太田胃散</t>
    <phoneticPr fontId="2"/>
  </si>
  <si>
    <t>㈱太陽医療品
製作所</t>
    <phoneticPr fontId="2"/>
  </si>
  <si>
    <t>㈱大阪
ぎょくろえん</t>
    <phoneticPr fontId="2"/>
  </si>
  <si>
    <t>１００％濃く出る黒豆茶6gx26袋入</t>
    <phoneticPr fontId="2"/>
  </si>
  <si>
    <t>㈱池田
模範堂</t>
    <phoneticPr fontId="2"/>
  </si>
  <si>
    <t>㈱東京
企画販売</t>
    <phoneticPr fontId="2"/>
  </si>
  <si>
    <t>㈱藤井
利三郎薬房</t>
    <phoneticPr fontId="2"/>
  </si>
  <si>
    <t>㈱龍角散</t>
    <phoneticPr fontId="2"/>
  </si>
  <si>
    <t>おくすり飲めたねブドウ味２００ｇ</t>
    <phoneticPr fontId="2"/>
  </si>
  <si>
    <t>おくすり飲めたねいちご味２００ｇ</t>
    <phoneticPr fontId="2"/>
  </si>
  <si>
    <t>岩城製薬㈱</t>
    <phoneticPr fontId="2"/>
  </si>
  <si>
    <t>久光製薬㈱</t>
    <phoneticPr fontId="2"/>
  </si>
  <si>
    <t>第2類医薬品</t>
    <rPh sb="0" eb="1">
      <t>ダイ</t>
    </rPh>
    <rPh sb="2" eb="3">
      <t>ルイ</t>
    </rPh>
    <rPh sb="3" eb="6">
      <t>イヤクヒン</t>
    </rPh>
    <phoneticPr fontId="2"/>
  </si>
  <si>
    <t>エアーサロンパスＤＸ８０ｍｌ</t>
    <phoneticPr fontId="2"/>
  </si>
  <si>
    <t>エアーサロンパスＤＸ１２０ｍｌ</t>
    <phoneticPr fontId="2"/>
  </si>
  <si>
    <t>エアーサロンパスジェットα１００ｍｌ</t>
    <phoneticPr fontId="2"/>
  </si>
  <si>
    <t>エアーサロンパスジェットα１５０ｍｌ</t>
    <phoneticPr fontId="2"/>
  </si>
  <si>
    <t>エアーサロンパスジェットα３００ｍｌ</t>
    <phoneticPr fontId="2"/>
  </si>
  <si>
    <t>救心製薬㈱</t>
    <phoneticPr fontId="2"/>
  </si>
  <si>
    <t>バンテリンエアロゲルＥＸ120ｍｌ</t>
    <phoneticPr fontId="2"/>
  </si>
  <si>
    <t>ケラチナミン２０％尿素配合クリーム６０ｇ</t>
    <rPh sb="9" eb="11">
      <t>ニョウソ</t>
    </rPh>
    <rPh sb="11" eb="13">
      <t>ハイゴウ</t>
    </rPh>
    <phoneticPr fontId="2"/>
  </si>
  <si>
    <t>ケラチナミン２０％尿素配合クリーム１５０ｇ</t>
    <rPh sb="9" eb="11">
      <t>ニョウソ</t>
    </rPh>
    <rPh sb="11" eb="13">
      <t>ハイゴウ</t>
    </rPh>
    <phoneticPr fontId="2"/>
  </si>
  <si>
    <t>ケラチナミンコーワ乳状液２０　１００ｇ</t>
    <rPh sb="9" eb="11">
      <t>ニュウジョウ</t>
    </rPh>
    <rPh sb="11" eb="12">
      <t>エキ</t>
    </rPh>
    <phoneticPr fontId="2"/>
  </si>
  <si>
    <t>ケラチナミンコーワ乳状液１０　１００ｇ</t>
    <rPh sb="9" eb="11">
      <t>ニュウジョウ</t>
    </rPh>
    <rPh sb="11" eb="12">
      <t>エキ</t>
    </rPh>
    <phoneticPr fontId="2"/>
  </si>
  <si>
    <t>新フィニッシュコーワ１８ｍｌ（メントール）</t>
    <phoneticPr fontId="2"/>
  </si>
  <si>
    <t>新フィニッシュコーワ２５ｍｌ（メントール）</t>
    <phoneticPr fontId="2"/>
  </si>
  <si>
    <t>新フィニッシュコーワＡ１８ｍｌ（ミント）</t>
    <phoneticPr fontId="2"/>
  </si>
  <si>
    <t>新フィニッシュコーワＡ２５ｍｌ（ミント）</t>
    <phoneticPr fontId="2"/>
  </si>
  <si>
    <t>液キャベ５０ｍｌ</t>
    <phoneticPr fontId="2"/>
  </si>
  <si>
    <t>恵美須
薬品化工㈱</t>
    <phoneticPr fontId="2"/>
  </si>
  <si>
    <t>工業用薬品</t>
    <rPh sb="0" eb="2">
      <t>コウギョウ</t>
    </rPh>
    <rPh sb="2" eb="3">
      <t>ヨウ</t>
    </rPh>
    <rPh sb="3" eb="5">
      <t>ヤクヒン</t>
    </rPh>
    <phoneticPr fontId="2"/>
  </si>
  <si>
    <t>ホウ酸末５００ｇ（ホウ酸ダンゴ用）</t>
    <rPh sb="2" eb="3">
      <t>サン</t>
    </rPh>
    <rPh sb="3" eb="4">
      <t>マツ</t>
    </rPh>
    <rPh sb="11" eb="12">
      <t>サン</t>
    </rPh>
    <rPh sb="15" eb="16">
      <t>ヨウ</t>
    </rPh>
    <phoneticPr fontId="2"/>
  </si>
  <si>
    <t>非接触型体温計ファミドックプラス</t>
    <rPh sb="0" eb="1">
      <t>ヒ</t>
    </rPh>
    <rPh sb="1" eb="4">
      <t>セッショクガタ</t>
    </rPh>
    <rPh sb="4" eb="7">
      <t>タイオンケイ</t>
    </rPh>
    <phoneticPr fontId="2"/>
  </si>
  <si>
    <t>第１類
医薬品</t>
    <phoneticPr fontId="2"/>
  </si>
  <si>
    <t>佐藤製薬㈱</t>
    <phoneticPr fontId="2"/>
  </si>
  <si>
    <t>三宝製薬㈱</t>
    <phoneticPr fontId="2"/>
  </si>
  <si>
    <t>山本漢方
製薬㈱</t>
    <phoneticPr fontId="2"/>
  </si>
  <si>
    <t>小林
カプセル㈱</t>
    <phoneticPr fontId="2"/>
  </si>
  <si>
    <t>化粧品</t>
    <rPh sb="0" eb="2">
      <t>ケショウ</t>
    </rPh>
    <rPh sb="2" eb="3">
      <t>ヒン</t>
    </rPh>
    <phoneticPr fontId="2"/>
  </si>
  <si>
    <t>小林製薬㈱</t>
    <phoneticPr fontId="2"/>
  </si>
  <si>
    <t>小林薬品
工業㈱</t>
    <phoneticPr fontId="2"/>
  </si>
  <si>
    <t>西部㈱</t>
    <phoneticPr fontId="2"/>
  </si>
  <si>
    <t>川本産業㈱</t>
    <phoneticPr fontId="2"/>
  </si>
  <si>
    <t>らくらく点眼</t>
    <rPh sb="4" eb="6">
      <t>テンガン</t>
    </rPh>
    <phoneticPr fontId="2"/>
  </si>
  <si>
    <t>浅井商事㈱</t>
    <phoneticPr fontId="2"/>
  </si>
  <si>
    <t>全薬工業㈱</t>
    <phoneticPr fontId="2"/>
  </si>
  <si>
    <t>相模ゴム
工業㈱</t>
    <phoneticPr fontId="2"/>
  </si>
  <si>
    <t>サガミ ハイエース５個要り</t>
    <rPh sb="10" eb="11">
      <t>コ</t>
    </rPh>
    <rPh sb="11" eb="12">
      <t>イ</t>
    </rPh>
    <phoneticPr fontId="2"/>
  </si>
  <si>
    <t>局)オリーブ油５００ｍｌ</t>
    <phoneticPr fontId="2"/>
  </si>
  <si>
    <t>大源製薬㈱</t>
    <phoneticPr fontId="2"/>
  </si>
  <si>
    <t>大幸薬品㈱</t>
    <phoneticPr fontId="2"/>
  </si>
  <si>
    <t>大昭製薬㈱</t>
    <phoneticPr fontId="2"/>
  </si>
  <si>
    <t>大正製薬（株）</t>
    <phoneticPr fontId="2"/>
  </si>
  <si>
    <t>コーラック１２０錠</t>
    <phoneticPr fontId="2"/>
  </si>
  <si>
    <t>コーラック２７０錠</t>
    <phoneticPr fontId="2"/>
  </si>
  <si>
    <t>コーラック３５０錠</t>
    <phoneticPr fontId="2"/>
  </si>
  <si>
    <t>センパアトラベル１６錠</t>
    <phoneticPr fontId="2"/>
  </si>
  <si>
    <t>センパアＱＴ　ジュニア６錠</t>
    <phoneticPr fontId="2"/>
  </si>
  <si>
    <t>センパアＱＴ６錠</t>
    <phoneticPr fontId="2"/>
  </si>
  <si>
    <t>センパアドリンク２０ｍｌ×２本</t>
    <phoneticPr fontId="2"/>
  </si>
  <si>
    <t>ヴィックスヴェポラップ　ジャー５０ｇ</t>
    <phoneticPr fontId="2"/>
  </si>
  <si>
    <t>大草薬品㈱</t>
    <phoneticPr fontId="2"/>
  </si>
  <si>
    <t>大塚製薬㈱</t>
    <phoneticPr fontId="2"/>
  </si>
  <si>
    <t>大鵬薬品㈱</t>
    <phoneticPr fontId="2"/>
  </si>
  <si>
    <t>第一三共
ヘルスケア㈱</t>
    <phoneticPr fontId="2"/>
  </si>
  <si>
    <t>クロマイ－Ｐ軟膏６ｇ</t>
    <phoneticPr fontId="2"/>
  </si>
  <si>
    <t>ロキソニンＳ１２錠</t>
    <phoneticPr fontId="2"/>
  </si>
  <si>
    <t>丹平製薬㈱</t>
    <phoneticPr fontId="2"/>
  </si>
  <si>
    <t>中山式
産業㈱</t>
    <phoneticPr fontId="2"/>
  </si>
  <si>
    <t>長野製薬㈱</t>
    <phoneticPr fontId="2"/>
  </si>
  <si>
    <t>田辺三菱
製薬㈱</t>
    <phoneticPr fontId="2"/>
  </si>
  <si>
    <t>内外薬品㈱</t>
    <phoneticPr fontId="2"/>
  </si>
  <si>
    <t>エリート糖尿病用コンパクトバッグ（EB112)</t>
    <phoneticPr fontId="2"/>
  </si>
  <si>
    <t>エリートスポーツ医療用救急バッグ（EB301-1)</t>
    <phoneticPr fontId="2"/>
  </si>
  <si>
    <t>ＬＥサージカルマスクR薄手タイプ30枚入</t>
    <rPh sb="11" eb="12">
      <t>ウス</t>
    </rPh>
    <rPh sb="12" eb="13">
      <t>テ</t>
    </rPh>
    <phoneticPr fontId="2"/>
  </si>
  <si>
    <t>ユニコ磁気バン１８０ｍｔ　３６粒入</t>
    <phoneticPr fontId="2"/>
  </si>
  <si>
    <t>ユニコ磁気バン１３０ｍｔ　３６粒入</t>
    <phoneticPr fontId="2"/>
  </si>
  <si>
    <t>ププレ三角巾(105cmx105cmx148cm)</t>
    <phoneticPr fontId="2"/>
  </si>
  <si>
    <t>ププレ術後腹帯(34cmx113cm)</t>
    <phoneticPr fontId="2"/>
  </si>
  <si>
    <t>リーダーコットン球＃１４（１２ｇ）直径14ｍｍ</t>
    <rPh sb="17" eb="19">
      <t>チョッケイ</t>
    </rPh>
    <phoneticPr fontId="2"/>
  </si>
  <si>
    <t>リーダーカットガーゼ１０枚入（30ｃｍｘ20ｃｍ）</t>
    <phoneticPr fontId="2"/>
  </si>
  <si>
    <t>リーダーコットン球＃１０(１２ｇ)直径10ｍｍ</t>
    <rPh sb="17" eb="19">
      <t>チョッケイ</t>
    </rPh>
    <phoneticPr fontId="2"/>
  </si>
  <si>
    <t>リーダーポリ尿器透明男性用(ブラシ付)約1100ｃｃ</t>
    <rPh sb="19" eb="20">
      <t>ヤク</t>
    </rPh>
    <phoneticPr fontId="2"/>
  </si>
  <si>
    <t>リーダーポリ尿器透明女性用(ブラシ付)約1100ｃｃ</t>
    <rPh sb="19" eb="20">
      <t>ヤク</t>
    </rPh>
    <phoneticPr fontId="2"/>
  </si>
  <si>
    <t>リーダー骨盤ベルトＳ(腰骨まわり63～76ｃｍ）</t>
    <rPh sb="11" eb="12">
      <t>コシ</t>
    </rPh>
    <rPh sb="12" eb="13">
      <t>ホネ</t>
    </rPh>
    <phoneticPr fontId="2"/>
  </si>
  <si>
    <t>ﾘｰﾀﾞｰ生ゴム骨盤ﾍﾞﾙﾄＳ～Ｍ(腰骨まわり：70～90㎝)</t>
    <phoneticPr fontId="2"/>
  </si>
  <si>
    <t>ﾘｰﾀﾞｰ生ゴム骨盤ﾍﾞﾙﾄＭ～Ｌ(腰骨まわり：90～110㎝)</t>
    <phoneticPr fontId="2"/>
  </si>
  <si>
    <t>ﾘｰﾀﾞｰ腰痛保護ﾍﾞﾙﾄメッシュﾀｲﾌﾟＳ(ｳｴｽﾄ：65～75㎝)</t>
    <phoneticPr fontId="2"/>
  </si>
  <si>
    <t>ﾘｰﾀﾞｰ腰痛保護ﾍﾞﾙﾄメッシュﾀｲﾌﾟＭ(ｳｴｽﾄ：75～85㎝)</t>
    <phoneticPr fontId="2"/>
  </si>
  <si>
    <t>ﾘｰﾀﾞｰ腰痛保護ﾍﾞﾙﾄメッシュﾀｲﾌﾟＬ(ｳｴｽﾄ：85～95㎝)</t>
    <phoneticPr fontId="2"/>
  </si>
  <si>
    <t>ﾘｰﾀﾞｰ腰痛保護ﾍﾞﾙﾄメッシュﾀｲﾌﾟLL(ｳｴｽﾄ：95～105㎝)</t>
    <phoneticPr fontId="2"/>
  </si>
  <si>
    <t>ププレ伸縮包帯Ｓサイズ （3.8ｃｍ×6.5ｍ）</t>
    <phoneticPr fontId="2"/>
  </si>
  <si>
    <t>ププレ伸縮包帯Ｍサイズ （5.0ｃｍ×4.5ｍ）</t>
    <phoneticPr fontId="2"/>
  </si>
  <si>
    <t>ププレ伸縮包帯Ｌサイズ （6.5ｃｍ×4.0ｍ）</t>
    <phoneticPr fontId="2"/>
  </si>
  <si>
    <t>ププレ伸縮包帯ＬＬサイズ （9.0ｃｍ×4.5ｍ）</t>
    <phoneticPr fontId="2"/>
  </si>
  <si>
    <t>ププレ伸縮包帯フック式Ｓサイズ （3.8ｃｍ×6.5ｍ）</t>
    <phoneticPr fontId="2"/>
  </si>
  <si>
    <t>ププレ伸縮包帯フック式Ｍサイズ （5.0ｃｍ×4.5ｍ）</t>
    <phoneticPr fontId="2"/>
  </si>
  <si>
    <t>ププレ伸縮包帯フック式Ｌサイズ （6.5ｃｍ×4.0ｍ）</t>
    <phoneticPr fontId="2"/>
  </si>
  <si>
    <t>ププレ伸縮包帯フック式ＬＬサイズ （9.0ｃｍ×4.5ｍ）</t>
    <phoneticPr fontId="2"/>
  </si>
  <si>
    <t>ﾌﾟﾌﾟﾚ抗菌ﾈｯﾄ包帯頭･太もも1枚入り(12.5cmｘ28cm)</t>
    <phoneticPr fontId="2"/>
  </si>
  <si>
    <t>ププレ抗菌ネット包帯指３本入（2.5ｃｍｘ7.5ｃｍ）</t>
    <phoneticPr fontId="2"/>
  </si>
  <si>
    <t>ププレ抗菌ﾈｯﾄ包帯手のひら１枚入り(8cmｘ15.5cm)</t>
    <phoneticPr fontId="2"/>
  </si>
  <si>
    <t>ププレ抗菌ネット包帯手首２枚入り（7.5ｃｍｘ15ｃｍ）</t>
    <phoneticPr fontId="2"/>
  </si>
  <si>
    <t>ププレ抗菌ネット包帯ひざ１枚入り（9.5ｃｍｘ28ｃｍ）</t>
    <phoneticPr fontId="2"/>
  </si>
  <si>
    <t>ププレ抗菌ネット包帯足首１枚入り（7.5ｃｍｘ17ｃｍ）</t>
    <phoneticPr fontId="2"/>
  </si>
  <si>
    <t>ﾌﾟﾌﾟﾚ切って使えるﾈｯﾄ包帯頭･もも25cm（伸長時0.8m）</t>
    <phoneticPr fontId="2"/>
  </si>
  <si>
    <t>ププレ切って使えるネット包帯ひじ30cm(伸長時１m)</t>
    <phoneticPr fontId="2"/>
  </si>
  <si>
    <t>ププレ切って使えるネット包帯ひざ３０ｃｍ(伸長時１ｍ)</t>
    <phoneticPr fontId="2"/>
  </si>
  <si>
    <t>ププレ切って使えるネット包帯足首30cm(伸長時１ｍ)</t>
    <phoneticPr fontId="2"/>
  </si>
  <si>
    <t>ププレ抗菌ネット包帯ひじ２枚入り（7.5ｃｍｘ17ｃｍ）</t>
    <phoneticPr fontId="2"/>
  </si>
  <si>
    <t>ﾘｰﾀﾞｰアクティブパンツ男性用Ｍｻｲｽﾞ(最大吸収量50cc)</t>
    <phoneticPr fontId="2"/>
  </si>
  <si>
    <t>ﾘｰﾀﾞｰｱｸﾃｨﾌﾞショーツ女性用Ｍｻｲｽﾞ(最大吸収量50cc)</t>
    <rPh sb="24" eb="26">
      <t>サイダイ</t>
    </rPh>
    <rPh sb="26" eb="28">
      <t>キュウシュウ</t>
    </rPh>
    <rPh sb="28" eb="29">
      <t>リョウ</t>
    </rPh>
    <phoneticPr fontId="2"/>
  </si>
  <si>
    <t>ｴﾙﾓ医療サポーター薄手足首(かかとなし)フリーｻｲｽﾞ1枚入</t>
    <phoneticPr fontId="2"/>
  </si>
  <si>
    <t>ｴﾙﾓ医療サポーターひざ用固定帯Ｍｻｲｽﾞ1枚入(29～44㎝)</t>
    <phoneticPr fontId="2"/>
  </si>
  <si>
    <t>ｴﾙﾓ医療サポーターひざ用固定帯Ｌｻｲｽﾞ1枚入(32～47㎝)</t>
    <phoneticPr fontId="2"/>
  </si>
  <si>
    <t>ｴﾙﾓ医療ｻﾎﾟｰﾀｰひざ用固定帯３Ｌｻｲｽﾞ1枚入(42～57㎝)</t>
    <phoneticPr fontId="2"/>
  </si>
  <si>
    <t>ｴﾙﾓ医療ｻﾎﾟｰﾀｰひざ用固定帯ﾒｯｼｭＭｻｲｽﾞ1枚入(29～44㎝)</t>
    <phoneticPr fontId="2"/>
  </si>
  <si>
    <t>ｴﾙﾓ医療ｻﾎﾟｰﾀｰひざ用固定帯ﾒｯｼｭＬｻｲｽﾞ1枚入(32～47㎝)</t>
    <phoneticPr fontId="2"/>
  </si>
  <si>
    <t>ｴﾙﾓ医療ｻﾎﾟｰﾀｰひざ用固定帯ﾒｯｼｭLLｻｲｽﾞ1枚入(38～53㎝)</t>
    <phoneticPr fontId="2"/>
  </si>
  <si>
    <t>ｴﾙﾓ医療ｻﾎﾟｰﾀｰひざ用固定帯ﾒｯｼｭ3Lｻｲｽﾞ1枚入(42～57㎝)</t>
    <phoneticPr fontId="2"/>
  </si>
  <si>
    <t>エルモキズあてパッドＳ18枚</t>
    <rPh sb="13" eb="14">
      <t>マイ</t>
    </rPh>
    <phoneticPr fontId="2"/>
  </si>
  <si>
    <t>エルモキズあてパッドＭ１４枚</t>
    <rPh sb="13" eb="14">
      <t>マイ</t>
    </rPh>
    <phoneticPr fontId="2"/>
  </si>
  <si>
    <t>エルモキズあてパッドＬ８枚</t>
    <rPh sb="12" eb="13">
      <t>マイ</t>
    </rPh>
    <phoneticPr fontId="2"/>
  </si>
  <si>
    <t>エルモきずあて防水パッドＳ１２枚</t>
    <rPh sb="7" eb="9">
      <t>ボウスイ</t>
    </rPh>
    <rPh sb="15" eb="16">
      <t>マイ</t>
    </rPh>
    <phoneticPr fontId="2"/>
  </si>
  <si>
    <t>エルモキズあて防水パッドＭ8枚</t>
    <rPh sb="7" eb="9">
      <t>ボウスイ</t>
    </rPh>
    <rPh sb="14" eb="15">
      <t>マイ</t>
    </rPh>
    <phoneticPr fontId="2"/>
  </si>
  <si>
    <t>エルモキズあて防水パッドＬ5枚</t>
    <rPh sb="7" eb="9">
      <t>ボウスイ</t>
    </rPh>
    <rPh sb="14" eb="15">
      <t>マイ</t>
    </rPh>
    <phoneticPr fontId="2"/>
  </si>
  <si>
    <t>リーダーハイドロ救急パッド3枚№60(60mmｘ80mm)</t>
    <phoneticPr fontId="2"/>
  </si>
  <si>
    <t>リーダーハイドロ救急パッド3枚№80(80mmｘ100mm)</t>
    <phoneticPr fontId="2"/>
  </si>
  <si>
    <t xml:space="preserve">リーダー食事用エプロン使いきりタイプ５枚入  </t>
    <phoneticPr fontId="2"/>
  </si>
  <si>
    <t>リーダーぎっくり腰おたすけﾍﾞﾙﾄ肌色Ｓ～Ｍ
（腰骨まわり：75～90㎝）</t>
    <phoneticPr fontId="2"/>
  </si>
  <si>
    <t>リーダーぎっくり腰おたすけﾍﾞﾙﾄ肌色Ｍ～Ｌ
（腰骨まわり：85～100㎝）</t>
    <phoneticPr fontId="2"/>
  </si>
  <si>
    <t>リーダーぎっくり腰おたすけﾍﾞﾙﾄ肌色ＬＬ
（腰骨まわり：95～110㎝）</t>
    <phoneticPr fontId="2"/>
  </si>
  <si>
    <t>リーダー小尻ベルトＳ～Ｍ（腰骨まわり：75～90cm）</t>
    <phoneticPr fontId="2"/>
  </si>
  <si>
    <t>リーダー小尻ベルトＭ～Ｌ（腰骨まわり：85～100cm）</t>
    <phoneticPr fontId="2"/>
  </si>
  <si>
    <t>リーダー小尻ベルトLL（腰骨まわり：95cm～110cm）</t>
    <phoneticPr fontId="2"/>
  </si>
  <si>
    <t>リーダーぎっくり腰おたすけﾍﾞﾙﾄ黒Ｓ～Ｍ
（腰骨まわり：75～90㎝）</t>
    <rPh sb="23" eb="24">
      <t>コシ</t>
    </rPh>
    <rPh sb="24" eb="25">
      <t>ホネ</t>
    </rPh>
    <phoneticPr fontId="2"/>
  </si>
  <si>
    <t>リーダーぎっくり腰おたすけﾍﾞﾙﾄ黒Ｍ～Ｌ
（腰骨まわり：85～100㎝）</t>
    <rPh sb="23" eb="24">
      <t>コシ</t>
    </rPh>
    <rPh sb="24" eb="25">
      <t>ホネ</t>
    </rPh>
    <phoneticPr fontId="2"/>
  </si>
  <si>
    <t>リーダーぎっくり腰おたすけﾍﾞﾙﾄ黒ＬＬ
（腰骨まわり：95～110㎝）</t>
    <rPh sb="22" eb="23">
      <t>コシ</t>
    </rPh>
    <rPh sb="23" eb="24">
      <t>ホネ</t>
    </rPh>
    <phoneticPr fontId="2"/>
  </si>
  <si>
    <t>エルモテーピングサポーターひじM</t>
    <phoneticPr fontId="2"/>
  </si>
  <si>
    <t>エルモテーピングサポーターひじL</t>
    <phoneticPr fontId="2"/>
  </si>
  <si>
    <t>エルモテーピングサポーターひざM</t>
    <phoneticPr fontId="2"/>
  </si>
  <si>
    <t>エルモテーピングサポーターひざL</t>
    <phoneticPr fontId="2"/>
  </si>
  <si>
    <t>エルモテーピングサポーターひざLL</t>
    <phoneticPr fontId="2"/>
  </si>
  <si>
    <t>エルモテーピングサポーター手首フリー</t>
    <rPh sb="13" eb="15">
      <t>テクビ</t>
    </rPh>
    <phoneticPr fontId="2"/>
  </si>
  <si>
    <t>エルモテーピングサポーター足首M</t>
    <rPh sb="13" eb="15">
      <t>アシクビ</t>
    </rPh>
    <phoneticPr fontId="2"/>
  </si>
  <si>
    <t>エルモテーピングサポーター足首L</t>
    <rPh sb="13" eb="15">
      <t>アシクビ</t>
    </rPh>
    <phoneticPr fontId="2"/>
  </si>
  <si>
    <t>エルモテーピングサポーターふくらはぎM</t>
    <phoneticPr fontId="2"/>
  </si>
  <si>
    <t>エルモテーピングサポーターふくらはぎL</t>
    <phoneticPr fontId="2"/>
  </si>
  <si>
    <t>点灸用たたきもぐさ袋入り(４ｇ入り)</t>
    <rPh sb="9" eb="10">
      <t>フクロ</t>
    </rPh>
    <rPh sb="10" eb="11">
      <t>イ</t>
    </rPh>
    <phoneticPr fontId="2"/>
  </si>
  <si>
    <t>日本パフ㈱</t>
    <phoneticPr fontId="2"/>
  </si>
  <si>
    <t>日本計量器
工業㈱</t>
    <phoneticPr fontId="2"/>
  </si>
  <si>
    <t>日本製紙
クレシア㈱</t>
    <phoneticPr fontId="2"/>
  </si>
  <si>
    <t>ポイズパット男性用１４枚200cc</t>
    <phoneticPr fontId="2"/>
  </si>
  <si>
    <t>ポイズライナー微量用３０枚10cc</t>
    <phoneticPr fontId="2"/>
  </si>
  <si>
    <t>ポイズライナー少量用２６枚20cc</t>
    <phoneticPr fontId="2"/>
  </si>
  <si>
    <t>ﾎﾟｲｽﾞﾊﾟｯﾄﾞﾚｷﾞｭﾗｰ20枚120cc</t>
    <phoneticPr fontId="2"/>
  </si>
  <si>
    <t>ﾎﾟｲｽﾞﾊﾟｯﾄﾞｽｰﾊﾟｰ16枚170cc</t>
    <phoneticPr fontId="2"/>
  </si>
  <si>
    <t>ﾎﾟｲｽﾞﾊﾟｯﾄﾞ安心ｽｰﾊﾟｰ14枚220cc</t>
    <phoneticPr fontId="2"/>
  </si>
  <si>
    <t>ｱｸﾃｨ寝たまま交換ﾃｰﾌﾟ止めS-M22枚（尿4回）</t>
    <phoneticPr fontId="2"/>
  </si>
  <si>
    <t>ｱｸﾃｨ寝たまま交換ﾃｰﾌﾟ止めM-L20枚（尿4回）</t>
    <phoneticPr fontId="2"/>
  </si>
  <si>
    <t>ｱｸﾃｨ寝たまま交換ﾃｰﾌﾟ止めL-LL17枚（尿4回）</t>
    <phoneticPr fontId="2"/>
  </si>
  <si>
    <t>ｱｸﾃｨ尿とりﾊﾟｯﾄﾞ昼用30枚（尿2回）</t>
    <rPh sb="18" eb="19">
      <t>ニョウ</t>
    </rPh>
    <phoneticPr fontId="2"/>
  </si>
  <si>
    <t>ｱｸﾃｨ尿とりﾊﾟｯﾄﾞ昼・長時間24枚（尿3回）</t>
    <rPh sb="21" eb="22">
      <t>ニョウ</t>
    </rPh>
    <phoneticPr fontId="2"/>
  </si>
  <si>
    <t>肌ｹｱ ｱｸﾃｨ　朝までぐっすり　尿とりﾊﾟｯﾄﾞ6回分吸収27ﾏｲ</t>
    <rPh sb="0" eb="1">
      <t>ハダ</t>
    </rPh>
    <rPh sb="9" eb="10">
      <t>アサ</t>
    </rPh>
    <rPh sb="17" eb="18">
      <t>ニョウ</t>
    </rPh>
    <rPh sb="26" eb="28">
      <t>カイブン</t>
    </rPh>
    <rPh sb="28" eb="30">
      <t>キュウシュウ</t>
    </rPh>
    <phoneticPr fontId="2"/>
  </si>
  <si>
    <t>肌ｹｱ ｱｸﾃｨ　朝までぐっすり　尿とりﾊﾟｯﾄﾞ8回分吸収18ﾏｲ</t>
    <rPh sb="0" eb="1">
      <t>ハダ</t>
    </rPh>
    <rPh sb="9" eb="10">
      <t>アサ</t>
    </rPh>
    <rPh sb="17" eb="18">
      <t>ニョウ</t>
    </rPh>
    <rPh sb="26" eb="28">
      <t>カイブン</t>
    </rPh>
    <rPh sb="28" eb="30">
      <t>キュウシュウ</t>
    </rPh>
    <phoneticPr fontId="2"/>
  </si>
  <si>
    <t>アクティ大きなおしりふきタオル60枚</t>
    <phoneticPr fontId="2"/>
  </si>
  <si>
    <t>アクティ流せるおしりふき１００枚</t>
    <phoneticPr fontId="2"/>
  </si>
  <si>
    <t>ｱｸﾃｨ温めても使えるからだふきﾀｵﾙ20入</t>
    <phoneticPr fontId="2"/>
  </si>
  <si>
    <t>ｱｸﾃｨトイレに流せるぬれタオル７４枚</t>
    <phoneticPr fontId="2"/>
  </si>
  <si>
    <t>ポイズライナー安心の少量用２２枚40cc</t>
    <phoneticPr fontId="2"/>
  </si>
  <si>
    <t>ﾎﾟｲｽﾞﾊﾟｯﾄﾞ軽快ﾗｲﾄ28枚55cc</t>
    <phoneticPr fontId="2"/>
  </si>
  <si>
    <t>ﾎﾟｲｽﾞﾊﾟｯﾄﾞﾗｲﾄ26枚80cc</t>
    <phoneticPr fontId="2"/>
  </si>
  <si>
    <t>ポイズＭen・ｓ　Ｓｈｅｅｔ微量用１２枚5cc</t>
    <rPh sb="14" eb="16">
      <t>ビリョウ</t>
    </rPh>
    <rPh sb="16" eb="17">
      <t>ヨウ</t>
    </rPh>
    <rPh sb="19" eb="20">
      <t>マイ</t>
    </rPh>
    <phoneticPr fontId="2"/>
  </si>
  <si>
    <t>ポイズＭen・ｓ　Ｓｈｅｅｔ少量用11枚20cc</t>
    <rPh sb="14" eb="16">
      <t>ショウリョウ</t>
    </rPh>
    <rPh sb="16" eb="17">
      <t>ヨウ</t>
    </rPh>
    <rPh sb="19" eb="20">
      <t>マイ</t>
    </rPh>
    <phoneticPr fontId="2"/>
  </si>
  <si>
    <t>寧薬化学
工業㈱</t>
    <phoneticPr fontId="2"/>
  </si>
  <si>
    <t>いい湯旅立ち　にごり湯の宿１２包</t>
    <rPh sb="2" eb="3">
      <t>ユ</t>
    </rPh>
    <rPh sb="3" eb="5">
      <t>タビダ</t>
    </rPh>
    <rPh sb="10" eb="11">
      <t>ユ</t>
    </rPh>
    <rPh sb="12" eb="13">
      <t>ヤド</t>
    </rPh>
    <rPh sb="15" eb="16">
      <t>ホウ</t>
    </rPh>
    <phoneticPr fontId="2"/>
  </si>
  <si>
    <t>いい湯旅立ち　にごり露天湯の宿１２包</t>
    <rPh sb="2" eb="3">
      <t>ユ</t>
    </rPh>
    <rPh sb="3" eb="5">
      <t>タビダ</t>
    </rPh>
    <rPh sb="10" eb="12">
      <t>ロテン</t>
    </rPh>
    <rPh sb="12" eb="13">
      <t>ユ</t>
    </rPh>
    <rPh sb="14" eb="15">
      <t>ヤド</t>
    </rPh>
    <rPh sb="17" eb="18">
      <t>ホウ</t>
    </rPh>
    <phoneticPr fontId="2"/>
  </si>
  <si>
    <t>白十字㈱</t>
    <phoneticPr fontId="2"/>
  </si>
  <si>
    <t>応援介護フラットタイプ３０枚（尿2回）</t>
    <rPh sb="17" eb="18">
      <t>カイ</t>
    </rPh>
    <phoneticPr fontId="2"/>
  </si>
  <si>
    <t>サルバ吸水パッド少･中量１４枚50cc</t>
    <phoneticPr fontId="2"/>
  </si>
  <si>
    <t>サルバ吸水パッド中量１４枚100cc</t>
    <phoneticPr fontId="2"/>
  </si>
  <si>
    <t>サルバ吸水パッド長時間１４枚150cc</t>
    <phoneticPr fontId="2"/>
  </si>
  <si>
    <t>サルバ吸水パッド夜長時間14枚200cc</t>
    <phoneticPr fontId="2"/>
  </si>
  <si>
    <t>サルバＬパッドスーパー３０枚</t>
    <phoneticPr fontId="2"/>
  </si>
  <si>
    <t>ｻﾙﾊﾞ尿とりﾊﾟｯﾄﾞｽｰﾊﾟｰ男性45枚（尿2回）</t>
    <phoneticPr fontId="2"/>
  </si>
  <si>
    <t>ｻﾙﾊﾞ尿とりﾊﾟｯﾄﾞｽｰﾊﾟｰ女性45枚（尿2回）</t>
    <rPh sb="23" eb="24">
      <t>ニョウ</t>
    </rPh>
    <rPh sb="25" eb="26">
      <t>カイ</t>
    </rPh>
    <phoneticPr fontId="2"/>
  </si>
  <si>
    <t>応援介護テープ止めタイプＭ２０（尿3回）</t>
    <phoneticPr fontId="2"/>
  </si>
  <si>
    <t>応援介護テープ止めタイプＬ１７（尿3回）</t>
    <phoneticPr fontId="2"/>
  </si>
  <si>
    <t>サルバＤﾊﾟﾝﾂしっかり長時間M-L　9枚（尿5回）</t>
    <phoneticPr fontId="2"/>
  </si>
  <si>
    <t>サルバＤﾊﾟﾝﾂしっかり長時間M-L　18枚（尿5回）</t>
    <phoneticPr fontId="2"/>
  </si>
  <si>
    <t>サルバＤﾊﾟﾝﾂやわらか薄ｽｰﾊﾟｰM-L22枚（尿3回）</t>
    <phoneticPr fontId="2"/>
  </si>
  <si>
    <t>サルバＤﾊﾟﾝﾂしっかり長時間L-LL　8枚（尿5回）</t>
    <phoneticPr fontId="2"/>
  </si>
  <si>
    <t>サルバＤﾊﾟﾝﾂしっかり長時間L-LL　16枚（尿5回）</t>
    <phoneticPr fontId="2"/>
  </si>
  <si>
    <t>サルバＤﾊﾟﾝﾂやわらか薄ｽｰﾊﾟｰL-LL20枚（尿3回）</t>
    <phoneticPr fontId="2"/>
  </si>
  <si>
    <t>サルバ安心Ｗﾌｨｯﾄテープ止Ｍ１０枚（尿4回）</t>
    <phoneticPr fontId="2"/>
  </si>
  <si>
    <t>サルバ安心Ｗﾌｨｯﾄテープ止Ｌ９枚（尿4回）</t>
    <phoneticPr fontId="2"/>
  </si>
  <si>
    <t>サルバＤパンツやわら楽パンツＭ-Ｌ男女共用２4枚</t>
    <rPh sb="10" eb="11">
      <t>ラク</t>
    </rPh>
    <rPh sb="17" eb="19">
      <t>ダンジョ</t>
    </rPh>
    <rPh sb="19" eb="21">
      <t>キョウヨウ</t>
    </rPh>
    <rPh sb="23" eb="24">
      <t>マイ</t>
    </rPh>
    <phoneticPr fontId="2"/>
  </si>
  <si>
    <t>サルバＤパンツやわら楽パンツＬ-ＬＬ男女共用２2枚</t>
    <rPh sb="10" eb="11">
      <t>ラク</t>
    </rPh>
    <rPh sb="18" eb="20">
      <t>ダンジョ</t>
    </rPh>
    <rPh sb="20" eb="22">
      <t>キョウヨウ</t>
    </rPh>
    <rPh sb="24" eb="25">
      <t>マイ</t>
    </rPh>
    <phoneticPr fontId="2"/>
  </si>
  <si>
    <t>白十字口内清潔ウエットシート替100枚</t>
    <phoneticPr fontId="2"/>
  </si>
  <si>
    <t>白十字口内清潔ｳｴｯﾄｼｰﾄ100枚ﾎﾞﾄﾙﾀｲﾌﾟ</t>
    <phoneticPr fontId="2"/>
  </si>
  <si>
    <t>ＦＣ防水ワンタッチパッドＭお徳用１６枚入</t>
    <phoneticPr fontId="2"/>
  </si>
  <si>
    <t>不二
ラテックス㈱</t>
    <phoneticPr fontId="2"/>
  </si>
  <si>
    <t>武田薬品
工業㈱</t>
    <phoneticPr fontId="2"/>
  </si>
  <si>
    <t>医療用
医薬品</t>
    <phoneticPr fontId="2"/>
  </si>
  <si>
    <t>ウエットティシュ除菌アルコール配合１０枚ｘ５個</t>
    <rPh sb="8" eb="10">
      <t>ジョキン</t>
    </rPh>
    <rPh sb="15" eb="17">
      <t>ハイゴウ</t>
    </rPh>
    <rPh sb="19" eb="20">
      <t>マイ</t>
    </rPh>
    <rPh sb="22" eb="23">
      <t>コ</t>
    </rPh>
    <phoneticPr fontId="2"/>
  </si>
  <si>
    <t>米田薬品
工業㈱</t>
    <phoneticPr fontId="2"/>
  </si>
  <si>
    <t>堀井産業㈱</t>
    <phoneticPr fontId="2"/>
  </si>
  <si>
    <t>祐徳薬品
工業㈱</t>
    <phoneticPr fontId="2"/>
  </si>
  <si>
    <t>まつや料亭監修ふぐぞうすい３２ｇ</t>
  </si>
  <si>
    <t>まつや株式会社</t>
  </si>
  <si>
    <t>まつや料亭監修ほたてぞうすい３２ｇ</t>
  </si>
  <si>
    <t>まつや料亭監修さけぞうすい３２ｇ</t>
  </si>
  <si>
    <t>まつや料亭監修たいぞうすい３２ｇ</t>
  </si>
  <si>
    <t>ヨック足がるくん２枚入ブラック</t>
  </si>
  <si>
    <t>ヨック足がるくん２枚入ベージュ</t>
  </si>
  <si>
    <t>シックハイドロ５ナチュラル替刃８個入り</t>
  </si>
  <si>
    <t>ﾌｧﾐﾘｰﾋﾞﾆｰﾙ中厚手指先強化Ｓピンク</t>
  </si>
  <si>
    <t>ﾌｧﾐﾘｰﾋﾞﾆｰﾙうす手指先抗ウイルス加工Lｸﾞﾘｰﾝ</t>
  </si>
  <si>
    <t>【薬】バポナ殺虫プレート１枚(６～８畳用)</t>
  </si>
  <si>
    <t>【薬】バポナ殺虫ﾌﾟﾚｰﾄﾊｰﾌ1枚(３～４畳用)</t>
  </si>
  <si>
    <t>【薬】バポナ殺虫ﾌﾟﾚｰﾄﾐﾆ1枚(1～1.5畳用)</t>
  </si>
  <si>
    <t>アクティ良い香りに変わるおしりふき72枚</t>
  </si>
  <si>
    <t>アイスノンシャツミスト100mlｴｷｽﾄﾗﾐﾝﾄ</t>
  </si>
  <si>
    <t>アイスノンシャツミスト300mlミント</t>
  </si>
  <si>
    <t>アイスノンシャツミスト替え280mlミント</t>
  </si>
  <si>
    <t>Ｐ母乳実感プラ160ml(Bear)</t>
  </si>
  <si>
    <t>Ｐ母乳実感プラ240ml(Bear)</t>
  </si>
  <si>
    <t>Ｐ母乳実感プラ160ml(Tree)</t>
  </si>
  <si>
    <t>Ｐ母乳実感プラ240ml(Tree)</t>
  </si>
  <si>
    <t>Ｐ母乳実感プラ160ml(Flower)</t>
  </si>
  <si>
    <t>Ｐ母乳実感プラ240ml(Flower)</t>
  </si>
  <si>
    <t>Ｐ母乳実感プラ160ml(Bird)</t>
  </si>
  <si>
    <t>Ｐ母乳実感プラ240ml(Bird)</t>
  </si>
  <si>
    <t>水とりぞうさん５５０ｍｌ３Ｐ</t>
  </si>
  <si>
    <t>ＬＥ薬のみ１５０ｃｃ</t>
  </si>
  <si>
    <t>三宝はぐきみがき１５０ｇ</t>
  </si>
  <si>
    <t>ラクレッシュＥＸ薬用ハミガキジェル80g</t>
  </si>
  <si>
    <t>ラクレッシュＥＸ薬用液体ハミガキ280ml</t>
  </si>
  <si>
    <t>フェミニーナ軟膏Ｓ３０ｇ</t>
  </si>
  <si>
    <t>虫コナーズプレートタイプ２５０日無臭</t>
  </si>
  <si>
    <t>虫ｺﾅｰｽﾞ蚊に効くPﾌﾟﾚｰﾄ250日無臭</t>
  </si>
  <si>
    <t>お風呂の防カビﾑｴﾝﾀﾞｰ40ﾌﾟｯｼｭ</t>
  </si>
  <si>
    <t>パンシロンキュアＳＰ錠３０錠</t>
  </si>
  <si>
    <t>パンシロンキュアＳＰ１２包</t>
  </si>
  <si>
    <t>パンシロンキュアＳＰ３０包</t>
  </si>
  <si>
    <t>健栄Ｇトローチ２４錠</t>
  </si>
  <si>
    <t>健栄製薬株式会社</t>
  </si>
  <si>
    <t>イブＡ錠９０錠</t>
  </si>
  <si>
    <t>ハイチオールホワイティアプレミアム120錠</t>
  </si>
  <si>
    <t>ハイチオールホワイティアプレミアム240錠</t>
  </si>
  <si>
    <t>カワモトシャワー洗浄ボトル２３０ｍｌ</t>
  </si>
  <si>
    <t>ﾘｰﾁﾎﾜｲﾄﾆﾝｸﾞﾌﾞﾗｯｸﾊﾟｰﾙｺﾝﾊﾟｸﾄふつう</t>
    <phoneticPr fontId="2"/>
  </si>
  <si>
    <t>ﾘｰﾁﾎﾜｲﾄﾆﾝｸﾞﾌﾞﾗｯｸﾊﾟｰﾙとってもｺﾝﾊﾟｸﾄふつう</t>
    <phoneticPr fontId="2"/>
  </si>
  <si>
    <t>ﾘｰﾁｷｯｽﾞ歯ブラシハートはえかわり期用ふつう</t>
    <rPh sb="7" eb="8">
      <t>ハ</t>
    </rPh>
    <rPh sb="19" eb="20">
      <t>キ</t>
    </rPh>
    <rPh sb="20" eb="21">
      <t>ヨウ</t>
    </rPh>
    <phoneticPr fontId="2"/>
  </si>
  <si>
    <t>ﾘｰﾁｷｯｽﾞ歯ブラシボールはえかわり期用ふつう</t>
    <rPh sb="7" eb="8">
      <t>ハ</t>
    </rPh>
    <rPh sb="19" eb="20">
      <t>キ</t>
    </rPh>
    <rPh sb="20" eb="21">
      <t>ヨウ</t>
    </rPh>
    <phoneticPr fontId="2"/>
  </si>
  <si>
    <t>ﾘｰﾁﾍﾞｼﾞﾄｩｷｯｽﾞ歯ブラシえだまめ乳歯期用</t>
    <rPh sb="13" eb="14">
      <t>ハ</t>
    </rPh>
    <rPh sb="21" eb="23">
      <t>ニュウシ</t>
    </rPh>
    <rPh sb="23" eb="24">
      <t>キ</t>
    </rPh>
    <rPh sb="24" eb="25">
      <t>ヨウ</t>
    </rPh>
    <phoneticPr fontId="2"/>
  </si>
  <si>
    <t>ﾘｰﾁﾃﾞﾝﾀﾙﾌﾛｽﾌﾞﾗｯｸ50m</t>
    <phoneticPr fontId="2"/>
  </si>
  <si>
    <t>テルモ電子体温計30秒P237防水</t>
    <rPh sb="3" eb="5">
      <t>デンシ</t>
    </rPh>
    <rPh sb="5" eb="8">
      <t>タイオンケイ</t>
    </rPh>
    <rPh sb="10" eb="11">
      <t>ビョウ</t>
    </rPh>
    <rPh sb="15" eb="17">
      <t>ボウスイ</t>
    </rPh>
    <phoneticPr fontId="2"/>
  </si>
  <si>
    <t>テルモ株式会社</t>
    <phoneticPr fontId="2"/>
  </si>
  <si>
    <t>ジムジョン｢頭の飴｣袋入８０ｇ</t>
  </si>
  <si>
    <t>小林薬品㈱</t>
    <phoneticPr fontId="2"/>
  </si>
  <si>
    <t>ハマダコンフェクト㈱</t>
  </si>
  <si>
    <t>銀座ｽﾃﾌｧﾆｰ化粧品㈱</t>
    <phoneticPr fontId="2"/>
  </si>
  <si>
    <t>パヒュームボディソープガルデニア480ml</t>
  </si>
  <si>
    <t>パヒュームボディソープﾋﾟｰﾁﾛｰｽﾞ480ml</t>
  </si>
  <si>
    <t>パヒュームボディソープﾍﾞﾙｶﾞﾓｯﾄ480ml</t>
  </si>
  <si>
    <t>メンタームＥＸ９０ｇ</t>
  </si>
  <si>
    <t>メンタームＥＸ１５０ｇ</t>
  </si>
  <si>
    <t>メンタームＥＸソフト９０ｇ</t>
  </si>
  <si>
    <t>アセトアミノフェン錠(クニヒロ)２０錠</t>
  </si>
  <si>
    <r>
      <t>ｽｺｯﾃｨｳｴｯﾄﾃｨｼｭｰ除菌ｱﾙｺｰﾙﾀｲﾌﾟ</t>
    </r>
    <r>
      <rPr>
        <sz val="11"/>
        <rFont val="ＭＳ Ｐゴシック"/>
        <family val="3"/>
        <charset val="128"/>
      </rPr>
      <t>120枚</t>
    </r>
    <rPh sb="14" eb="16">
      <t>ジョキン</t>
    </rPh>
    <rPh sb="28" eb="29">
      <t>マイ</t>
    </rPh>
    <phoneticPr fontId="2"/>
  </si>
  <si>
    <r>
      <t>ｽｺｯﾃｨｳｴｯﾄﾃｨｼｭｰ除菌ｱﾙｺｰﾙﾀｲﾌﾟ詰替</t>
    </r>
    <r>
      <rPr>
        <sz val="11"/>
        <rFont val="ＭＳ Ｐゴシック"/>
        <family val="3"/>
        <charset val="128"/>
      </rPr>
      <t>120枚</t>
    </r>
    <rPh sb="14" eb="16">
      <t>ジョキン</t>
    </rPh>
    <rPh sb="25" eb="27">
      <t>ツメカ</t>
    </rPh>
    <rPh sb="30" eb="31">
      <t>マイ</t>
    </rPh>
    <phoneticPr fontId="2"/>
  </si>
  <si>
    <r>
      <t>ｽｺｯﾃｨｳｴｯﾄﾃｨｼｭｰ除菌ﾉﾝｱﾙｺｰﾙﾀｲﾌﾟ</t>
    </r>
    <r>
      <rPr>
        <sz val="11"/>
        <rFont val="ＭＳ Ｐゴシック"/>
        <family val="3"/>
        <charset val="128"/>
      </rPr>
      <t>120枚</t>
    </r>
    <rPh sb="14" eb="16">
      <t>ジョキン</t>
    </rPh>
    <rPh sb="30" eb="31">
      <t>マイ</t>
    </rPh>
    <phoneticPr fontId="2"/>
  </si>
  <si>
    <r>
      <t>ｽｺｯﾃｨｳｴｯﾄﾃｨｼｭｰ除菌ﾉﾝｱﾙｺｰﾙﾀｲﾌﾟ詰替</t>
    </r>
    <r>
      <rPr>
        <sz val="11"/>
        <rFont val="ＭＳ Ｐゴシック"/>
        <family val="3"/>
        <charset val="128"/>
      </rPr>
      <t>120枚</t>
    </r>
    <rPh sb="14" eb="16">
      <t>ジョキン</t>
    </rPh>
    <rPh sb="27" eb="29">
      <t>ツメカ</t>
    </rPh>
    <rPh sb="32" eb="33">
      <t>マイ</t>
    </rPh>
    <phoneticPr fontId="2"/>
  </si>
  <si>
    <t>Ｊﾎﾞﾃﾞｨｹｱﾐﾈﾗﾙｼﾞｪﾘｰﾛｰｼｮﾝ500ml</t>
  </si>
  <si>
    <t>ﾄﾞｰﾊﾞｰﾊﾟｽﾄﾘｰｾﾞ500mlﾍｯﾄﾞ付き</t>
  </si>
  <si>
    <t>ﾄﾞｰﾊﾞｰﾊﾟｽﾄﾘｰｾﾞ500mlﾍｯﾄﾞなし</t>
  </si>
  <si>
    <t>ヨック　ダニ捕りシート５枚入り</t>
  </si>
  <si>
    <t>虫ｺﾅｰｽﾞｱﾐ戸･窓ｶﾞﾗｽ用ｽﾌﾟﾚｰ450ml</t>
    <phoneticPr fontId="2"/>
  </si>
  <si>
    <t>NISSINMEDICAL抗ウイルスｻｰｼﾞｶﾙマスク30枚</t>
  </si>
  <si>
    <t>ユニコ長生灸 ２００壮</t>
  </si>
  <si>
    <t>白十字アルコールタオル１０枚入</t>
  </si>
  <si>
    <t>おいしいのど飴　梅　１８０ｇ</t>
  </si>
  <si>
    <t>おいしいのど飴　レモン　１８０ｇ</t>
  </si>
  <si>
    <t>おいしいのど飴　くろず１８０ｇ</t>
  </si>
  <si>
    <t>おいしいのど飴　ブルーベリー１８０ｇ</t>
  </si>
  <si>
    <t>おいしいのど飴　すりおろし大根１８０ｇ</t>
  </si>
  <si>
    <t>ＵＮオリゴ糖１Ｋｇ</t>
  </si>
  <si>
    <t>中山式親指手首テーピングサポーターＳ</t>
  </si>
  <si>
    <t>中山式親指手首テーピングサポーターＭ</t>
  </si>
  <si>
    <t>おいしいのど飴　きんかん　１８０ｇ</t>
  </si>
  <si>
    <t>おいしいのど飴　塩　１８０ｇ</t>
  </si>
  <si>
    <t>ＧヴィーナスＶＩＯ替刃３Ｐ</t>
  </si>
  <si>
    <t>ＧヴィーナスＶＩＯカミソリホルダー</t>
  </si>
  <si>
    <t>ピップマグネループMAX50cmﾌﾞﾗｯｸ</t>
  </si>
  <si>
    <t>ピップマグネループMAX60cmﾌﾞﾗｯｸ</t>
  </si>
  <si>
    <t>薬用ﾘｽﾃﾘﾝﾄｰﾀﾙｹｱｸﾞﾘｰﾝﾃｨ1000ml</t>
  </si>
  <si>
    <t>薬用ﾘｽﾃﾘﾝﾄｰﾀﾙｹｱｸﾞﾘｰﾝﾃｨ500ml</t>
  </si>
  <si>
    <t>液体アセムヒＥＸ３５ｍｌ</t>
  </si>
  <si>
    <t>パオン粉末染毛剤栗色６ｇ　Ｄ</t>
  </si>
  <si>
    <t>EBドクターバッグ(EB00-003)ブラック</t>
  </si>
  <si>
    <t>らくらく服薬ゼリーレモン２００ｇ</t>
  </si>
  <si>
    <t>トプランアロエ配合クリーム２２０ｇ</t>
  </si>
  <si>
    <t>ハビナースﾎﾟｰﾀﾌﾞﾙﾄｲﾚ消臭液替え800ml</t>
  </si>
  <si>
    <t>ハビナースポータブルトイレ消臭液300ml</t>
  </si>
  <si>
    <t>テルモ電子体温計Ｃ２３２Ｐ０１</t>
  </si>
  <si>
    <t>サガミオリジナル００１　Ｌ１０個入り</t>
  </si>
  <si>
    <t>ユニコ秒速体温計（非接触タイプ）</t>
  </si>
  <si>
    <t>オープン</t>
  </si>
  <si>
    <t>エルモゆるポカ靴下男性用ブルー　（152）</t>
  </si>
  <si>
    <t>エルモゆるポカ靴下男性用ｱｲﾎﾞﾘｰ　（153）</t>
  </si>
  <si>
    <t>エルモゆるポカ靴下女性用ブラック（154）</t>
  </si>
  <si>
    <t>エルモゆるポカ靴下女性用ｱｲﾎﾞﾘｰ　（155）</t>
  </si>
  <si>
    <t>エルモゆるポカ靴下女性用エンジ　（156）</t>
  </si>
  <si>
    <t>エルモゆるポカ靴下女性ｼｮｰﾄ丈　ﾌﾞﾗｯｸ(157)</t>
  </si>
  <si>
    <t>エルモゆるポカ靴下女性ｼｮｰﾄ丈　ｱｲﾎﾞﾘｰ(158)</t>
  </si>
  <si>
    <t>エルモゆるポカ靴下女性ｼｮｰﾄ丈　エンジ(159)</t>
  </si>
  <si>
    <t>ネオシーダーキングサイズ２０本入Ｘ１０個</t>
  </si>
  <si>
    <t>ボルタレンＥＸテープ１４枚</t>
  </si>
  <si>
    <t>Ｐベビーソープ９０ｇ</t>
  </si>
  <si>
    <t>Ｐベビー石けん２個パック</t>
  </si>
  <si>
    <t>Ｐベビーソープ９０ｇ２個入</t>
  </si>
  <si>
    <t>三宅ポリ湯たんぽＷ　2.7Ｌ　袋付き</t>
  </si>
  <si>
    <t>クリネックスﾛｰｼｮﾝﾃｨｼｭｰ肌うるる204W</t>
  </si>
  <si>
    <t>スコッティハンドタオル１００スマート５箱</t>
  </si>
  <si>
    <t>LF一晩中あんしん尿取りパッド42枚</t>
  </si>
  <si>
    <t>LF一晩中あんしん尿取りパッド24枚</t>
  </si>
  <si>
    <t>リスポミン１２錠</t>
  </si>
  <si>
    <t>デンキュアＳ１００ｇ</t>
  </si>
  <si>
    <t>鼻炎薬(クニヒロ)４８錠</t>
  </si>
  <si>
    <t>コルゲン鼻炎ジェルカプセルα４８ＣＰ</t>
  </si>
  <si>
    <t>コルゲン鼻炎ジェルカプセルα２４ＣＰ</t>
  </si>
  <si>
    <t>ﾘﾌﾚ1枚で一晩中安心パッド４回４２枚</t>
  </si>
  <si>
    <t>エビス株式会社</t>
  </si>
  <si>
    <t>ｴﾋﾞｽﾊﾌﾞﾗｼ【アイムドラえもん】0.5～3才</t>
  </si>
  <si>
    <t>ｴﾋﾞｽﾊﾌﾞﾗｼ【アイムドラえもん】3～6才</t>
  </si>
  <si>
    <t>ｴﾋﾞｽﾊﾌﾞﾗｼ【アイムドラえもん】6才～</t>
  </si>
  <si>
    <t>洗浄力　フロ釜クリーナー</t>
  </si>
  <si>
    <t>ﾗｲｹﾐPixカビとりスプレー本体400g</t>
  </si>
  <si>
    <t>ﾗｲｹﾐPixキッチン泡スプレー本体400g</t>
  </si>
  <si>
    <t>Ｋ＆Ｍストレッチマッサージクリーム115g</t>
  </si>
  <si>
    <t>ﾆｭｰﾄﾛｼﾞｰﾅCICAﾎﾞﾃﾞｨｴﾏﾙｼﾞｮﾝ250ml</t>
  </si>
  <si>
    <t>ﾆｭﾄﾛｼﾞｰﾅCICAﾎﾞﾃﾞｨｴﾏﾙｼﾞｮﾝ450ml</t>
  </si>
  <si>
    <t>アレグラＦＸ錠１４錠</t>
  </si>
  <si>
    <t>アレルビ２８錠</t>
  </si>
  <si>
    <t>化粧品</t>
    <rPh sb="0" eb="3">
      <t>ケショウヒン</t>
    </rPh>
    <phoneticPr fontId="2"/>
  </si>
  <si>
    <t>抗原検査キット(コロナ＆ｲﾝﾌﾙｴﾝｻﾞA/B)</t>
  </si>
  <si>
    <t>Ｐ母乳実感ガラス240ml(Bear)</t>
  </si>
  <si>
    <t>Ｐ母乳実感ガラス240ml(Music)</t>
  </si>
  <si>
    <t>Ｐ母乳実感ガラス240ml(Zoo)</t>
  </si>
  <si>
    <t>ＬＥポリ救急箱Ｓ（衛生材料ｾｯﾄ付）</t>
  </si>
  <si>
    <t>ＬＥポリ救急箱Ｍ（衛生材料ｾｯﾄ付）</t>
  </si>
  <si>
    <t>ＬＥポリ救急箱L（衛生材料ｾｯﾄ付）</t>
  </si>
  <si>
    <t>ＬＥ木製救急箱Ｓ（衛生材料ｾｯﾄ付）</t>
  </si>
  <si>
    <t>ＬＥ木製救急箱Ｍ(衛生材料ｾｯﾄ付)</t>
  </si>
  <si>
    <t>ＬＥ木製救急箱Ｌ(衛生材料ｾｯﾄ付)</t>
  </si>
  <si>
    <t>ユニコひざぽかホットゲル１００ｇ</t>
  </si>
  <si>
    <t>LF尿とりﾊﾟｯﾄﾞ長時間あんしん4回42枚</t>
  </si>
  <si>
    <t>ＬＦ尿とりパッド長時間あんしん5回36枚</t>
  </si>
  <si>
    <t>LFのびーるﾌｨｯﾄ薄ﾃｰﾌﾟ止めS-M22枚</t>
  </si>
  <si>
    <t>ﾌｧﾐﾘｰﾋﾞﾆｰﾙ中厚手指先強化Ｍピンク２Ｐ</t>
  </si>
  <si>
    <t>ﾌｧﾐﾘｰﾋﾞﾆｰﾙうす手指先抗ｳｲﾙｽMﾋﾟﾝｸ3P</t>
  </si>
  <si>
    <t>消臭力トイレ用ＰＡエターナルギフト400ml</t>
  </si>
  <si>
    <t>玄関･ﾘﾋﾞﾝｸﾞ消臭力PAエターナルギフト400ml</t>
  </si>
  <si>
    <t>ツラノンＺチュアブル錠１８錠</t>
  </si>
  <si>
    <t>Ｐ母乳実感ガラス80ml</t>
  </si>
  <si>
    <t>Ｐ母乳実感プラ80ml</t>
  </si>
  <si>
    <t>Ｐ母乳実感ガラス160ml(Bear)</t>
  </si>
  <si>
    <t>Ｐ母乳実感ガラス160ml(Music)</t>
  </si>
  <si>
    <t>Ｐ母乳実感ガラス160ml(Zoo)</t>
  </si>
  <si>
    <t>Ｐトング付き　母乳実感消毒ケース</t>
  </si>
  <si>
    <t>Ｐかんたんおはし右手用ﾐｯｷｰ&amp;ﾄﾞﾅﾙﾄﾞ</t>
  </si>
  <si>
    <t>Ｐかんたんおはし右手用ﾐﾆｰ&amp;ﾃﾞｲｼﾞｰ</t>
  </si>
  <si>
    <t>山田式骨盤ストロングベルトＬＬ</t>
  </si>
  <si>
    <t>ティアーレ抗菌目薬０.５ＭＬＸ１８</t>
  </si>
  <si>
    <t>ティアーレＷ０.５ＭＬＸ３０</t>
  </si>
  <si>
    <t>nanofine制菌防臭マスク２枚入Ｓ白</t>
  </si>
  <si>
    <t>nanofine制菌防臭マスク２枚入Ｓ黒</t>
  </si>
  <si>
    <t>nanofine制菌防臭マスク２枚入Ｌ黒</t>
  </si>
  <si>
    <t>nanofine制菌防臭マスク２枚入Ｓピンク</t>
  </si>
  <si>
    <t>nanofine制菌防臭マスク２枚入Ｓグレー</t>
  </si>
  <si>
    <t>nanofine制菌防臭マスク２枚入Ｌグレー</t>
  </si>
  <si>
    <t>ｽｺｯﾃｨﾉﾝｱﾙ除菌ｳｴｯﾄﾃｨｼｭｰ携帯33枚</t>
  </si>
  <si>
    <t>会員
価格</t>
    <rPh sb="0" eb="2">
      <t>カイイン</t>
    </rPh>
    <rPh sb="3" eb="5">
      <t>カカク</t>
    </rPh>
    <phoneticPr fontId="2"/>
  </si>
  <si>
    <t>LEアルミ防災用救急セット２０人用</t>
  </si>
  <si>
    <t>LEアルミ防災用救急セット５０人用</t>
  </si>
  <si>
    <t>ＬＥ防災用救急(入れ替えｾｯﾄ)２０人用</t>
  </si>
  <si>
    <t>Ｐスリムタイプ乳首ブラシ　２本入</t>
  </si>
  <si>
    <t>Ｐフィーディングスプーン</t>
  </si>
  <si>
    <t>Ｐ母乳実感スポンジブラシ</t>
  </si>
  <si>
    <t>Ｐ母乳実感乳首ブラシ　２本入</t>
  </si>
  <si>
    <t>Ｐ離乳スプーン</t>
  </si>
  <si>
    <t>コンバット１年用　４個入り</t>
  </si>
  <si>
    <t>コンバットスマートタイプ１年用１０個入</t>
  </si>
  <si>
    <t>サガミオリジナル００２　２個入</t>
  </si>
  <si>
    <t>ムヒ・ベビー１５ｇ</t>
  </si>
  <si>
    <t>薬用リステリントータルケアプラス100ml</t>
  </si>
  <si>
    <t>薬用リステリントータルゼロプラス100ml</t>
  </si>
  <si>
    <t>ＵＮおやつｻﾌﾟﾘZOOｺﾗｰｹﾞﾝ+ﾋｱﾙﾛﾝ+ﾌﾟﾗｾﾝﾀ150</t>
  </si>
  <si>
    <t>パラゾールノンカット袋入（700ｇ）</t>
    <rPh sb="10" eb="11">
      <t>フクロ</t>
    </rPh>
    <rPh sb="11" eb="12">
      <t>イ</t>
    </rPh>
    <phoneticPr fontId="2"/>
  </si>
  <si>
    <t>洋パラゾール</t>
  </si>
  <si>
    <t>洋パラゾール詰替</t>
  </si>
  <si>
    <t>ネオパラエース引き出し７００ｇ</t>
  </si>
  <si>
    <t>アースジェット４５０ｍｌ</t>
  </si>
  <si>
    <t>ゴキジェットプロ４５０ｍｌ</t>
  </si>
  <si>
    <t>ゴキブリホイホイ２個セット</t>
  </si>
  <si>
    <t>バスラボクールｽﾊﾟｰｸﾘﾝｸﾞｻﾏｰ12錠</t>
  </si>
  <si>
    <t>アースレッドＷ１０ｇ(６～８畳)</t>
  </si>
  <si>
    <t>アースレッドﾉﾝｽﾓｰｸ霧６～８畳ﾏﾝｼｮﾝ･ｱﾊﾟｰﾄ</t>
  </si>
  <si>
    <t>アイスノンソフト</t>
  </si>
  <si>
    <t>アイスノン　やわらかフィット</t>
  </si>
  <si>
    <t>日野薬品工業株式会社</t>
  </si>
  <si>
    <t>飲むダン鼻炎薬３０ｍｌ</t>
    <rPh sb="0" eb="1">
      <t>ノ</t>
    </rPh>
    <rPh sb="4" eb="7">
      <t>ビエンヤク</t>
    </rPh>
    <phoneticPr fontId="11"/>
  </si>
  <si>
    <t>ドライペットスキット３Ｐ　４２０ｍｌｘ３</t>
  </si>
  <si>
    <t>消臭力ＰＡスティック本体ｵﾚﾝｼﾞ&amp;ﾍﾞﾙｶﾞﾓｯﾄ</t>
  </si>
  <si>
    <t>消臭力ＰＡスティック本体ﾚﾓﾝ&amp;ﾊﾞｰﾍﾞﾅ</t>
  </si>
  <si>
    <t>消臭力ＰＡスティック本体ﾘﾘｰ&amp;ｼﾞｬｽﾐﾝ</t>
  </si>
  <si>
    <t>消臭力ＰＡスティック替えｵﾚﾝｼﾞ&amp;ﾍﾞﾙｶﾞﾓｯﾄ</t>
  </si>
  <si>
    <t>消臭力ＰＡスティック替えﾚﾓﾝ&amp;ﾊﾞｰﾍﾞﾅ</t>
  </si>
  <si>
    <t>消臭力ＰＡスティック替えﾘﾘｰ&amp;ｼﾞｬｽﾐﾝ</t>
  </si>
  <si>
    <t>リビング用消臭力ﾌﾚｱﾌﾞｰｹ400ml</t>
  </si>
  <si>
    <t>消臭力トイレ用ﾌﾚｱﾌﾞｰｹ400ml</t>
  </si>
  <si>
    <t>消臭力トイレスプレー365mlﾌﾚｱﾌﾞｰｹ</t>
  </si>
  <si>
    <t>消臭力トイレスプレー365ml無香料</t>
  </si>
  <si>
    <t>消臭力トイレスプレー365mlﾗﾍﾞﾝﾀﾞｰ</t>
  </si>
  <si>
    <t>消臭力トイレスプレー365mlｱｸｱｿｰﾌﾟ</t>
  </si>
  <si>
    <t>消臭力トイレスプレー365mlｱｯﾌﾟﾙﾐﾝﾄ</t>
  </si>
  <si>
    <t>消臭力トイレスプレー365mlｸﾞﾚｰﾌﾟﾌﾙｰﾂ</t>
  </si>
  <si>
    <t>消臭力トイレスプレー365ml炭と白檀</t>
  </si>
  <si>
    <t>消臭力トイレスプレー365mlｸﾞﾘｰﾝﾌﾞｰｹ</t>
  </si>
  <si>
    <t>消臭力トイレスプレー365mlｴｱﾘｰﾌﾞｰｹ</t>
  </si>
  <si>
    <t>消臭力トイレスプレー365mlﾗﾌﾞﾘｰﾌﾞｰｹ</t>
  </si>
  <si>
    <t>消臭力トイレスプレー365mlﾌｨﾝﾗﾝﾄﾞﾘｰﾌ</t>
  </si>
  <si>
    <t>消臭力トイレスプレー365mlｲﾝｸﾞﾘｯｼｭﾎﾜｲﾃｨ</t>
  </si>
  <si>
    <t>備長炭ドライペットスキット３Ｐ</t>
  </si>
  <si>
    <t>お部屋の消臭力PｱﾛﾏStick本体ｴﾀｰﾅﾙｷﾞﾌﾄ</t>
  </si>
  <si>
    <t>お部屋の消臭力PｱﾛﾏStick替ｴﾀｰﾅﾙｷﾞﾌﾄ</t>
  </si>
  <si>
    <t>チュチュ薬用ぺろケア</t>
  </si>
  <si>
    <t>チュチュ薬用するんとぷるんクリーム</t>
  </si>
  <si>
    <t>アイスノンベルト</t>
  </si>
  <si>
    <t>エイセイボーロ８０ｇ(小箱１２)</t>
  </si>
  <si>
    <t>平和 極みのAG+抗菌綿棒100本袋入(個包装)</t>
  </si>
  <si>
    <t>平和 鬼のごっそり粘着綿棒５０本袋入り</t>
  </si>
  <si>
    <t>平和 最硬のしなやか竹綿棒50本(個包装</t>
  </si>
  <si>
    <t>ＢＷスポーツバンデージ５０Ｆ</t>
  </si>
  <si>
    <t>ＢＷスポーツバンデージ７５Ｆ</t>
  </si>
  <si>
    <t>ｼｯｸｴｸｽﾄﾘｰﾑ3ﾃﾞｨｽﾎﾟ(3本入)</t>
  </si>
  <si>
    <t>ｼｯｸｴｸｽﾄﾘｰﾑ3ﾃﾞｨｽﾎﾟ(6本入)</t>
  </si>
  <si>
    <t>ｼｯｸﾌﾟﾛﾃｸﾀｰﾃﾞｨｽﾎﾟ(6本入)</t>
  </si>
  <si>
    <t>ｼｯｸｴｸﾞｻﾞｸﾀ2ﾃﾞｨｽﾎﾟ(6本入)</t>
  </si>
  <si>
    <t>ｼｯｸｸｱﾄﾛ5ﾁﾀﾆｳﾑﾎﾙﾀﾞｰ(刃付き+替刃1ｺ</t>
  </si>
  <si>
    <t>ｼｯｸｸｱﾄﾛ4ﾁﾀﾆｳﾑﾎﾙﾀﾞｰ(刃付き+替刃1ｺ</t>
  </si>
  <si>
    <t>ｼｯｸﾊｲﾄﾞﾛ5ﾅﾁｭﾗﾙﾎﾙﾀﾞｰ(刃付き+替刃1ｺ</t>
  </si>
  <si>
    <t>シックキワミ替刃(4ｺ入)</t>
  </si>
  <si>
    <t>シックキワミ替刃敏感肌用(4ｺ入)</t>
  </si>
  <si>
    <t>シックキワミホルダー(刃付き+替刃1ｺ)</t>
  </si>
  <si>
    <t>ｼｯｸｷﾜﾐﾎﾙﾀﾞｰ敏感肌用(刃付き+替刃1ｺ)</t>
  </si>
  <si>
    <t>ｼｯｸ薬用ｼｪｰﾋﾞﾝｸﾞﾌｫｰﾑ200g</t>
  </si>
  <si>
    <t>ｼｯｸ薬用ｼｪｰﾋﾞﾝｸﾞﾌｫｰﾑﾄﾗﾍﾞﾙ40g</t>
  </si>
  <si>
    <t>Ｐベビー食器ｾｯﾄKIPPOIｲｴﾛｰ&amp;ｸﾞﾘｰﾝ</t>
  </si>
  <si>
    <t>金鳥の渦巻Ｖ　３０巻(缶)</t>
  </si>
  <si>
    <t>ユニコよもぎの温もり20ｇ　　３０袋入</t>
  </si>
  <si>
    <t>中山式ひざ関節サポーターＭ－Ｌ</t>
  </si>
  <si>
    <t>中山式ひざ関節サポーターＬ－ＬＬ</t>
  </si>
  <si>
    <t>新ウナコーワクール３０ｍｌ</t>
  </si>
  <si>
    <t>新ウナコーワクール５５ｍｌ</t>
  </si>
  <si>
    <t>リフレスーパー尿パッド男女共用６０枚</t>
  </si>
  <si>
    <t>アイスノンシャツミスト100mlミント</t>
  </si>
  <si>
    <t>アイスノンシャツミスト300mlｴｷｽﾄﾗﾐﾝﾄ</t>
  </si>
  <si>
    <t>アイスノンシャツミスト替え280mlｴｷｽﾄﾗﾐﾝﾄ</t>
  </si>
  <si>
    <t>オムロンヘルスケア㈱</t>
  </si>
  <si>
    <t>注2※</t>
  </si>
  <si>
    <t>オカモトビフォア潤滑ゼリー５５ｇ</t>
  </si>
  <si>
    <t>シチズン手首式血圧計ＣＨＷＫ３３８</t>
  </si>
  <si>
    <t>シチズン手首式血圧計ＣＨＷＭ５４１</t>
  </si>
  <si>
    <t>アイスノン爆冷スプレー無香料</t>
  </si>
  <si>
    <t>アイスノン瞬間氷スプレー</t>
  </si>
  <si>
    <t>ＰＵＶベビーミルク　ｳｫｰﾀｰﾌﾟﾙｰﾌ　SPF35</t>
  </si>
  <si>
    <t>ソフィＢＦ羽つき２０枚</t>
  </si>
  <si>
    <t>EB一般用大型救急バッグ(EB08-004)レッド</t>
  </si>
  <si>
    <t>グラマラスバタフライ　メルティ</t>
  </si>
  <si>
    <t>ＯＭハンディ吸入器　ＮＥ－Ｓ２０</t>
  </si>
  <si>
    <t>magicoLabo外反母趾ｻﾎﾟｰﾀｰｼｰﾑﾚｽﾌｨｯﾄS</t>
  </si>
  <si>
    <t>magicoLabo外反母趾ｻﾎﾟｰﾀｰｼｰﾑﾚｽﾌｨｯﾄM</t>
  </si>
  <si>
    <t>熱さまシート大人用１６枚入</t>
  </si>
  <si>
    <t>熱さまシートこども用１６枚入</t>
  </si>
  <si>
    <t>ムヒＳ２０g</t>
  </si>
  <si>
    <t>超快適マスクプリーツふつう７枚</t>
  </si>
  <si>
    <t>超快適マスクプリーツ小さめ30枚</t>
  </si>
  <si>
    <t>シチズン電子体温計CTEB503L-E予測30秒</t>
  </si>
  <si>
    <t>ﾎﾟｲｽﾞ超ｽﾘﾑ&amp;ｺﾝﾊﾟｸﾄ中量55cc24枚</t>
  </si>
  <si>
    <t>ﾎﾟｲｽﾞ超ｽﾘﾑ&amp;ｺﾝﾊﾟｸﾄ安心の中量80cc22枚</t>
  </si>
  <si>
    <t>ﾎﾟｲｽﾞ超ｽﾘﾑ&amp;ｺﾝﾊﾟｸﾄ多い時安心120cc18枚</t>
  </si>
  <si>
    <t>ﾎﾟｲｽﾞ超ｽﾘﾑ&amp;ｺﾝﾊﾟｸﾄ長時間夜安心170cc16枚</t>
  </si>
  <si>
    <t>ひえぷるやわらかまくら</t>
  </si>
  <si>
    <t>ＨＡＫＫＩＮ換火口</t>
  </si>
  <si>
    <t>タカビシはるっ子レギュラー10P</t>
  </si>
  <si>
    <t>タカビシはるっ子長時間１０Ｐ</t>
  </si>
  <si>
    <t>大洋食添クエン酸(無水)５００ｇ</t>
  </si>
  <si>
    <t>立石虫よけジェルピーチポンプ８０ｇ</t>
  </si>
  <si>
    <t>ケンエー精製水Ｐﾜﾝﾀｯﾁ式ｷｬｯﾌﾟ500ml</t>
  </si>
  <si>
    <t>タクトホワイトＬ３２ｇ</t>
  </si>
  <si>
    <t>リーチ１４５０歯磨き口臭ケア１２０ｇ</t>
  </si>
  <si>
    <t>リーチ１４５０歯磨きホワイトニング120g</t>
  </si>
  <si>
    <t>ＳＴトイレ用芳香ボール４０ｇｘ５</t>
  </si>
  <si>
    <t>グラマラスバタフライ0.03モイスト8個入</t>
  </si>
  <si>
    <t>いい湯旅立ち雪見にごりの湯の宿１２包</t>
  </si>
  <si>
    <t>コサジン・ガーグル５００ＭＬ</t>
  </si>
  <si>
    <t>大洋食添ハッカ油２０ｍｌ</t>
  </si>
  <si>
    <t>リーチキッズ歯みがきぶどう味</t>
  </si>
  <si>
    <t>リーチ１４５０デンタルフロス５０ｍ</t>
  </si>
  <si>
    <t>リーチ１４５０ゴム歯間ブラシ６０Ｐ</t>
  </si>
  <si>
    <t>リーチ１４５０歯ブラシやわらかめ</t>
  </si>
  <si>
    <t>リーチ１４５０歯ブラシふつう</t>
  </si>
  <si>
    <t>超快適マスクプリーツ小さめﾋﾟﾝｸ７枚</t>
  </si>
  <si>
    <t>EBケアバッグ(EB01-003)ブルー</t>
  </si>
  <si>
    <t>EM軽量型救命バッグ（EM13-001)ﾚｯﾄﾞ</t>
  </si>
  <si>
    <t>超快適マスクプリーツ小さめ７枚</t>
  </si>
  <si>
    <t>ドライペット備長炭クリア</t>
  </si>
  <si>
    <t>ムシューダ防虫ｶﾊﾞｰ１年ｽｰﾂｼﾞｬｹｯﾄ用8枚入</t>
  </si>
  <si>
    <t>ムシューダ防虫ｶﾊﾞｰ１年ｺｰﾄﾜﾝﾋﾟｰｽ用6枚入</t>
  </si>
  <si>
    <t>ムシューダまとめて防虫カバー１枚</t>
  </si>
  <si>
    <t>ネオパラエース引き出し700gフローラル</t>
  </si>
  <si>
    <t>いい湯旅立ち富士見にごり湯の宿12包</t>
  </si>
  <si>
    <t>327012)OnStyle肩４０℃（６枚入り）</t>
  </si>
  <si>
    <t>EB在宅看護用ｱｼｽﾄﾊﾞｯｸﾞ(EB01-009)ﾋﾟﾝｸ</t>
  </si>
  <si>
    <t>ハマダ穀物いろいろｼﾘｱﾙﾅｯﾂ64g</t>
  </si>
  <si>
    <t>ハマダ穀物いろいろﾌﾙｰﾂｸﾞﾗﾉｰﾗ64g</t>
  </si>
  <si>
    <t>桐灰はる　１０Ｐ</t>
  </si>
  <si>
    <t>桐灰はる　３０Ｐ</t>
  </si>
  <si>
    <t>桐灰はるミニ　１０Ｐ</t>
  </si>
  <si>
    <t>桐灰はるミニ　３０Ｐ</t>
  </si>
  <si>
    <t>桐灰はらない１０Ｐ</t>
  </si>
  <si>
    <t>桐灰はらない３０Ｐ</t>
  </si>
  <si>
    <t>桐灰はらないミニ１０Ｐ</t>
  </si>
  <si>
    <t>桐灰カイロくつ下用貼るつま先ﾍﾞｰｼﾞｭ5P</t>
  </si>
  <si>
    <t>桐灰カイロくつ下用　貼るつま先　黒５Ｐ</t>
  </si>
  <si>
    <t>桐灰カイロくつ用　敷くつま先ﾍﾞｰｼﾞｭ5P</t>
  </si>
  <si>
    <t>桐灰カイロくつ下用　貼るロング　黒３Ｐ</t>
  </si>
  <si>
    <t>タカビシはるっ子くつ下用５Ｐ</t>
  </si>
  <si>
    <t>レンジでゆたぽん首・肩用</t>
  </si>
  <si>
    <t>ＵＮ　ＤＨＡ吸収型ﾌﾞﾙｰﾍﾞﾘｰﾙﾃｲﾝDX60粒</t>
  </si>
  <si>
    <t>ＢＲすみずみｸﾘｰﾝやわらかＤ１００</t>
  </si>
  <si>
    <t>ハクキンカイロＳＴＡＮＤＡＲＤ</t>
  </si>
  <si>
    <t>ポイズライナー安心少量44枚40ccお徳ﾊﾟｯｸ</t>
  </si>
  <si>
    <t>はるオンパックス１０Ｐ</t>
  </si>
  <si>
    <t>はるオンパックスミニ１０Ｐ</t>
  </si>
  <si>
    <t>貼らないオンパックス１０Ｐ</t>
  </si>
  <si>
    <t>貼らないオンパックスミニ１０Ｐ</t>
  </si>
  <si>
    <t>ザッスルＡＸ注入軟膏２ｇＸ１０</t>
  </si>
  <si>
    <t>タフグリップクッション透明４０ｇ</t>
  </si>
  <si>
    <t>タフグリップクッション透明６５ｇ</t>
  </si>
  <si>
    <t>タフグリップクッションピンク４０ｇ</t>
  </si>
  <si>
    <t>タフグリップクッションピンク６５ｇ</t>
  </si>
  <si>
    <t>トラフル錠２４錠</t>
  </si>
  <si>
    <t>ザッスルＡＸ坐剤１０個</t>
  </si>
  <si>
    <t>ザッスルＡＸ軟膏２５ｇ</t>
  </si>
  <si>
    <t>ヴィックスドロップレギュラー２０個入</t>
  </si>
  <si>
    <t>ヴィックスドロップレモン２０個入</t>
  </si>
  <si>
    <t>ヴィックスドロップオレンジ２０個入</t>
  </si>
  <si>
    <t>ロキトラッドＬクールローション２５ｇ</t>
  </si>
  <si>
    <t>ロキトラッドＧクールゲル２５ｇ</t>
  </si>
  <si>
    <t>キュウタッチＬＸテープ７枚</t>
  </si>
  <si>
    <t>キュウタッチＬＸテープ１４枚</t>
  </si>
  <si>
    <t>キュウタッチＬＸテープ大判７枚</t>
  </si>
  <si>
    <t>18503)ﾘﾌﾚはくパンツBIG３L　14枚4回吸収</t>
  </si>
  <si>
    <t>ひえひえ天国大人用冷却シート１６枚</t>
  </si>
  <si>
    <t>ひえひえ天国子供用冷却シート１６枚</t>
  </si>
  <si>
    <t>エルモゆるポカ靴下男性用 ﾀﾞｰｸｸﾞﾚｰ（151）</t>
  </si>
  <si>
    <t>ピジョン㈱</t>
  </si>
  <si>
    <t>ハクキンカイロ（株）</t>
    <rPh sb="8" eb="9">
      <t>カブ</t>
    </rPh>
    <phoneticPr fontId="2"/>
  </si>
  <si>
    <t>Ｊ綿棒２００本入</t>
  </si>
  <si>
    <t>ｼﾞｮﾝｿﾝ&amp;ｼﾞｮﾝｿﾝ㈱</t>
  </si>
  <si>
    <t>ﾊﾞﾝﾄﾞｴｲﾄﾞ肌色Lｻｲｽﾞ10枚</t>
  </si>
  <si>
    <t>タカビシ冬っ子レギュラー10P</t>
  </si>
  <si>
    <t>タカビシはるっ子ミニ１０P</t>
  </si>
  <si>
    <t>ﾊﾞﾝﾄﾞｴｲﾄﾞ肌色SSｻｲｽﾞ18枚</t>
  </si>
  <si>
    <t>ﾊﾞﾝﾄﾞｴｲﾄﾞ肌色Sｻｲｽﾞ25枚</t>
  </si>
  <si>
    <t>ﾊﾞﾝﾄﾞｴｲﾄﾞ肌色Mｻｲｽﾞ25枚</t>
  </si>
  <si>
    <t>ﾊﾞﾝﾄﾞｴｲﾄﾞ肌色Mｻｲｽﾞ50枚</t>
  </si>
  <si>
    <t>ﾊﾞﾝﾄﾞｴｲﾄﾞ肌色ﾜｲﾄﾞ20枚</t>
  </si>
  <si>
    <t>ﾊﾞﾝﾄﾞｴｲﾄﾞ肌色4ｻｲｽﾞ25枚</t>
  </si>
  <si>
    <t>ﾊﾞﾝﾄﾞｴｲﾄﾞ肌色4ｻｲｽﾞ50枚</t>
  </si>
  <si>
    <t>ﾊﾞﾝﾄﾞｴｲﾄﾞ透明Mｻｲｽﾞ20枚</t>
  </si>
  <si>
    <t>ﾊﾞﾝﾄﾞｴｲﾄﾞ透明Mｻｲｽﾞ40枚</t>
  </si>
  <si>
    <t>ﾊﾞﾝﾄﾞｴｲﾄﾞ防水Mｻｲｽﾞ20枚</t>
  </si>
  <si>
    <t>ﾊﾞﾝﾄﾞｴｲﾄﾞ防水Mｻｲｽﾞ40枚</t>
  </si>
  <si>
    <t>ﾊﾞﾝﾄﾞｴｲﾄﾞ防水指先用10枚</t>
  </si>
  <si>
    <t>ﾊﾞﾝﾄﾞｴｲﾄﾞ防水Lｻｲｽﾞ7枚</t>
  </si>
  <si>
    <t>ﾊﾞﾝﾄﾞｴｲﾄﾞ超ﾌｨｯﾄＭサイズ20枚</t>
  </si>
  <si>
    <t>ﾊﾞﾝﾄﾞｴｲﾄﾞ超ﾌｨｯﾄＭサイズ50枚</t>
  </si>
  <si>
    <t>ﾊﾞﾝﾄﾞｴｲﾄﾞ超ﾌｨｯﾄＭサイズ100枚</t>
  </si>
  <si>
    <t>ﾊﾞﾝﾄﾞｴｲﾄﾞ超ﾌｨｯﾄﾜｲﾄﾞ16枚</t>
  </si>
  <si>
    <t>ﾊﾞﾝﾄﾞｴｲﾄﾞ超ﾌｨｯﾄ3サイズ20枚</t>
  </si>
  <si>
    <t>ﾊﾞﾝﾄﾞｴｲﾄﾞ超ﾌｨｯﾄ指先用10枚</t>
  </si>
  <si>
    <t>ﾊﾞﾝﾄﾞｴｲﾄﾞ超ﾌｨｯﾄＬサイズ7枚</t>
  </si>
  <si>
    <t>ﾊﾞﾝﾄﾞｴｲﾄﾞ超ﾌｨｯﾄLLサイズ5枚</t>
  </si>
  <si>
    <t>サイナススターターキット手動鼻洗浄器</t>
  </si>
  <si>
    <t>サイナスリンス　リフィル　60包</t>
  </si>
  <si>
    <t>貼るカイロ快温くんくつ下用白５Ｐ</t>
  </si>
  <si>
    <t>●はらないカイロ快温くんミニ３０Ｐ</t>
  </si>
  <si>
    <t>●はらないカイロ快温くんミニ１０Ｐ</t>
  </si>
  <si>
    <t>貼る快温くんくつ下用１５足白タイプ</t>
  </si>
  <si>
    <t>貼る快温くんくつ下用１５足黒タイプ</t>
  </si>
  <si>
    <t>貼らない快温くんプラス鬼熱レギュラー10P</t>
  </si>
  <si>
    <t>貼らない快温くんプラス鬼熱レギュラー30P</t>
  </si>
  <si>
    <t>快温くん＋土に還せるカイロ　ﾚｷﾞｭﾗｰ10P</t>
  </si>
  <si>
    <t>ｼﾁｽﾞﾝ血圧計ＣＨＵＨ５３３</t>
  </si>
  <si>
    <t>シチズン電子体温計CT422-E実測</t>
  </si>
  <si>
    <t>ﾌｧﾐﾘｰお料理ぴったり手袋ＳＭ半透明100枚</t>
  </si>
  <si>
    <t>ﾌｧﾐﾘｰお料理ぴったり手袋ＭＬ半透明100枚</t>
  </si>
  <si>
    <t>ｴﾋﾞｽﾌﾟﾚﾐｱﾑｹｱ6列ﾚｷﾞｭﾗｰやわらかめ</t>
  </si>
  <si>
    <t>ｴﾋﾞｽﾌﾟﾚﾐｱﾑｹｱ6列ﾚｷﾞｭﾗｰふつう</t>
  </si>
  <si>
    <t>ｴﾋﾞｽﾌﾟﾚﾐｱﾑｹｱ6列ﾚｷﾞｭﾗｰかため</t>
  </si>
  <si>
    <t>ｴﾋﾞｽﾌﾟﾚﾐｱﾑｹｱ7列ﾚｷﾞｭﾗｰやわらかめ</t>
  </si>
  <si>
    <t>ｴﾋﾞｽﾌﾟﾚﾐｱﾑｹｱ7列ﾚｷﾞｭﾗｰふつう</t>
  </si>
  <si>
    <t>ｴﾋﾞｽ･ｻﾞﾌﾟﾚﾐｱﾑｹｱ7列ﾚｷﾞｭﾗｰやわらかめ</t>
  </si>
  <si>
    <t>ｴﾋﾞｽ･ｻﾞﾌﾟﾚﾐｱﾑｹｱ7列ﾚｷﾞｭﾗｰふつう</t>
  </si>
  <si>
    <t>ｴﾋﾞｽ･ｻﾞﾌﾟﾚﾐｱﾑｹｱ8列ﾚｷﾞｭﾗｰやわらかめ</t>
  </si>
  <si>
    <t>ｴﾋﾞｽ･ｻﾞﾌﾟﾚﾐｱﾑｹｱ8列ﾚｷﾞｭﾗｰふつう</t>
  </si>
  <si>
    <t>ｶｲHK601ﾆｭｰｽﾀﾝﾀﾞｰﾄﾞﾂﾒｷﾘS</t>
  </si>
  <si>
    <t>ｶｲHK602ﾆｭｰｽﾀﾝﾀﾞｰﾄﾞﾂﾒｷﾘM</t>
  </si>
  <si>
    <t>ｶｲHK603ﾆｭｰｽﾀﾝﾀﾞｰﾄﾞﾂﾒｷﾘL</t>
  </si>
  <si>
    <t>薬用ﾘｽﾃﾘﾝﾄｰﾀﾙｹｱ歯周ｸﾘｱ1Lx2P</t>
  </si>
  <si>
    <t>薬用ﾘｽﾃﾘﾝﾄｰﾀﾙｹｱｾﾞﾛﾌﾟﾗｽ1Lx2P</t>
  </si>
  <si>
    <t>薬用ﾘｽﾃﾘﾝﾄｰﾀﾙｹｱﾌﾟﾗｽ1Lx2P</t>
  </si>
  <si>
    <t>ﾆｭｰﾄﾛｼﾞｰﾅｲﾝﾃﾝｽﾘﾍﾟｱCICAﾊﾝﾄﾞｸﾘｰﾑ</t>
  </si>
  <si>
    <t>薬用リステリンﾄｰﾀﾙｹｱｸﾞﾘｰﾝﾃｨｰ1Lx2P</t>
  </si>
  <si>
    <t>Ｊベビーパウダー１００ｇ</t>
  </si>
  <si>
    <t>Ｊすやすやタイムベビーパウダー１００ｇ</t>
  </si>
  <si>
    <t>薬用ﾘｽﾃﾘﾝﾄｰﾀﾙｹｱ歯周ﾏｲﾙﾄﾞ500ml</t>
  </si>
  <si>
    <t>薬用ﾘｽﾃﾘﾝﾄｰﾀﾙｹｱ歯周ﾏｲﾙﾄﾞ1000ml</t>
  </si>
  <si>
    <t>Ｐ食事用おでかけｴﾌﾟﾛﾝPigionFriends</t>
  </si>
  <si>
    <t>ﾋﾟｯﾌﾟﾏｸﾞﾈﾙｰﾌﾟMAX45cmﾌﾞﾗｯｸ</t>
  </si>
  <si>
    <t>ピップエレキバンワイド　６枚</t>
  </si>
  <si>
    <t>ハマダﾊﾞﾗﾝｽﾊﾟﾜｰBIG函入2本x2袋ｱｰﾓﾝﾄﾞ</t>
  </si>
  <si>
    <t>ハマダﾊﾞﾗﾝｽﾊﾟﾜｰBIG函入2本x2袋ｶｶｵﾌﾞﾗｳﾆｰ</t>
  </si>
  <si>
    <t>ハマダウエハースハイカカオ３６枚</t>
  </si>
  <si>
    <t>ハマダウエハース骨にカルシウム１８枚</t>
  </si>
  <si>
    <t>ハマダウエハース鉄プラスコラーゲン１８枚</t>
  </si>
  <si>
    <t>機能性)ＵＮ見るアップﾌﾞﾙｰﾍﾞﾘｰ&amp;ﾙﾃｲﾝ40粒</t>
  </si>
  <si>
    <t>機能性)ＵＮ歩くアップ４０粒</t>
  </si>
  <si>
    <t>機能性)ＵＮ【尿酸・糖・脂肪】ダウン40粒</t>
  </si>
  <si>
    <t>●はらないカイロ快温くんレギュラー１０Ｐ</t>
  </si>
  <si>
    <t>●はらないカイロ快温くんレギュラー３０Ｐ</t>
  </si>
  <si>
    <t>快温くん レギュラー貼る１０Ｐ</t>
  </si>
  <si>
    <t>快温くん レギュラー貼る３０Ｐ</t>
  </si>
  <si>
    <t>快温くん ミニ貼る １０Ｐ</t>
  </si>
  <si>
    <t>快温くん ミニ貼る ３０Ｐ</t>
  </si>
  <si>
    <t>ジェクスＺＯＮＥ(ゾーン)Ｌサイズ６個入</t>
  </si>
  <si>
    <t>ジェクスＺＯＮＥ(ゾーン)Premium５個入</t>
  </si>
  <si>
    <t>シンガー円座Ｎo.１５カバー付</t>
  </si>
  <si>
    <t>カイロベルトマジックタイプ(黄色)</t>
  </si>
  <si>
    <t>ガッチリバンＴＭ　Ｍサイズ１４枚</t>
  </si>
  <si>
    <t>ガッチリバンＴＭ　Ｌサイズ１０枚</t>
  </si>
  <si>
    <t>ビゲンＢ黒褐色</t>
  </si>
  <si>
    <t>ボラギノールＡ坐剤２０個入</t>
  </si>
  <si>
    <t>ボラギノールＡ坐剤３０個入</t>
  </si>
  <si>
    <t>ニールメッド㈱</t>
  </si>
  <si>
    <t>宇都宮製作㈱</t>
  </si>
  <si>
    <t>㈱立石春洋堂</t>
  </si>
  <si>
    <t>ホーユー㈱</t>
  </si>
  <si>
    <t>いい湯にごり炭酸湯ぬくもりの宿16錠</t>
  </si>
  <si>
    <t>いい湯にごり炭酸湯やすらぎの宿16錠</t>
  </si>
  <si>
    <t>いい湯にごり炭酸湯うるわしの宿16錠</t>
  </si>
  <si>
    <t>いい湯にごり炭酸雪灯りの宿16錠入</t>
  </si>
  <si>
    <t>いい湯にごり炭酸いこいの宿16錠入</t>
  </si>
  <si>
    <t>いい湯にごり炭酸なつかしの宿16錠入</t>
  </si>
  <si>
    <t>バスラボ４種の人気の香りアソート12錠入</t>
  </si>
  <si>
    <t>バスラボ４種のほっこり和み湯12錠入</t>
  </si>
  <si>
    <t>バスラボW保湿NIGHT　DREAMING12錠入</t>
  </si>
  <si>
    <t>バスラボW保湿Herbal　Aroma12錠入</t>
  </si>
  <si>
    <t>バスラボ4種のとれたてフルーツ12錠入</t>
  </si>
  <si>
    <t>シチズン電子体温計CTE501-E予測60秒</t>
  </si>
  <si>
    <t>シチズン電子体温計CTE507-E予測30秒</t>
  </si>
  <si>
    <t>ハマダウエハース骨にカルシウム３６枚</t>
  </si>
  <si>
    <t>天籐製薬株式会社</t>
    <rPh sb="0" eb="1">
      <t>アマ</t>
    </rPh>
    <rPh sb="1" eb="2">
      <t>トウ</t>
    </rPh>
    <rPh sb="2" eb="4">
      <t>セイヤク</t>
    </rPh>
    <rPh sb="4" eb="8">
      <t>カブシキガイシャ</t>
    </rPh>
    <phoneticPr fontId="2"/>
  </si>
  <si>
    <t>新ポリグリップ極細ノズル無添加４０ｇ</t>
  </si>
  <si>
    <t>新ポリグリップ極細ノズルメントール４０ｇ</t>
  </si>
  <si>
    <t>スリムウォーク着圧リブレギンスＳ～Ｍ</t>
  </si>
  <si>
    <t>スリムウォーク着圧リブレギンスＭ～Ｌ</t>
  </si>
  <si>
    <t>スリムウォークあったかタイツＳ～Ｍ</t>
  </si>
  <si>
    <t>スリムウォークあったかタイツＭ～Ｌ</t>
  </si>
  <si>
    <t>足指小町靴ずれガード25mmx7m</t>
  </si>
  <si>
    <t>足指小町靴ずれガードDSセット</t>
  </si>
  <si>
    <t>EBメディカルバッグパック(EB00-015)グレー</t>
  </si>
  <si>
    <t>EBメディカルバッグ(EB00-018)ブラック</t>
  </si>
  <si>
    <t>EB二次救命処置用救急バッグ（EB02-010)</t>
  </si>
  <si>
    <t>EB山岳救命用救急バッグ(EB02-017)</t>
  </si>
  <si>
    <t>ジェクスＺＯＮＥ(ゾーン)１０個入</t>
  </si>
  <si>
    <t>ＢＲオーラルＢﾊﾟｰﾌｪｸﾄ4個入EB20RX-4HB</t>
  </si>
  <si>
    <t>のびのびサロンシップＦα無臭性１０枚</t>
  </si>
  <si>
    <t>のびのびサロンシップＦα無臭性２０枚</t>
  </si>
  <si>
    <t>アネロンニスキャップ４ＣＰ</t>
  </si>
  <si>
    <t>アネロンニスキャップ６ＣＰ</t>
  </si>
  <si>
    <t>シチズン電子体温計CTE502-E予測60秒</t>
  </si>
  <si>
    <t>ポイズライナー少量52枚20ccお徳ﾊﾟｯｸ</t>
  </si>
  <si>
    <t>ハマダウエハース鉄プラスコラーゲン36枚</t>
    <phoneticPr fontId="2"/>
  </si>
  <si>
    <t>キヨーレオピンネオ６０ｍｌｘ２Ａ</t>
  </si>
  <si>
    <t>キヨーレオピンネオ６０ｍｌｘ４Ａ</t>
  </si>
  <si>
    <t>キヨーレオピンロイヤル６０ｍｌｘ２Ａ</t>
  </si>
  <si>
    <t>キヨーレオピンロイヤル６０ｍｌｘ４Ａ</t>
  </si>
  <si>
    <t>レオピンファイブネオ６０ｍｌｘ２Ａ</t>
  </si>
  <si>
    <t>レオピンファイブネオ６０ｍｌｘ４Ａ</t>
  </si>
  <si>
    <t>一般医療機器</t>
    <rPh sb="0" eb="2">
      <t>イッパン</t>
    </rPh>
    <rPh sb="2" eb="4">
      <t>イリョウ</t>
    </rPh>
    <rPh sb="4" eb="6">
      <t>キキ</t>
    </rPh>
    <phoneticPr fontId="2"/>
  </si>
  <si>
    <t>（株）自然化粧品研究所</t>
    <rPh sb="1" eb="2">
      <t>カブ</t>
    </rPh>
    <rPh sb="3" eb="5">
      <t>シゼン</t>
    </rPh>
    <rPh sb="5" eb="8">
      <t>ケショウヒン</t>
    </rPh>
    <rPh sb="8" eb="10">
      <t>ケンキュウ</t>
    </rPh>
    <rPh sb="10" eb="11">
      <t>トコロ</t>
    </rPh>
    <phoneticPr fontId="2"/>
  </si>
  <si>
    <t>鼻しっとりジェル１０ｍｌ</t>
    <phoneticPr fontId="2"/>
  </si>
  <si>
    <t>ハナクリーンＳ専用サーレＳ５０包</t>
    <phoneticPr fontId="2"/>
  </si>
  <si>
    <t>（株）アンターク本舗</t>
    <rPh sb="8" eb="10">
      <t>ホンポ</t>
    </rPh>
    <phoneticPr fontId="2"/>
  </si>
  <si>
    <t>（株）オフテクス</t>
    <phoneticPr fontId="2"/>
  </si>
  <si>
    <t>新ポリグリップＳ75ｇ</t>
    <phoneticPr fontId="2"/>
  </si>
  <si>
    <t>シチズン電子体温計CTE707-E予測15秒先端柔</t>
    <phoneticPr fontId="2"/>
  </si>
  <si>
    <t>シユワルツコフヘンケル（株）</t>
    <rPh sb="12" eb="13">
      <t>カブ</t>
    </rPh>
    <phoneticPr fontId="2"/>
  </si>
  <si>
    <t>中外医薬生産（株）</t>
    <rPh sb="0" eb="2">
      <t>チュウガイ</t>
    </rPh>
    <rPh sb="2" eb="4">
      <t>イヤク</t>
    </rPh>
    <rPh sb="4" eb="6">
      <t>セイサン</t>
    </rPh>
    <rPh sb="7" eb="8">
      <t>カブ</t>
    </rPh>
    <phoneticPr fontId="2"/>
  </si>
  <si>
    <t>チュチュベビー㈱</t>
    <phoneticPr fontId="2"/>
  </si>
  <si>
    <t>テイコクファルマケア（株）</t>
    <rPh sb="11" eb="12">
      <t>カブ</t>
    </rPh>
    <phoneticPr fontId="2"/>
  </si>
  <si>
    <t>ドーバー酒造（株）</t>
    <rPh sb="4" eb="6">
      <t>シュゾウ</t>
    </rPh>
    <rPh sb="7" eb="8">
      <t>カブ</t>
    </rPh>
    <phoneticPr fontId="2"/>
  </si>
  <si>
    <t>白金製薬（株）</t>
    <rPh sb="0" eb="1">
      <t>ハク</t>
    </rPh>
    <rPh sb="1" eb="2">
      <t>キン</t>
    </rPh>
    <rPh sb="2" eb="4">
      <t>セイヤク</t>
    </rPh>
    <rPh sb="5" eb="6">
      <t>カブ</t>
    </rPh>
    <phoneticPr fontId="2"/>
  </si>
  <si>
    <t>冷えピタ大人用１6枚</t>
    <phoneticPr fontId="2"/>
  </si>
  <si>
    <t>冷えピタ子供用１6枚</t>
    <phoneticPr fontId="2"/>
  </si>
  <si>
    <t>レック㈱</t>
    <phoneticPr fontId="2"/>
  </si>
  <si>
    <t>バルサン虫こないもん3WAYネコ（270日）</t>
    <rPh sb="4" eb="5">
      <t>ムシ</t>
    </rPh>
    <rPh sb="20" eb="21">
      <t>ヒ</t>
    </rPh>
    <phoneticPr fontId="2"/>
  </si>
  <si>
    <t>バルサン虫こないもん3WAYイヌ（270日）</t>
    <rPh sb="4" eb="5">
      <t>ムシ</t>
    </rPh>
    <rPh sb="20" eb="21">
      <t>ヒ</t>
    </rPh>
    <phoneticPr fontId="2"/>
  </si>
  <si>
    <t>バルサン虫こないもん3WAYリース（270日）</t>
    <rPh sb="4" eb="5">
      <t>ムシ</t>
    </rPh>
    <rPh sb="21" eb="22">
      <t>ヒ</t>
    </rPh>
    <phoneticPr fontId="2"/>
  </si>
  <si>
    <t>バルサン虫こないもん3WAYクマ（270日）</t>
    <rPh sb="4" eb="5">
      <t>ムシ</t>
    </rPh>
    <rPh sb="20" eb="21">
      <t>ヒ</t>
    </rPh>
    <phoneticPr fontId="2"/>
  </si>
  <si>
    <t>バルサン虫こないもん3WAYふくろう（270日）</t>
    <rPh sb="4" eb="5">
      <t>ムシ</t>
    </rPh>
    <rPh sb="22" eb="23">
      <t>ヒ</t>
    </rPh>
    <phoneticPr fontId="2"/>
  </si>
  <si>
    <t>（機能性食）あじかん焙煎キレイごぼう茶18包</t>
    <rPh sb="1" eb="4">
      <t>キノウセイ</t>
    </rPh>
    <rPh sb="4" eb="5">
      <t>ショク</t>
    </rPh>
    <rPh sb="10" eb="12">
      <t>バイセン</t>
    </rPh>
    <rPh sb="18" eb="19">
      <t>チャ</t>
    </rPh>
    <rPh sb="21" eb="22">
      <t>ホウ</t>
    </rPh>
    <phoneticPr fontId="2"/>
  </si>
  <si>
    <t>機能性食)あじかん国産焙煎ごぼう茶２０袋</t>
    <phoneticPr fontId="2"/>
  </si>
  <si>
    <t>興和株式会社</t>
    <phoneticPr fontId="2"/>
  </si>
  <si>
    <t>リーチキッズ歯ﾌﾞﾗｼやわらかゼニガメﾌｨｷﾞｭｱ付</t>
    <phoneticPr fontId="2"/>
  </si>
  <si>
    <t>三宅化学（株）</t>
    <rPh sb="2" eb="4">
      <t>カガク</t>
    </rPh>
    <rPh sb="5" eb="6">
      <t>カブ</t>
    </rPh>
    <phoneticPr fontId="2"/>
  </si>
  <si>
    <t>玉川衛材（株）</t>
    <rPh sb="0" eb="2">
      <t>タマガワ</t>
    </rPh>
    <rPh sb="2" eb="4">
      <t>エイザイ</t>
    </rPh>
    <rPh sb="5" eb="6">
      <t>カブ</t>
    </rPh>
    <phoneticPr fontId="2"/>
  </si>
  <si>
    <t>蚊がいなくなるスプレーV２００日無香料</t>
    <phoneticPr fontId="2"/>
  </si>
  <si>
    <t>【薬】ロキソニンＳクイック12錠</t>
    <rPh sb="15" eb="16">
      <t>ジョウ</t>
    </rPh>
    <phoneticPr fontId="2"/>
  </si>
  <si>
    <t>エルモ医療サポーター厚手ひざＬＬサイズ１枚入</t>
    <phoneticPr fontId="2"/>
  </si>
  <si>
    <t>ＬＥアクティブパンツ男性用ＬＬサイズ</t>
    <phoneticPr fontId="2"/>
  </si>
  <si>
    <t>ｼﾁｽﾞﾝ体温計CTEB707-BA予測15秒ﾍﾞﾋﾞｰ</t>
  </si>
  <si>
    <t>Ｐベビークリーム１１０ｇ(ベーシック)</t>
  </si>
  <si>
    <t>バファリンプレミアムＤＸ２０錠</t>
  </si>
  <si>
    <t>バファリンプレミアムＤＸ４０錠</t>
  </si>
  <si>
    <t>バファリンプレミアムＤＸ６０錠</t>
  </si>
  <si>
    <t>０.０３ラテックス製コンドーム１２個(YS</t>
  </si>
  <si>
    <t>中西ゴム工業（株）</t>
    <rPh sb="0" eb="2">
      <t>ナカニシ</t>
    </rPh>
    <rPh sb="4" eb="6">
      <t>コウギョウ</t>
    </rPh>
    <rPh sb="7" eb="8">
      <t>カブ</t>
    </rPh>
    <phoneticPr fontId="2"/>
  </si>
  <si>
    <t>ＬＥ救急バッグＭ（衛生材料ｾｯﾄ付）</t>
  </si>
  <si>
    <t>ＬＥ救急バッグＬ（衛生材料ｾｯﾄ付）</t>
  </si>
  <si>
    <t>【薬】リアップＸ５チャージ６０ｍｌ</t>
  </si>
  <si>
    <t>ビタミンＣ｢２０００｣１００錠</t>
  </si>
  <si>
    <t>アリナミン製薬</t>
    <rPh sb="5" eb="7">
      <t>セイヤク</t>
    </rPh>
    <phoneticPr fontId="2"/>
  </si>
  <si>
    <t>タイレノールＡ１０錠</t>
  </si>
  <si>
    <t>タイレノールＡ２０錠</t>
  </si>
  <si>
    <t xml:space="preserve"> ＊仕入れ金額（税抜き）￥20,000円以上で送料無料です。</t>
    <rPh sb="2" eb="4">
      <t>シイ</t>
    </rPh>
    <rPh sb="5" eb="7">
      <t>キンガク</t>
    </rPh>
    <rPh sb="8" eb="10">
      <t>ゼイヌ</t>
    </rPh>
    <rPh sb="19" eb="20">
      <t>エン</t>
    </rPh>
    <rPh sb="20" eb="22">
      <t>イジョウ</t>
    </rPh>
    <rPh sb="23" eb="25">
      <t>ソウリョウ</t>
    </rPh>
    <rPh sb="25" eb="27">
      <t>ムリョウ</t>
    </rPh>
    <phoneticPr fontId="4"/>
  </si>
  <si>
    <t xml:space="preserve">   注）①北海道は30,000円以上で送料無料です。</t>
    <rPh sb="3" eb="4">
      <t>チュウ</t>
    </rPh>
    <rPh sb="6" eb="9">
      <t>ホッカイドウ</t>
    </rPh>
    <rPh sb="16" eb="17">
      <t>エン</t>
    </rPh>
    <rPh sb="17" eb="19">
      <t>イジョウ</t>
    </rPh>
    <rPh sb="20" eb="22">
      <t>ソウリョウ</t>
    </rPh>
    <rPh sb="22" eb="24">
      <t>ムリョウ</t>
    </rPh>
    <phoneticPr fontId="2"/>
  </si>
  <si>
    <t>ソフトーク超立体ふつう１００枚</t>
  </si>
  <si>
    <t>リココデシロップ６０ｍｌ</t>
  </si>
  <si>
    <t>リココデシロップ１０ｍｌｘ６</t>
  </si>
  <si>
    <t>リココデせきトローチ２４錠</t>
  </si>
  <si>
    <t>ケンユープルプルＳ(600ml)２個入り</t>
  </si>
  <si>
    <t>サルバ尿取りパッドスーパー男性６０枚</t>
  </si>
  <si>
    <t>サルバ尿取りパッドスーパー女性６０枚</t>
  </si>
  <si>
    <t>濃-いブリーベリー</t>
    <rPh sb="0" eb="1">
      <t>コ</t>
    </rPh>
    <phoneticPr fontId="28"/>
  </si>
  <si>
    <t>オープン</t>
    <phoneticPr fontId="28"/>
  </si>
  <si>
    <t>アサヒグループ食品（㈱）</t>
    <rPh sb="7" eb="9">
      <t>ショクヒン</t>
    </rPh>
    <phoneticPr fontId="28"/>
  </si>
  <si>
    <t>濃-い苺</t>
    <rPh sb="0" eb="1">
      <t>コ</t>
    </rPh>
    <rPh sb="3" eb="4">
      <t>イチゴ</t>
    </rPh>
    <phoneticPr fontId="28"/>
  </si>
  <si>
    <t>濃-いみかん</t>
    <rPh sb="0" eb="1">
      <t>コ</t>
    </rPh>
    <phoneticPr fontId="28"/>
  </si>
  <si>
    <t>濃-いマンゴー</t>
    <rPh sb="0" eb="1">
      <t>コ</t>
    </rPh>
    <phoneticPr fontId="28"/>
  </si>
  <si>
    <t>濃-いりんご</t>
    <rPh sb="0" eb="1">
      <t>コ</t>
    </rPh>
    <phoneticPr fontId="28"/>
  </si>
  <si>
    <t>サルバやわ楽パッド２回吸収４６枚</t>
    <rPh sb="5" eb="6">
      <t>ラク</t>
    </rPh>
    <rPh sb="10" eb="11">
      <t>カイ</t>
    </rPh>
    <rPh sb="11" eb="13">
      <t>キュウシュウ</t>
    </rPh>
    <rPh sb="15" eb="16">
      <t>マイ</t>
    </rPh>
    <phoneticPr fontId="28"/>
  </si>
  <si>
    <t>サルバやわ楽パッド4回吸収36枚</t>
    <rPh sb="5" eb="6">
      <t>ラク</t>
    </rPh>
    <rPh sb="10" eb="11">
      <t>カイ</t>
    </rPh>
    <rPh sb="11" eb="13">
      <t>キュウシュウ</t>
    </rPh>
    <rPh sb="15" eb="16">
      <t>マイ</t>
    </rPh>
    <phoneticPr fontId="28"/>
  </si>
  <si>
    <t>大洋医)消毒エタノールＩＫ(紺)500ml</t>
  </si>
  <si>
    <t>リココデＳクリア８包</t>
    <rPh sb="9" eb="10">
      <t>ホウ</t>
    </rPh>
    <phoneticPr fontId="2"/>
  </si>
  <si>
    <t>ゼネル薬品工業㈱</t>
    <rPh sb="3" eb="5">
      <t>ヤクヒン</t>
    </rPh>
    <rPh sb="5" eb="7">
      <t>コウギョウ</t>
    </rPh>
    <phoneticPr fontId="28"/>
  </si>
  <si>
    <t>リココデＳクリア１６包</t>
    <rPh sb="10" eb="11">
      <t>ホウ</t>
    </rPh>
    <phoneticPr fontId="2"/>
  </si>
  <si>
    <t>新リココデ錠２７錠</t>
    <rPh sb="8" eb="9">
      <t>ジョウ</t>
    </rPh>
    <phoneticPr fontId="2"/>
  </si>
  <si>
    <t>新リココデ錠５４錠</t>
    <rPh sb="8" eb="9">
      <t>ジョウ</t>
    </rPh>
    <phoneticPr fontId="2"/>
  </si>
  <si>
    <t>（株）ケンユー</t>
    <rPh sb="1" eb="2">
      <t>カブ</t>
    </rPh>
    <phoneticPr fontId="27"/>
  </si>
  <si>
    <t>ハナクリーンＥＸ</t>
    <phoneticPr fontId="26"/>
  </si>
  <si>
    <t>佐藤製薬㈱</t>
    <phoneticPr fontId="2"/>
  </si>
  <si>
    <t>消臭力トイレスプレーＰＡｱｰﾊﾞﾝﾘｭｸｽ</t>
  </si>
  <si>
    <t>消臭力トイレスプレーＰＡﾍﾞﾙﾍﾞｯﾄﾑｽｸ</t>
  </si>
  <si>
    <t>オープン</t>
    <phoneticPr fontId="2"/>
  </si>
  <si>
    <t>エステー㈱</t>
    <phoneticPr fontId="2"/>
  </si>
  <si>
    <t>ﾒﾃﾞｨｾｰﾌﾌｧｲﾝﾀｯﾁﾃﾞｨｽﾎﾟ1.5mm30本 MS-FD15030</t>
  </si>
  <si>
    <t>オープン</t>
    <phoneticPr fontId="2"/>
  </si>
  <si>
    <t>テルモ株式会社</t>
    <phoneticPr fontId="2"/>
  </si>
  <si>
    <t>RABLISSアルコール検知器ＫＯ２７０</t>
  </si>
  <si>
    <t>小林薬品㈱</t>
    <phoneticPr fontId="2"/>
  </si>
  <si>
    <t>雑貨</t>
    <rPh sb="0" eb="2">
      <t>ザッカ</t>
    </rPh>
    <phoneticPr fontId="29"/>
  </si>
  <si>
    <t>ピップエレキバン８０　１２粒</t>
  </si>
  <si>
    <t>ピップ㈱</t>
    <phoneticPr fontId="2"/>
  </si>
  <si>
    <t>管理医療機器</t>
    <phoneticPr fontId="2"/>
  </si>
  <si>
    <t>Ｊバイブラントアロマﾐﾙｸﾛｰｼｮﾝ200ml</t>
  </si>
  <si>
    <t>ジョンソン＆
ジョンソ㈱</t>
    <phoneticPr fontId="2"/>
  </si>
  <si>
    <t>ソフィＢＦ羽なし２８枚</t>
  </si>
  <si>
    <t>ユニ・
チャーム㈱</t>
    <phoneticPr fontId="2"/>
  </si>
  <si>
    <t>シルコットﾋﾟｭｱｳｫｰﾀｰｳｴｯﾄﾃｨｯｼｭ単品58枚</t>
  </si>
  <si>
    <t>アセムヒＥＸ１５ｇ</t>
  </si>
  <si>
    <t>㈱池田
模範堂</t>
    <phoneticPr fontId="2"/>
  </si>
  <si>
    <t>カイゲン点鼻薬３０ｍｌ</t>
  </si>
  <si>
    <t>指定第2類
医薬品</t>
    <phoneticPr fontId="2"/>
  </si>
  <si>
    <t>ユンケル黄帝液３０ｍｌ</t>
  </si>
  <si>
    <t>佐藤製薬㈱</t>
    <phoneticPr fontId="2"/>
  </si>
  <si>
    <t>ダニアース３００ｍｌ</t>
  </si>
  <si>
    <t>アース
製薬㈱</t>
    <phoneticPr fontId="2"/>
  </si>
  <si>
    <t>シュガーカットS45０ｇ</t>
    <phoneticPr fontId="30"/>
  </si>
  <si>
    <t>オープン</t>
    <phoneticPr fontId="30"/>
  </si>
  <si>
    <t>株式会社浅田飴</t>
  </si>
  <si>
    <t>健康食品</t>
    <rPh sb="0" eb="4">
      <t>ケンコウショクヒン</t>
    </rPh>
    <phoneticPr fontId="31"/>
  </si>
  <si>
    <t>ダニコナーズスプレーＶ３００ｍｌ</t>
  </si>
  <si>
    <t>大日本除蟲菊㈱</t>
  </si>
  <si>
    <t>消臭力トイレスプレーＰＡアーバンＲ</t>
  </si>
  <si>
    <t>オープン</t>
    <phoneticPr fontId="2"/>
  </si>
  <si>
    <t>エステー㈱</t>
    <phoneticPr fontId="2"/>
  </si>
  <si>
    <t>消臭力トイレスプレーＰＡエターナルＧ</t>
  </si>
  <si>
    <t>エステー㈱</t>
    <phoneticPr fontId="2"/>
  </si>
  <si>
    <t>ﾗｲｹﾐライオン蚊取り線香ｼﾞｬﾝﾎﾞ50巻き(缶)</t>
  </si>
  <si>
    <t>ﾗｲｹﾐライオン蚊取り線香30巻き(箱)</t>
  </si>
  <si>
    <t>オープン</t>
    <phoneticPr fontId="2"/>
  </si>
  <si>
    <t>棒温度計０～１００℃（ＡＬ）</t>
  </si>
  <si>
    <t>日本計量器
工業㈱</t>
    <phoneticPr fontId="2"/>
  </si>
  <si>
    <t>金鳥の渦巻Ｖ　１０巻</t>
  </si>
  <si>
    <t>大日本
除虫菊㈱</t>
    <phoneticPr fontId="2"/>
  </si>
  <si>
    <t>金鳥の渦巻Ｖ　５０巻</t>
  </si>
  <si>
    <t>キンチョールＶ　４５０ｍｌ</t>
  </si>
  <si>
    <t>キンチョール２８０ｍｌ</t>
  </si>
  <si>
    <t>アリキンチョール３００ｍｌ</t>
  </si>
  <si>
    <t>コバエがいなくなるスプレー80回用20ml</t>
  </si>
  <si>
    <t>ハチ・アブ用キンチョールジェット510mL</t>
  </si>
  <si>
    <t>イヤな虫キンチョール４５０ｍｌ</t>
  </si>
  <si>
    <t>クモがいなくなるスプレー４５０ｍｌ</t>
  </si>
  <si>
    <t>ダニがいなくなるスプレーミスト200ml無臭</t>
  </si>
  <si>
    <t>ダニがいなくなるスプレー３００ｍｌ</t>
  </si>
  <si>
    <t>コバエがポットン置き型</t>
  </si>
  <si>
    <t>ダニコナーズﾋﾞｰｽﾞﾀｲﾌﾟ60日ｾｯｹﾝの香り</t>
  </si>
  <si>
    <t>Ｊバイブラントアロマﾐﾙｸﾛｰｼｮﾝ500ml</t>
  </si>
  <si>
    <t>もれんChanボクサーパンツＭグレー</t>
  </si>
  <si>
    <t>ヨック㈱</t>
  </si>
  <si>
    <t>もれんChanボクサーパンツＬグレー</t>
  </si>
  <si>
    <t>水ではじめるﾗｸﾗｸバルサン6g6-8畳</t>
  </si>
  <si>
    <t>レック㈱(医薬品)</t>
  </si>
  <si>
    <t>水ではじめるﾗｸﾗｸバルサン12g12-16畳</t>
  </si>
  <si>
    <t>ミネドリンＡ６００ｍｌ</t>
  </si>
  <si>
    <t>伊丹製薬㈱</t>
    <phoneticPr fontId="2"/>
  </si>
  <si>
    <t>医薬部外品</t>
    <phoneticPr fontId="2"/>
  </si>
  <si>
    <t>大地の漢方便秘薬６５錠</t>
  </si>
  <si>
    <t>アリナミン製薬㈱</t>
  </si>
  <si>
    <t>大地の漢方便秘薬１２０錠</t>
  </si>
  <si>
    <t>大地の漢方便秘薬１８０錠</t>
  </si>
  <si>
    <t>ビタミンＣ｢２０００｣３００錠</t>
  </si>
  <si>
    <t>第3類
医薬品</t>
    <phoneticPr fontId="2"/>
  </si>
  <si>
    <t>【薬】アンスペクトコーワ(一般用)1ﾃｽﾄ</t>
  </si>
  <si>
    <t>第１類
医薬品</t>
    <phoneticPr fontId="2"/>
  </si>
  <si>
    <t>ダヴフレッシュ洗顔料１３０ｇ</t>
  </si>
  <si>
    <t>ユニリーバー・ジャパン（株）</t>
    <rPh sb="12" eb="13">
      <t>カブ</t>
    </rPh>
    <phoneticPr fontId="32"/>
  </si>
  <si>
    <t>ダヴセンシティブマイルド洗顔料１３０ｇ</t>
  </si>
  <si>
    <t>ダヴディープピュア洗顔料１３０ｇ</t>
  </si>
  <si>
    <t>フェキソフェナジン錠｢ＳＸ｣３０錠</t>
  </si>
  <si>
    <t>大昭製薬㈱</t>
  </si>
  <si>
    <t>バルサン２０ｇ(６－８畳)</t>
  </si>
  <si>
    <t>バルサン４０ｇ(12－16畳)</t>
  </si>
  <si>
    <t>バルサンプロEXﾉﾝｽﾓｰｸ霧46.5g(6－10畳)</t>
  </si>
  <si>
    <t>バルサンプロEXﾉﾝｽﾓｰｸ霧93g(12－20畳)</t>
  </si>
  <si>
    <t>アリの巣コロリ半生タイプ６個入</t>
  </si>
  <si>
    <t>アース製薬㈱</t>
  </si>
  <si>
    <t>ゴキジェットプロ３００ｍｌ</t>
  </si>
  <si>
    <t>消臭力コンパクトトイレ本体リフレッシュサボン</t>
    <rPh sb="0" eb="3">
      <t>ショウシュウリキ</t>
    </rPh>
    <rPh sb="11" eb="13">
      <t>ホンタイ</t>
    </rPh>
    <phoneticPr fontId="2"/>
  </si>
  <si>
    <t>消臭力コンパクトトイレ本体グリーンフルーティー</t>
    <rPh sb="0" eb="3">
      <t>ショウシュウリキ</t>
    </rPh>
    <rPh sb="11" eb="13">
      <t>ホンタイ</t>
    </rPh>
    <phoneticPr fontId="2"/>
  </si>
  <si>
    <t>消臭力コンパクトトイレ本体シルキーブーケ</t>
    <rPh sb="0" eb="2">
      <t>ショウシュウ</t>
    </rPh>
    <rPh sb="2" eb="3">
      <t>リキ</t>
    </rPh>
    <rPh sb="11" eb="13">
      <t>ホンタイ</t>
    </rPh>
    <phoneticPr fontId="2"/>
  </si>
  <si>
    <t>オープン</t>
    <phoneticPr fontId="2"/>
  </si>
  <si>
    <t>エステー㈱</t>
    <phoneticPr fontId="2"/>
  </si>
  <si>
    <t>消臭力コンパクトトイレ替え2個リフレッシュサボン</t>
    <rPh sb="0" eb="3">
      <t>ショウシュウリキ</t>
    </rPh>
    <rPh sb="11" eb="12">
      <t>カ</t>
    </rPh>
    <rPh sb="14" eb="15">
      <t>コ</t>
    </rPh>
    <phoneticPr fontId="2"/>
  </si>
  <si>
    <t>消臭力コンパクトトイレ替え2個グリーンフルーティ</t>
    <rPh sb="0" eb="3">
      <t>ショウシュウリキ</t>
    </rPh>
    <rPh sb="11" eb="12">
      <t>カ</t>
    </rPh>
    <rPh sb="14" eb="15">
      <t>コ</t>
    </rPh>
    <phoneticPr fontId="2"/>
  </si>
  <si>
    <t>消臭力コンパクトトイレ替え2個シルキーブーケ</t>
    <rPh sb="0" eb="3">
      <t>ショウシュウリキ</t>
    </rPh>
    <rPh sb="11" eb="12">
      <t>カ</t>
    </rPh>
    <rPh sb="14" eb="15">
      <t>コ</t>
    </rPh>
    <phoneticPr fontId="2"/>
  </si>
  <si>
    <t>オープン</t>
    <phoneticPr fontId="33"/>
  </si>
  <si>
    <t>アースレッドＷ２０ｇ(１２～１６畳)</t>
  </si>
  <si>
    <t>ﾊﾞﾙｻﾝムカデこないもん屋外用８個入</t>
  </si>
  <si>
    <t>レック㈱</t>
    <phoneticPr fontId="33"/>
  </si>
  <si>
    <t>ﾑｼｭｰﾀﾞNOTE1年間有効ｸﾛｰｾﾞｯﾄ用３個ﾎﾜｲﾄﾘﾘｰ</t>
  </si>
  <si>
    <t>ﾑｼｭｰﾀﾞNOTE1年間有効ｸﾛｰｾﾞｯﾄ用３個ｻﾎﾞﾝ</t>
  </si>
  <si>
    <t>アイスノン首元ひんやりスカーフ</t>
  </si>
  <si>
    <t>アイスノン首元ひんやり氷結ベルト</t>
  </si>
  <si>
    <t>アイスノン極冷えボディシート３０枚</t>
  </si>
  <si>
    <t>ﾗｲｹﾐLT虫よけミスト200ml</t>
  </si>
  <si>
    <t>ﾗｲｹﾐＬＴ虫よけミスト携帯用60ml</t>
  </si>
  <si>
    <t>Ｐうるおいミスト乳液３００ｍｌ</t>
  </si>
  <si>
    <t>Ｐうるおいミスト乳液詰めかえ２５０ｍｌ</t>
  </si>
  <si>
    <t>スリムウォーク美脚ロングWﾊﾟﾜｰｸｰﾙS-M</t>
  </si>
  <si>
    <t>スリムウォーク美脚ロングWﾊﾟﾜｰｸｰﾙM-L</t>
  </si>
  <si>
    <t>リーチキッズポンプ歯みがき250gぶどう</t>
  </si>
  <si>
    <t>リーチキッズポンプ歯みがき250gいちご</t>
  </si>
  <si>
    <t>リーチﾏｳｽｳｵｯｼｭ11mlx5　ﾄﾛﾋﾟｶﾙﾌｳｴｰﾌﾞ</t>
  </si>
  <si>
    <t>リーチﾏｳｽｳｵｯｼｭ11mlx5　ｸﾗｼｯｸﾐﾝﾄ</t>
  </si>
  <si>
    <t>ポイズライナー微量用60枚10ccお徳パック</t>
  </si>
  <si>
    <t>薬用リステリンクールミントゼロ100ml</t>
  </si>
  <si>
    <t>ｷｭｰﾋﾟｰｺｰﾜ ｺﾞｰﾙﾄﾞﾄﾞﾘﾝｸ2 50mlx10</t>
  </si>
  <si>
    <t>ユンケル黄帝液Ｌ３０ｍｌ</t>
  </si>
  <si>
    <t>パブロンＳ錠７５錠</t>
  </si>
  <si>
    <t>タクトローション４５ｍｌ</t>
  </si>
  <si>
    <t>ムヒパッチＡ３８枚入</t>
  </si>
  <si>
    <t>ひとりでカンタン装着紙パンツ用パッド72枚（2回）</t>
    <rPh sb="8" eb="10">
      <t>ソウチャク</t>
    </rPh>
    <rPh sb="10" eb="11">
      <t>カミ</t>
    </rPh>
    <rPh sb="14" eb="15">
      <t>ヨウ</t>
    </rPh>
    <rPh sb="20" eb="21">
      <t>マイ</t>
    </rPh>
    <rPh sb="23" eb="24">
      <t>カイ</t>
    </rPh>
    <phoneticPr fontId="34"/>
  </si>
  <si>
    <t>ひとりでカンタン装着紙パンツ用パッド42枚（4回）</t>
    <rPh sb="8" eb="10">
      <t>ソウチャク</t>
    </rPh>
    <rPh sb="10" eb="11">
      <t>カミ</t>
    </rPh>
    <rPh sb="14" eb="15">
      <t>ヨウ</t>
    </rPh>
    <rPh sb="20" eb="21">
      <t>マイ</t>
    </rPh>
    <rPh sb="23" eb="24">
      <t>カイ</t>
    </rPh>
    <phoneticPr fontId="34"/>
  </si>
  <si>
    <t>平和漆黒のAG+抗菌綿棒50本袋入</t>
    <rPh sb="0" eb="2">
      <t>ヘイワ</t>
    </rPh>
    <rPh sb="2" eb="3">
      <t>ウルシ</t>
    </rPh>
    <rPh sb="3" eb="4">
      <t>クロ</t>
    </rPh>
    <rPh sb="8" eb="10">
      <t>コウキン</t>
    </rPh>
    <rPh sb="10" eb="12">
      <t>メンボウ</t>
    </rPh>
    <rPh sb="14" eb="15">
      <t>ホン</t>
    </rPh>
    <rPh sb="15" eb="17">
      <t>フクロイ</t>
    </rPh>
    <phoneticPr fontId="34"/>
  </si>
  <si>
    <t>立石服の上から虫よけミストＣＯＯＬ200ml</t>
  </si>
  <si>
    <t>ﾌｧﾐﾘｰﾋﾞﾆｰﾙうす手ライフデザインＳグレー</t>
  </si>
  <si>
    <t>ﾌｧﾐﾘｰﾋﾞﾆｰﾙうす手ライフデザインＭグレー</t>
  </si>
  <si>
    <t>ﾌｧﾐﾘｰﾋﾞﾆｰﾙうす手ライフデザインＬグレー</t>
  </si>
  <si>
    <t>エステー新鮮番</t>
  </si>
  <si>
    <t>バスラボクール月夜のﾊﾞｽﾀｲﾑ12錠</t>
  </si>
  <si>
    <t>消毒用エタノールＩＫＱスプレー100ml</t>
  </si>
  <si>
    <t>Ｐ虫くるりん布用ミストタイプ</t>
  </si>
  <si>
    <t>ピップマグネループ MAX45cmﾒﾀﾙｼﾙﾊﾞｰ</t>
  </si>
  <si>
    <t>ピップマグネループ MAX50cmﾒﾀﾙｼﾙﾊﾞｰ</t>
  </si>
  <si>
    <t>ピップマグネループ MAX60cmﾒﾀﾙｼﾙﾊﾞｰ</t>
  </si>
  <si>
    <t>ハマダウエハース食物繊維と全粒粉36枚</t>
  </si>
  <si>
    <t>ププレハード眼帯セット(ｳｴｯﾄｺｯﾄﾝ､ﾊﾟｯﾄ各5)</t>
  </si>
  <si>
    <t>でるでる　５ｇＸ２４包</t>
  </si>
  <si>
    <t>目標７ｋｇダイエットティー3gx30ﾃｨｰﾊﾞｯｸﾞ</t>
  </si>
  <si>
    <t>ユーシモール160gﾋﾟｰﾁﾌﾛｰﾗﾙの香</t>
  </si>
  <si>
    <t>リーチキッズ歯みがき３点セットVer3</t>
  </si>
  <si>
    <t>ユーシモール歯ブラシふつう</t>
  </si>
  <si>
    <t>ﾘﾌﾚ超うす安心パッド大容量120cc72枚</t>
  </si>
  <si>
    <t>ﾘﾌﾚ超うす安心パッド大容量170cc56枚</t>
  </si>
  <si>
    <t>ﾘﾌﾚ超うす安心パッド大容量200cc52枚</t>
  </si>
  <si>
    <t>ﾘﾌﾚ超うす安心パッド大容量300cc36枚</t>
  </si>
  <si>
    <t>中山式指ゲルサポーター２枚入</t>
  </si>
  <si>
    <t>ｿﾌｨはだおもい特に多い夜360羽付8枚</t>
  </si>
  <si>
    <t>ｿﾌｨはだおもい特に多い夜400羽付7枚</t>
  </si>
  <si>
    <t>ロッテヒヤロン１０５ｇ</t>
  </si>
  <si>
    <t>チェックワンＳ２回用</t>
  </si>
  <si>
    <t>改源のど飴７０ｇ</t>
  </si>
  <si>
    <t>改源黒のど飴７０g</t>
  </si>
  <si>
    <t>改源梅のど飴７０g</t>
  </si>
  <si>
    <t>チェックワンＳ１回用</t>
  </si>
  <si>
    <t>パブロンＳ錠１３５錠</t>
  </si>
  <si>
    <t>玉露園冷やしあま酒１２０ｇ袋</t>
  </si>
  <si>
    <t>サラテクト無香料２００ｍｌ</t>
  </si>
  <si>
    <t>EB訪問看護マルチバッグ(EB00-012)ﾌﾞﾙｰ</t>
  </si>
  <si>
    <t>EB訪問看護ﾏﾙﾁﾊﾞｯｸﾞ(EB00-014)ﾌﾞﾗｯｸ</t>
  </si>
  <si>
    <t>EM処置用救命バッグﾊﾝﾄﾞﾌﾘEM13-007</t>
  </si>
  <si>
    <t>EB防水呼吸器系用救急バッグ(EB02-007)</t>
  </si>
  <si>
    <t>EB防水一次救命処置用救急バッグ(EB02-026)</t>
  </si>
  <si>
    <t>EB防水二次救命処置用救急バッグ(EB02-027)</t>
  </si>
  <si>
    <t>EB救急クイックバックパック(EB02-041)</t>
  </si>
  <si>
    <t>昭和製薬㈱</t>
  </si>
  <si>
    <t>第2類
医薬品</t>
    <phoneticPr fontId="2"/>
  </si>
  <si>
    <t>JOYUトイレに流せるおしりふき大判厚手40枚</t>
    <rPh sb="8" eb="9">
      <t>ナガ</t>
    </rPh>
    <rPh sb="16" eb="18">
      <t>オオバン</t>
    </rPh>
    <rPh sb="18" eb="20">
      <t>アツテ</t>
    </rPh>
    <rPh sb="22" eb="23">
      <t>マイ</t>
    </rPh>
    <phoneticPr fontId="35"/>
  </si>
  <si>
    <t>JOYUやわらか超厚手おしりふき35枚</t>
    <rPh sb="8" eb="9">
      <t>チョウ</t>
    </rPh>
    <rPh sb="9" eb="11">
      <t>アツテ</t>
    </rPh>
    <rPh sb="18" eb="19">
      <t>マイ</t>
    </rPh>
    <phoneticPr fontId="35"/>
  </si>
  <si>
    <t>オープン</t>
    <phoneticPr fontId="35"/>
  </si>
  <si>
    <t>㈱ロッテ（健康）</t>
  </si>
  <si>
    <t>常裕パルプ工業株式会社</t>
    <rPh sb="0" eb="2">
      <t>ジョウユウ</t>
    </rPh>
    <rPh sb="5" eb="7">
      <t>コウギョウ</t>
    </rPh>
    <rPh sb="7" eb="11">
      <t>カブシキガイシャ</t>
    </rPh>
    <phoneticPr fontId="35"/>
  </si>
  <si>
    <t>調剤薬局様提案（48薬効群）</t>
    <rPh sb="0" eb="2">
      <t>チョウザイ</t>
    </rPh>
    <rPh sb="2" eb="7">
      <t>ヤッキョクサマテイアン</t>
    </rPh>
    <rPh sb="10" eb="12">
      <t>ヤッコウ</t>
    </rPh>
    <rPh sb="12" eb="13">
      <t>グン</t>
    </rPh>
    <phoneticPr fontId="36"/>
  </si>
  <si>
    <t>ＪＡＮコード</t>
  </si>
  <si>
    <t>コード</t>
    <phoneticPr fontId="2"/>
  </si>
  <si>
    <t>商品名称</t>
  </si>
  <si>
    <t>メーカー希望小売価格</t>
    <phoneticPr fontId="2"/>
  </si>
  <si>
    <t>メーカー名</t>
  </si>
  <si>
    <t>薬効郡NO,</t>
    <rPh sb="0" eb="2">
      <t>ヤッコウ</t>
    </rPh>
    <rPh sb="2" eb="3">
      <t>グン</t>
    </rPh>
    <phoneticPr fontId="2"/>
  </si>
  <si>
    <t>薬効郡名</t>
    <rPh sb="0" eb="2">
      <t>ヤッコウ</t>
    </rPh>
    <rPh sb="2" eb="3">
      <t>グン</t>
    </rPh>
    <rPh sb="3" eb="4">
      <t>メイ</t>
    </rPh>
    <phoneticPr fontId="2"/>
  </si>
  <si>
    <t>分類</t>
    <rPh sb="0" eb="2">
      <t>ブンルイ</t>
    </rPh>
    <phoneticPr fontId="2"/>
  </si>
  <si>
    <t>日進在庫</t>
    <rPh sb="0" eb="1">
      <t>ヒ</t>
    </rPh>
    <rPh sb="1" eb="2">
      <t>シン</t>
    </rPh>
    <rPh sb="2" eb="4">
      <t>ザイコ</t>
    </rPh>
    <phoneticPr fontId="2"/>
  </si>
  <si>
    <t>大正製薬株式会社</t>
  </si>
  <si>
    <t>かぜ薬［内服］</t>
  </si>
  <si>
    <t>総合感冒薬</t>
  </si>
  <si>
    <t>〇</t>
    <phoneticPr fontId="2"/>
  </si>
  <si>
    <t>グラクソ・スミスクライン（株）</t>
    <rPh sb="13" eb="14">
      <t>カブ</t>
    </rPh>
    <phoneticPr fontId="2"/>
  </si>
  <si>
    <t>全薬工業株式会社</t>
  </si>
  <si>
    <t>小児用かぜ内服薬</t>
  </si>
  <si>
    <t>〇</t>
    <phoneticPr fontId="2"/>
  </si>
  <si>
    <t>第一三共ヘルスケア㈱</t>
  </si>
  <si>
    <t>解熱鎮痛薬</t>
  </si>
  <si>
    <t>第１類
医薬品</t>
  </si>
  <si>
    <t>〇</t>
    <phoneticPr fontId="2"/>
  </si>
  <si>
    <t>伊丹製薬㈱</t>
  </si>
  <si>
    <t>催眠鎮静薬</t>
  </si>
  <si>
    <t>鎮静薬</t>
  </si>
  <si>
    <t>睡眠改善薬</t>
  </si>
  <si>
    <t>眠気防止薬</t>
  </si>
  <si>
    <t>眠気除去薬</t>
  </si>
  <si>
    <t>エスエス製薬㈱</t>
  </si>
  <si>
    <t>鎮うん薬[乗物酔防止薬、つわり用薬を含む]</t>
  </si>
  <si>
    <t>第２類
医薬品</t>
  </si>
  <si>
    <t>乗物酔い薬</t>
  </si>
  <si>
    <t>エーザイ株式会社</t>
  </si>
  <si>
    <t>未</t>
    <rPh sb="0" eb="1">
      <t>ミ</t>
    </rPh>
    <phoneticPr fontId="2"/>
  </si>
  <si>
    <t>宇津救命丸103粒</t>
    <rPh sb="0" eb="1">
      <t>ウ</t>
    </rPh>
    <rPh sb="1" eb="2">
      <t>ツ</t>
    </rPh>
    <rPh sb="2" eb="4">
      <t>キュウメイ</t>
    </rPh>
    <rPh sb="4" eb="5">
      <t>マル</t>
    </rPh>
    <rPh sb="8" eb="9">
      <t>ツブ</t>
    </rPh>
    <phoneticPr fontId="2"/>
  </si>
  <si>
    <t>宇津救命丸（株）</t>
    <rPh sb="0" eb="1">
      <t>ウ</t>
    </rPh>
    <rPh sb="1" eb="2">
      <t>ツ</t>
    </rPh>
    <rPh sb="2" eb="4">
      <t>キュウメイ</t>
    </rPh>
    <rPh sb="4" eb="5">
      <t>マル</t>
    </rPh>
    <rPh sb="6" eb="7">
      <t>カブ</t>
    </rPh>
    <phoneticPr fontId="2"/>
  </si>
  <si>
    <t>小児用鎮静剤</t>
    <rPh sb="0" eb="2">
      <t>ショウニ</t>
    </rPh>
    <rPh sb="2" eb="3">
      <t>ヨウ</t>
    </rPh>
    <rPh sb="3" eb="6">
      <t>チンセイザイ</t>
    </rPh>
    <phoneticPr fontId="2"/>
  </si>
  <si>
    <t>夜泣き、胃腸虚弱</t>
    <rPh sb="0" eb="2">
      <t>ヨナ</t>
    </rPh>
    <rPh sb="4" eb="6">
      <t>イチョウ</t>
    </rPh>
    <rPh sb="6" eb="8">
      <t>キョジャク</t>
    </rPh>
    <phoneticPr fontId="2"/>
  </si>
  <si>
    <t>×</t>
    <phoneticPr fontId="2"/>
  </si>
  <si>
    <t>デンタルピルクリーム5ｇ</t>
    <phoneticPr fontId="2"/>
  </si>
  <si>
    <t>森下仁丹（株）</t>
    <rPh sb="0" eb="2">
      <t>モリシタ</t>
    </rPh>
    <rPh sb="2" eb="4">
      <t>ジンタン</t>
    </rPh>
    <rPh sb="5" eb="6">
      <t>カブ</t>
    </rPh>
    <phoneticPr fontId="2"/>
  </si>
  <si>
    <t>その他鎮静精神用剤</t>
    <rPh sb="2" eb="3">
      <t>タ</t>
    </rPh>
    <rPh sb="3" eb="5">
      <t>チンセイ</t>
    </rPh>
    <rPh sb="5" eb="7">
      <t>セイシン</t>
    </rPh>
    <rPh sb="7" eb="8">
      <t>ヨウ</t>
    </rPh>
    <rPh sb="8" eb="9">
      <t>ザイ</t>
    </rPh>
    <phoneticPr fontId="2"/>
  </si>
  <si>
    <t>口内炎、口角炎</t>
    <rPh sb="4" eb="6">
      <t>コウカク</t>
    </rPh>
    <rPh sb="6" eb="7">
      <t>エン</t>
    </rPh>
    <phoneticPr fontId="2"/>
  </si>
  <si>
    <t>×</t>
    <phoneticPr fontId="2"/>
  </si>
  <si>
    <t>ヒスタミンＨ2受容体拮抗剤含有薬</t>
  </si>
  <si>
    <t>Ｈ2ブロッカー胃腸薬・舌下</t>
  </si>
  <si>
    <t>〇</t>
    <phoneticPr fontId="2"/>
  </si>
  <si>
    <t>制酸薬</t>
  </si>
  <si>
    <t>胃腸薬</t>
  </si>
  <si>
    <t>ｱｻﾋ&amp;ﾌｰﾄﾞﾍﾙｽ株式会社</t>
  </si>
  <si>
    <t>健胃薬</t>
  </si>
  <si>
    <t>胃腸・栄養補給薬</t>
  </si>
  <si>
    <t>整腸薬</t>
  </si>
  <si>
    <t>制酸・健胃・消化・整腸を2以上標榜するもの</t>
  </si>
  <si>
    <t>健胃・消化・制酸</t>
  </si>
  <si>
    <t>ブスコパンＡ２０錠</t>
  </si>
  <si>
    <t>胃腸鎮痛鎮けい薬</t>
  </si>
  <si>
    <t>鎮痛鎮けい薬</t>
    <phoneticPr fontId="2"/>
  </si>
  <si>
    <t>セイロガン糖衣Ａ３６錠</t>
  </si>
  <si>
    <t>大幸薬品株式会社</t>
  </si>
  <si>
    <t>止瀉薬</t>
  </si>
  <si>
    <t>下痢・軟便・食あたり</t>
  </si>
  <si>
    <t>瀉下薬［下剤］</t>
  </si>
  <si>
    <t>慢性便秘・常習化便秘</t>
  </si>
  <si>
    <t>生薬配合。便秘・便秘に伴う症状の暖和</t>
  </si>
  <si>
    <t>オープン</t>
    <phoneticPr fontId="2"/>
  </si>
  <si>
    <t>浣腸薬</t>
  </si>
  <si>
    <t>便秘</t>
  </si>
  <si>
    <t>イチジク製薬</t>
  </si>
  <si>
    <t>救心製薬株式会社</t>
  </si>
  <si>
    <t>強心薬［センソ含有製剤等］</t>
  </si>
  <si>
    <t>生薬製剤・センソ含有</t>
  </si>
  <si>
    <t>コレストン168カプセル</t>
    <phoneticPr fontId="2"/>
  </si>
  <si>
    <t>久光製薬株式会社</t>
  </si>
  <si>
    <t>動脈硬化用薬（リノール酸、レシチン主薬製剤等）</t>
    <rPh sb="0" eb="4">
      <t>ドウミャクコウカ</t>
    </rPh>
    <rPh sb="4" eb="5">
      <t>ヨウ</t>
    </rPh>
    <rPh sb="5" eb="6">
      <t>ヤク</t>
    </rPh>
    <rPh sb="11" eb="12">
      <t>サン</t>
    </rPh>
    <rPh sb="17" eb="18">
      <t>シュ</t>
    </rPh>
    <rPh sb="18" eb="19">
      <t>ヤク</t>
    </rPh>
    <rPh sb="19" eb="21">
      <t>セイザイ</t>
    </rPh>
    <rPh sb="21" eb="22">
      <t>トウ</t>
    </rPh>
    <phoneticPr fontId="2"/>
  </si>
  <si>
    <t>脂質代謝異常の改善</t>
    <phoneticPr fontId="2"/>
  </si>
  <si>
    <t>原沢製薬工業㈱</t>
  </si>
  <si>
    <t>その他循環器・血液用剤</t>
    <rPh sb="2" eb="3">
      <t>タ</t>
    </rPh>
    <rPh sb="3" eb="6">
      <t>ジュンカンキ</t>
    </rPh>
    <rPh sb="7" eb="9">
      <t>ケツエキ</t>
    </rPh>
    <rPh sb="9" eb="10">
      <t>ヨウ</t>
    </rPh>
    <rPh sb="10" eb="11">
      <t>ザイ</t>
    </rPh>
    <phoneticPr fontId="2"/>
  </si>
  <si>
    <t>耳漏、耳痛、耳そう痒、外聴道炎、耳鳴、中耳炎</t>
    <phoneticPr fontId="2"/>
  </si>
  <si>
    <t>鎮咳去痰薬</t>
  </si>
  <si>
    <t>せき・たん</t>
  </si>
  <si>
    <t>佐藤製薬株式会社</t>
  </si>
  <si>
    <t>１歳から去たん生薬</t>
  </si>
  <si>
    <t>イソジンうがい薬50ｍｌ</t>
  </si>
  <si>
    <t>塩野義製薬株式会社</t>
  </si>
  <si>
    <t>含嗽薬</t>
  </si>
  <si>
    <t>口腔内及びのどの殺菌・消毒・洗浄</t>
  </si>
  <si>
    <t>武田薬品工業㈱</t>
  </si>
  <si>
    <t>内用痔疾用剤、外用痔疾用剤</t>
  </si>
  <si>
    <t>外用痔疾用剤、主に肛門内部の痔に</t>
  </si>
  <si>
    <t>外用痔疾用剤、主に肛門外側・肛門付近の痔に</t>
    <phoneticPr fontId="2"/>
  </si>
  <si>
    <t>ヘモリンド40錠</t>
    <rPh sb="7" eb="8">
      <t>ジョウ</t>
    </rPh>
    <phoneticPr fontId="2"/>
  </si>
  <si>
    <t>小林製薬（株）100</t>
    <rPh sb="0" eb="2">
      <t>コバヤシ</t>
    </rPh>
    <rPh sb="2" eb="4">
      <t>セイヤク</t>
    </rPh>
    <rPh sb="5" eb="6">
      <t>カブ</t>
    </rPh>
    <phoneticPr fontId="2"/>
  </si>
  <si>
    <t>その他の泌尿生殖器官及び肛門用薬</t>
    <rPh sb="2" eb="3">
      <t>タ</t>
    </rPh>
    <rPh sb="4" eb="6">
      <t>ヒニョウ</t>
    </rPh>
    <rPh sb="6" eb="8">
      <t>セイショク</t>
    </rPh>
    <rPh sb="8" eb="10">
      <t>キカン</t>
    </rPh>
    <rPh sb="10" eb="11">
      <t>オヨ</t>
    </rPh>
    <rPh sb="12" eb="14">
      <t>コウモン</t>
    </rPh>
    <rPh sb="14" eb="15">
      <t>ヨウ</t>
    </rPh>
    <rPh sb="15" eb="16">
      <t>クスリ</t>
    </rPh>
    <phoneticPr fontId="2"/>
  </si>
  <si>
    <t>外用痔疾用剤（いぼ痔の原因であるいぼ内部の根(うっ血)を小さく）</t>
    <phoneticPr fontId="2"/>
  </si>
  <si>
    <t>武田薬品工業株式会社</t>
  </si>
  <si>
    <t>ビタミン主薬製剤、ビタミンA主薬製剤、</t>
  </si>
  <si>
    <t>ビタミンB1B6B12主薬製剤</t>
  </si>
  <si>
    <t>アリナミンＶドリンク５０ｍｌ</t>
    <phoneticPr fontId="2"/>
  </si>
  <si>
    <t>その他の滋養強壮保健薬</t>
  </si>
  <si>
    <t>指定医薬部外品</t>
    <rPh sb="0" eb="2">
      <t>シテイ</t>
    </rPh>
    <phoneticPr fontId="2"/>
  </si>
  <si>
    <t>栄養ドリンク剤</t>
    <rPh sb="0" eb="2">
      <t>エイヨウ</t>
    </rPh>
    <rPh sb="6" eb="7">
      <t>ザイ</t>
    </rPh>
    <phoneticPr fontId="2"/>
  </si>
  <si>
    <t>指定
医薬部外品</t>
  </si>
  <si>
    <t>滋養強壮保健薬</t>
  </si>
  <si>
    <t>婦人薬</t>
  </si>
  <si>
    <t>女性用保健薬</t>
  </si>
  <si>
    <t>女性用保健薬</t>
    <phoneticPr fontId="2"/>
  </si>
  <si>
    <t>メンソレータムフレディCCクリーム10ｇ</t>
    <phoneticPr fontId="2"/>
  </si>
  <si>
    <t>ロート製薬株式会社</t>
    <phoneticPr fontId="2"/>
  </si>
  <si>
    <t>その他の女性用薬</t>
    <rPh sb="2" eb="3">
      <t>タ</t>
    </rPh>
    <rPh sb="4" eb="6">
      <t>ジョセイ</t>
    </rPh>
    <rPh sb="6" eb="8">
      <t>ヨウヤク</t>
    </rPh>
    <phoneticPr fontId="2"/>
  </si>
  <si>
    <t>第1類医薬品</t>
    <phoneticPr fontId="2"/>
  </si>
  <si>
    <t>膣カンジダの再発によるかゆみに（膣カンジダの再発による外陰部症状の治療薬）</t>
    <phoneticPr fontId="2"/>
  </si>
  <si>
    <t>抗ヒスタミン薬主薬製剤</t>
  </si>
  <si>
    <t>アレルギー用薬・じんましん、しっしんなどのアレルギー性疾患を治療</t>
  </si>
  <si>
    <t>その他アレルギー用剤</t>
    <rPh sb="2" eb="3">
      <t>タ</t>
    </rPh>
    <rPh sb="8" eb="9">
      <t>ヨウ</t>
    </rPh>
    <rPh sb="9" eb="10">
      <t>ザイ</t>
    </rPh>
    <phoneticPr fontId="2"/>
  </si>
  <si>
    <t>アレルギー用薬・皮膚のかゆみ、湿疹、鼻炎なとに効果を発揮</t>
  </si>
  <si>
    <t>殺菌消毒薬［特殊絆創膏を含む］</t>
  </si>
  <si>
    <t>キリ傷・すり傷の殺菌消毒剤</t>
  </si>
  <si>
    <t>大塚製薬株式会社</t>
  </si>
  <si>
    <t>しもやけ・あかぎれ用薬</t>
  </si>
  <si>
    <t>皮膚疾患・外傷治療薬　殺菌消毒剤</t>
  </si>
  <si>
    <t>メンソレータム１２ｇ</t>
    <phoneticPr fontId="2"/>
  </si>
  <si>
    <t>ロート製薬株式会社</t>
  </si>
  <si>
    <t>肌・皮膚トラブル改善</t>
  </si>
  <si>
    <t>ベトネベートＮ軟膏５ｇ</t>
    <phoneticPr fontId="2"/>
  </si>
  <si>
    <t>化膿性疾患用薬</t>
  </si>
  <si>
    <t>湿疹・皮膚炎</t>
    <phoneticPr fontId="2"/>
  </si>
  <si>
    <t>クロマイ－Ｐ軟膏６ｇ</t>
    <phoneticPr fontId="2"/>
  </si>
  <si>
    <t>皮膚の化膿症状</t>
    <phoneticPr fontId="2"/>
  </si>
  <si>
    <t>サロンパスＡ４０枚入</t>
    <phoneticPr fontId="2"/>
  </si>
  <si>
    <t>鎮痛・鎮痒・収れん・消炎薬［ハップ剤を含む］</t>
  </si>
  <si>
    <t>肩こり、腰痛、筋肉痛、筋肉疲労、打撲、ねんざ、関節痛、骨折痛、しもやけ</t>
  </si>
  <si>
    <t>外用鎮痛・消炎薬（塗布薬）</t>
  </si>
  <si>
    <t>みずむし・たむし用薬</t>
  </si>
  <si>
    <t>水虫・たむし用薬</t>
  </si>
  <si>
    <t>皮膚軟化薬［吸出しを含む］</t>
  </si>
  <si>
    <t>皮膚軟化薬（乾燥性皮膚用薬）</t>
  </si>
  <si>
    <t>大正製薬（株）</t>
    <phoneticPr fontId="2"/>
  </si>
  <si>
    <t>毛髪用薬［発毛・ふけ・かゆみ止め用薬等］</t>
  </si>
  <si>
    <t>発毛・養毛薬</t>
  </si>
  <si>
    <t>小林製薬㈱</t>
  </si>
  <si>
    <t>その他の外皮用薬</t>
  </si>
  <si>
    <t>皮膚トラブル（しっしん・かゆみ）の改善</t>
    <rPh sb="17" eb="19">
      <t>カイゼン</t>
    </rPh>
    <phoneticPr fontId="2"/>
  </si>
  <si>
    <t>一般点眼薬、人工涙液、洗眼液</t>
  </si>
  <si>
    <t>一般点眼薬</t>
  </si>
  <si>
    <t>抗菌性点眼薬</t>
  </si>
  <si>
    <t>細菌性の炎症、結膜炎・ものもらいに</t>
  </si>
  <si>
    <t>細菌性の炎症、結膜炎・ものもらいに［子どもに使える］</t>
  </si>
  <si>
    <t>アレルギー用点眼薬</t>
  </si>
  <si>
    <t>目のかゆみ、結膜充血に</t>
  </si>
  <si>
    <t>アレグラＦＸ錠２８錠</t>
    <phoneticPr fontId="2"/>
  </si>
  <si>
    <t>鼻炎用内服薬、鼻炎用点鼻薬</t>
  </si>
  <si>
    <t>第2類医薬品</t>
    <phoneticPr fontId="2"/>
  </si>
  <si>
    <t>アレルギー専用鼻炎薬、アレルギー性鼻炎による諸症状の暖和</t>
  </si>
  <si>
    <t>口腔咽喉薬［せき、たんを標榜しないトローチ剤を含む］</t>
  </si>
  <si>
    <t>のどの殺菌・消毒に［ノズル付き］</t>
  </si>
  <si>
    <t>新フィニッシュコーワ１８ｍｌ（メントール）</t>
  </si>
  <si>
    <t>のどの荒れと痛みに［ノズル付き］</t>
  </si>
  <si>
    <t>口内炎用薬</t>
  </si>
  <si>
    <t>口内炎薬</t>
  </si>
  <si>
    <t>歯痛・歯槽膿漏薬</t>
  </si>
  <si>
    <t>歯肉炎・歯槽膿漏薬</t>
  </si>
  <si>
    <t>禁煙補助剤</t>
  </si>
  <si>
    <t>ガム剤禁煙補助薬</t>
  </si>
  <si>
    <t>滋賀県製薬株式会社</t>
    <phoneticPr fontId="2"/>
  </si>
  <si>
    <t>漢方製剤</t>
    <phoneticPr fontId="2"/>
  </si>
  <si>
    <t>葛根湯（かぜのひきはじめ、肩こり、鼻かぜ、頭痛、筋肉痛、手や肩の痛みに効果）</t>
    <phoneticPr fontId="2"/>
  </si>
  <si>
    <t>クラシエ薬品株式会社</t>
  </si>
  <si>
    <t>塩野義製薬㈱</t>
  </si>
  <si>
    <t>消毒薬</t>
  </si>
  <si>
    <t>洗浄消毒薬</t>
  </si>
  <si>
    <t>殺虫剤</t>
  </si>
  <si>
    <t>殺虫薬</t>
  </si>
  <si>
    <t>新ポリグリップ極細ノズル無添加７0ｇ</t>
    <phoneticPr fontId="26"/>
  </si>
  <si>
    <t>新ポリグリップ極細ノズルメントール７0ｇ</t>
    <phoneticPr fontId="26"/>
  </si>
  <si>
    <t>セイロガン糖衣Ａ36錠</t>
    <phoneticPr fontId="26"/>
  </si>
  <si>
    <t>6月用</t>
    <rPh sb="1" eb="3">
      <t>ガツヨウ</t>
    </rPh>
    <phoneticPr fontId="4"/>
  </si>
  <si>
    <t>6月特価</t>
    <rPh sb="1" eb="2">
      <t>ツキ</t>
    </rPh>
    <rPh sb="2" eb="4">
      <t>トッカ</t>
    </rPh>
    <phoneticPr fontId="2"/>
  </si>
  <si>
    <t>Ｇヴィーナス敏感肌むけホルダー</t>
  </si>
  <si>
    <t>Ｇヴィーナス敏感肌むけ替刃　3個入</t>
  </si>
  <si>
    <t>Gｳﾞｨｰﾅｽ艶すべ肌ﾎﾙﾀﾞｰ替刃2個付き</t>
  </si>
  <si>
    <t>Gｳﾞｨｰﾅｽつるすべ肌ﾎﾙﾀﾞｰ替刃2個付き</t>
  </si>
  <si>
    <t>オープン</t>
    <phoneticPr fontId="2"/>
  </si>
  <si>
    <t>Gｳﾞｨｰﾅｽうるおい肌ﾎﾜｲﾄﾃｨｰの香ﾎﾙﾀﾞｰ(替2</t>
  </si>
  <si>
    <t>Gｳﾞｨｰﾅｽ艶すべ肌替刃3個</t>
  </si>
  <si>
    <t>Gｳﾞｨｰﾅｽつるすべ肌替刃3個</t>
  </si>
  <si>
    <t>Gｳﾞｨｰﾅｽうるおい肌ﾎﾜｲﾄﾃｨの香替刃3個</t>
  </si>
  <si>
    <t>Ｐﾍﾞﾋﾞｰミルクローションうるおいﾌﾟﾗｽ300g*</t>
  </si>
  <si>
    <t>ピジョン㈱</t>
    <phoneticPr fontId="2"/>
  </si>
  <si>
    <t>ＬＰ油紙 ５枚入</t>
  </si>
  <si>
    <t>日進医療器㈱</t>
    <phoneticPr fontId="2"/>
  </si>
  <si>
    <t>中山式ボディフレーム腰用ワイドＭ</t>
  </si>
  <si>
    <t>中山式
産業㈱</t>
    <phoneticPr fontId="2"/>
  </si>
  <si>
    <t>中山式ボディフレーム腰用ワイドＬ</t>
  </si>
  <si>
    <t>中山式
産業㈱</t>
    <phoneticPr fontId="2"/>
  </si>
  <si>
    <t>中山式ボディフレーム腰用ワイドＬＬ</t>
  </si>
  <si>
    <t>白十字ｼｮｰﾄﾞｯｸｽｰﾊﾟｰ100枚入(ボトル)</t>
  </si>
  <si>
    <t>白十字㈱</t>
    <phoneticPr fontId="2"/>
  </si>
  <si>
    <t>白十字ｼｮｰﾄﾞｯｸｽｰﾊﾟｰ100枚入(詰替)</t>
  </si>
  <si>
    <t>バルサン虫こないもん３ＷＡＹクマ(１年)</t>
  </si>
  <si>
    <t>レック㈱</t>
    <phoneticPr fontId="2"/>
  </si>
  <si>
    <t>※</t>
    <phoneticPr fontId="2"/>
  </si>
  <si>
    <t>バルサン虫こないもん３ＷＡＹネコ(１年)</t>
  </si>
  <si>
    <t>バルサン虫こないもん置くだけプランツ１年</t>
  </si>
  <si>
    <t>バルサン虫こないもん置くだけクマ１年</t>
  </si>
  <si>
    <t>Ｖロートプレミアム１５ｍｌ</t>
  </si>
  <si>
    <t>ロート製薬㈱</t>
    <phoneticPr fontId="2"/>
  </si>
  <si>
    <t>第3類
医薬品</t>
    <phoneticPr fontId="2"/>
  </si>
  <si>
    <t>Ｖロートアクティブプレミアム１５ｍｌ</t>
  </si>
  <si>
    <t>キンカンハイハイクリーム１５ｇ</t>
  </si>
  <si>
    <t>㈱金冠堂</t>
    <phoneticPr fontId="2"/>
  </si>
  <si>
    <t>キンカンハイハイローション５０ｍｌ</t>
  </si>
  <si>
    <t>キンカンかゆみ止めパッチα４８枚</t>
  </si>
  <si>
    <t>キンカンソフトかゆみどめ５０ｍｌ</t>
  </si>
  <si>
    <t>ﾘﾗｯｸｽゆたぽん目もとホットほぐれる温蒸気</t>
  </si>
  <si>
    <t>オープン</t>
    <phoneticPr fontId="37"/>
  </si>
  <si>
    <t>白元アース㈱</t>
  </si>
  <si>
    <t>ﾘﾗｯｸｽゆたぽん首・肩ホットほぐれる温蒸気</t>
  </si>
  <si>
    <t>テルモ女性体温計W210　ET-W210WZ</t>
    <rPh sb="3" eb="5">
      <t>ジョセイ</t>
    </rPh>
    <rPh sb="5" eb="8">
      <t>タイオンケイ</t>
    </rPh>
    <phoneticPr fontId="2"/>
  </si>
  <si>
    <t>オープン</t>
    <phoneticPr fontId="37"/>
  </si>
  <si>
    <t>管理医療機器</t>
    <phoneticPr fontId="2"/>
  </si>
  <si>
    <t>ﾁﾞﾅﾝｺｰﾏｲﾙﾄﾞ非ステロイド剤2.5ｘ10個</t>
    <rPh sb="11" eb="12">
      <t>ヒ</t>
    </rPh>
    <rPh sb="17" eb="18">
      <t>ザイ</t>
    </rPh>
    <rPh sb="24" eb="25">
      <t>コ</t>
    </rPh>
    <phoneticPr fontId="2"/>
  </si>
  <si>
    <t>テルモ㈱</t>
    <phoneticPr fontId="2"/>
  </si>
  <si>
    <t>ムネ製薬㈱</t>
    <phoneticPr fontId="2"/>
  </si>
  <si>
    <t>オープン</t>
    <phoneticPr fontId="2"/>
  </si>
  <si>
    <t>ピジョン㈱</t>
    <phoneticPr fontId="2"/>
  </si>
  <si>
    <t>日進医療器㈱</t>
    <phoneticPr fontId="2"/>
  </si>
  <si>
    <t>中山式
産業㈱</t>
    <phoneticPr fontId="2"/>
  </si>
  <si>
    <t>白十字㈱</t>
    <phoneticPr fontId="2"/>
  </si>
  <si>
    <t>レック㈱</t>
    <phoneticPr fontId="2"/>
  </si>
  <si>
    <t>レック㈱</t>
    <phoneticPr fontId="2"/>
  </si>
  <si>
    <t>※</t>
    <phoneticPr fontId="2"/>
  </si>
  <si>
    <t>ロート製薬㈱</t>
    <phoneticPr fontId="2"/>
  </si>
  <si>
    <t>第3類
医薬品</t>
    <phoneticPr fontId="2"/>
  </si>
  <si>
    <t>㈱金冠堂</t>
    <phoneticPr fontId="2"/>
  </si>
  <si>
    <t>●6月新規定番商品</t>
    <rPh sb="2" eb="3">
      <t>ツキ</t>
    </rPh>
    <rPh sb="3" eb="5">
      <t>シンキ</t>
    </rPh>
    <rPh sb="5" eb="7">
      <t>テイバン</t>
    </rPh>
    <rPh sb="7" eb="9">
      <t>ショウヒン</t>
    </rPh>
    <phoneticPr fontId="2"/>
  </si>
  <si>
    <t>●6月定番商品(新規商品含む）</t>
    <rPh sb="2" eb="3">
      <t>ツキ</t>
    </rPh>
    <rPh sb="3" eb="5">
      <t>テイバン</t>
    </rPh>
    <rPh sb="5" eb="7">
      <t>ショウヒン</t>
    </rPh>
    <rPh sb="8" eb="10">
      <t>シンキ</t>
    </rPh>
    <rPh sb="10" eb="12">
      <t>ショウヒン</t>
    </rPh>
    <rPh sb="12" eb="13">
      <t>フク</t>
    </rPh>
    <phoneticPr fontId="2"/>
  </si>
  <si>
    <t xml:space="preserve"> </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</si>
</sst>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Red]\(0\)"/>
    <numFmt numFmtId="177" formatCode="0_ "/>
    <numFmt numFmtId="178" formatCode="0_);\(0\)"/>
    <numFmt numFmtId="179" formatCode="yyyy&quot;年&quot;m&quot;月&quot;d&quot;日&quot;;@"/>
  </numFmts>
  <fonts count="57" x14ac:knownFonts="1">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b/>
      <sz val="11"/>
      <name val="ＭＳ Ｐゴシック"/>
      <family val="3"/>
      <charset val="128"/>
    </font>
    <font>
      <sz val="6"/>
      <name val="ＭＳ Ｐゴシック"/>
      <family val="3"/>
      <charset val="128"/>
    </font>
    <font>
      <sz val="11"/>
      <name val="ＭＳ Ｐゴシック"/>
      <family val="3"/>
      <charset val="128"/>
    </font>
    <font>
      <sz val="6"/>
      <name val="游ゴシック"/>
      <family val="3"/>
      <charset val="128"/>
    </font>
    <font>
      <sz val="11"/>
      <name val="HG丸ｺﾞｼｯｸM-PRO"/>
      <family val="3"/>
      <charset val="128"/>
    </font>
    <font>
      <sz val="8"/>
      <name val="ＭＳ Ｐゴシック"/>
      <family val="3"/>
      <charset val="128"/>
    </font>
    <font>
      <sz val="11"/>
      <name val="AR P丸ゴシック体M"/>
      <family val="3"/>
      <charset val="128"/>
    </font>
    <font>
      <b/>
      <sz val="11"/>
      <color indexed="8"/>
      <name val="ＭＳ Ｐゴシック"/>
      <family val="3"/>
      <charset val="128"/>
    </font>
    <font>
      <sz val="14"/>
      <name val="ＭＳ Ｐゴシック"/>
      <family val="3"/>
      <charset val="128"/>
    </font>
    <font>
      <b/>
      <sz val="14"/>
      <color indexed="10"/>
      <name val="ＭＳ Ｐゴシック"/>
      <family val="3"/>
      <charset val="128"/>
    </font>
    <font>
      <b/>
      <sz val="11"/>
      <color indexed="8"/>
      <name val="游ゴシック"/>
      <family val="3"/>
      <charset val="128"/>
    </font>
    <font>
      <sz val="11"/>
      <color indexed="8"/>
      <name val="HG丸ｺﾞｼｯｸM-PRO"/>
      <family val="3"/>
      <charset val="128"/>
    </font>
    <font>
      <sz val="8"/>
      <color indexed="8"/>
      <name val="ＭＳ Ｐゴシック"/>
      <family val="3"/>
      <charset val="128"/>
    </font>
    <font>
      <b/>
      <sz val="18"/>
      <name val="ＭＳ Ｐゴシック"/>
      <family val="3"/>
      <charset val="128"/>
    </font>
    <font>
      <b/>
      <sz val="14"/>
      <name val="ＭＳ Ｐゴシック"/>
      <family val="3"/>
      <charset val="128"/>
    </font>
    <font>
      <sz val="20"/>
      <name val="ＭＳ Ｐゴシック"/>
      <family val="3"/>
      <charset val="128"/>
    </font>
    <font>
      <b/>
      <sz val="11"/>
      <color indexed="10"/>
      <name val="ＭＳ Ｐゴシック"/>
      <family val="3"/>
      <charset val="128"/>
    </font>
    <font>
      <b/>
      <sz val="12"/>
      <name val="ＭＳ Ｐゴシック"/>
      <family val="3"/>
      <charset val="128"/>
    </font>
    <font>
      <b/>
      <sz val="28"/>
      <name val="ＭＳ Ｐゴシック"/>
      <family val="3"/>
      <charset val="128"/>
    </font>
    <font>
      <sz val="16"/>
      <name val="ＭＳ Ｐゴシック"/>
      <family val="3"/>
      <charset val="128"/>
    </font>
    <font>
      <b/>
      <sz val="24"/>
      <name val="ＭＳ Ｐゴシック"/>
      <family val="3"/>
      <charset val="128"/>
    </font>
    <font>
      <sz val="18"/>
      <name val="ＭＳ Ｐゴシック"/>
      <family val="3"/>
      <charset val="128"/>
    </font>
    <font>
      <b/>
      <sz val="3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b/>
      <sz val="11"/>
      <color theme="1"/>
      <name val="ＭＳ Ｐゴシック"/>
      <family val="3"/>
      <charset val="128"/>
      <scheme val="minor"/>
    </font>
    <font>
      <sz val="11"/>
      <color theme="1"/>
      <name val="メイリオ"/>
      <family val="3"/>
      <charset val="128"/>
    </font>
    <font>
      <sz val="18"/>
      <color theme="1"/>
      <name val="ＭＳ Ｐゴシック"/>
      <family val="3"/>
      <charset val="128"/>
      <scheme val="minor"/>
    </font>
    <font>
      <sz val="12"/>
      <color theme="1"/>
      <name val="ＭＳ Ｐゴシック"/>
      <family val="3"/>
      <charset val="128"/>
      <scheme val="minor"/>
    </font>
    <font>
      <sz val="14"/>
      <color theme="1"/>
      <name val="ＭＳ Ｐゴシック"/>
      <family val="3"/>
      <charset val="128"/>
      <scheme val="minor"/>
    </font>
    <font>
      <sz val="16"/>
      <color theme="1"/>
      <name val="ＭＳ Ｐゴシック"/>
      <family val="3"/>
      <charset val="128"/>
      <scheme val="minor"/>
    </font>
    <font>
      <sz val="20"/>
      <color theme="1"/>
      <name val="ＭＳ Ｐゴシック"/>
      <family val="3"/>
      <charset val="128"/>
      <scheme val="minor"/>
    </font>
    <font>
      <b/>
      <sz val="14"/>
      <color theme="1"/>
      <name val="ＭＳ Ｐゴシック"/>
      <family val="3"/>
      <charset val="128"/>
      <scheme val="minor"/>
    </font>
    <font>
      <sz val="11"/>
      <color theme="1"/>
      <name val="ＭＳ Ｐゴシック"/>
      <family val="3"/>
      <charset val="128"/>
    </font>
    <font>
      <sz val="11"/>
      <name val="ＭＳ Ｐゴシック"/>
      <family val="3"/>
      <charset val="128"/>
      <scheme val="minor"/>
    </font>
    <font>
      <b/>
      <sz val="12"/>
      <color theme="1"/>
      <name val="ＭＳ Ｐゴシック"/>
      <family val="3"/>
      <charset val="128"/>
    </font>
    <font>
      <sz val="12"/>
      <color theme="1"/>
      <name val="ＭＳ Ｐゴシック"/>
      <family val="3"/>
      <charset val="128"/>
    </font>
    <font>
      <sz val="11"/>
      <color theme="1"/>
      <name val="HG丸ｺﾞｼｯｸM-PRO"/>
      <family val="3"/>
      <charset val="128"/>
    </font>
    <font>
      <sz val="10"/>
      <color theme="1"/>
      <name val="ＭＳ Ｐゴシック"/>
      <family val="3"/>
      <charset val="128"/>
    </font>
    <font>
      <b/>
      <sz val="11"/>
      <color rgb="FFFF0000"/>
      <name val="ＭＳ Ｐゴシック"/>
      <family val="3"/>
      <charset val="128"/>
      <scheme val="minor"/>
    </font>
    <font>
      <b/>
      <sz val="11"/>
      <color theme="1"/>
      <name val="ＭＳ Ｐゴシック"/>
      <family val="3"/>
      <charset val="128"/>
    </font>
    <font>
      <b/>
      <sz val="20"/>
      <color theme="1"/>
      <name val="ＭＳ Ｐゴシック"/>
      <family val="3"/>
      <charset val="128"/>
      <scheme val="minor"/>
    </font>
  </fonts>
  <fills count="7">
    <fill>
      <patternFill patternType="none"/>
    </fill>
    <fill>
      <patternFill patternType="gray125"/>
    </fill>
    <fill>
      <patternFill patternType="solid">
        <fgColor theme="7" tint="0.79998168889431442"/>
        <bgColor indexed="64"/>
      </patternFill>
    </fill>
    <fill>
      <patternFill patternType="solid">
        <fgColor rgb="FFFFFF00"/>
        <bgColor indexed="64"/>
      </patternFill>
    </fill>
    <fill>
      <patternFill patternType="solid">
        <fgColor theme="0"/>
        <bgColor indexed="64"/>
      </patternFill>
    </fill>
    <fill>
      <patternFill patternType="solid">
        <fgColor theme="4" tint="0.59999389629810485"/>
        <bgColor indexed="64"/>
      </patternFill>
    </fill>
    <fill>
      <patternFill patternType="solid">
        <fgColor theme="5" tint="0.59999389629810485"/>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14">
    <xf numFmtId="0" fontId="0" fillId="0" borderId="0">
      <alignment vertical="center"/>
    </xf>
    <xf numFmtId="9" fontId="38" fillId="0" borderId="0" applyFont="0" applyFill="0" applyBorder="0" applyAlignment="0" applyProtection="0">
      <alignment vertical="center"/>
    </xf>
    <xf numFmtId="0" fontId="39" fillId="0" borderId="0" applyNumberFormat="0" applyFill="0" applyBorder="0" applyAlignment="0" applyProtection="0">
      <alignment vertical="center"/>
    </xf>
    <xf numFmtId="38" fontId="38" fillId="0" borderId="0" applyFont="0" applyFill="0" applyBorder="0" applyAlignment="0" applyProtection="0">
      <alignment vertical="center"/>
    </xf>
    <xf numFmtId="38" fontId="1" fillId="0" borderId="0" applyFont="0" applyFill="0" applyBorder="0" applyAlignment="0" applyProtection="0">
      <alignment vertical="center"/>
    </xf>
    <xf numFmtId="38" fontId="5" fillId="0" borderId="0" applyFont="0" applyFill="0" applyBorder="0" applyAlignment="0" applyProtection="0">
      <alignment vertical="center"/>
    </xf>
    <xf numFmtId="0" fontId="38" fillId="0" borderId="0">
      <alignment vertical="center"/>
    </xf>
    <xf numFmtId="0" fontId="38" fillId="0" borderId="0">
      <alignment vertical="center"/>
    </xf>
    <xf numFmtId="0" fontId="5" fillId="0" borderId="0"/>
    <xf numFmtId="0" fontId="38" fillId="0" borderId="0">
      <alignment vertical="center"/>
    </xf>
    <xf numFmtId="0" fontId="41" fillId="0" borderId="0">
      <alignment vertical="center"/>
    </xf>
    <xf numFmtId="0" fontId="5" fillId="0" borderId="0">
      <alignment vertical="center"/>
    </xf>
    <xf numFmtId="0" fontId="5" fillId="0" borderId="0"/>
    <xf numFmtId="0" fontId="5" fillId="0" borderId="0">
      <alignment vertical="center"/>
    </xf>
  </cellStyleXfs>
  <cellXfs count="252">
    <xf numFmtId="0" fontId="0" fillId="0" borderId="0" xfId="0">
      <alignment vertical="center"/>
    </xf>
    <xf numFmtId="0" fontId="42" fillId="0" borderId="0" xfId="0" applyFont="1">
      <alignment vertical="center"/>
    </xf>
    <xf numFmtId="0" fontId="43" fillId="0" borderId="0" xfId="0" applyFont="1">
      <alignment vertical="center"/>
    </xf>
    <xf numFmtId="0" fontId="0" fillId="0" borderId="0" xfId="0" applyAlignment="1">
      <alignment horizontal="right" vertical="center"/>
    </xf>
    <xf numFmtId="0" fontId="0" fillId="0" borderId="0" xfId="0" applyAlignment="1">
      <alignment horizontal="right"/>
    </xf>
    <xf numFmtId="0" fontId="43" fillId="0" borderId="0" xfId="0" applyFont="1" applyAlignment="1">
      <alignment horizontal="right"/>
    </xf>
    <xf numFmtId="0" fontId="44" fillId="0" borderId="0" xfId="0" applyFont="1">
      <alignment vertical="center"/>
    </xf>
    <xf numFmtId="0" fontId="45" fillId="0" borderId="0" xfId="0" applyFont="1">
      <alignment vertical="center"/>
    </xf>
    <xf numFmtId="0" fontId="46" fillId="0" borderId="0" xfId="0" applyFont="1" applyAlignment="1">
      <alignment horizontal="right" vertical="center"/>
    </xf>
    <xf numFmtId="0" fontId="46" fillId="0" borderId="0" xfId="0" applyFont="1">
      <alignment vertical="center"/>
    </xf>
    <xf numFmtId="0" fontId="47" fillId="0" borderId="0" xfId="0" applyFont="1" applyAlignment="1">
      <alignment horizontal="right" vertical="center"/>
    </xf>
    <xf numFmtId="0" fontId="47" fillId="0" borderId="0" xfId="0" applyFont="1">
      <alignment vertical="center"/>
    </xf>
    <xf numFmtId="0" fontId="0" fillId="0" borderId="0" xfId="0" applyAlignment="1">
      <alignment horizontal="center" vertical="center"/>
    </xf>
    <xf numFmtId="0" fontId="3" fillId="0" borderId="0" xfId="0" applyFont="1">
      <alignment vertical="center"/>
    </xf>
    <xf numFmtId="176" fontId="0" fillId="0" borderId="0" xfId="0" applyNumberFormat="1">
      <alignment vertical="center"/>
    </xf>
    <xf numFmtId="38" fontId="38" fillId="0" borderId="0" xfId="3" applyFont="1">
      <alignment vertical="center"/>
    </xf>
    <xf numFmtId="0" fontId="20" fillId="0" borderId="1" xfId="0" applyFont="1" applyBorder="1" applyAlignment="1">
      <alignment horizontal="center" vertical="center"/>
    </xf>
    <xf numFmtId="176" fontId="3" fillId="0" borderId="1" xfId="0" applyNumberFormat="1" applyFont="1" applyBorder="1" applyAlignment="1">
      <alignment horizontal="center" vertical="center"/>
    </xf>
    <xf numFmtId="0" fontId="3" fillId="0" borderId="1" xfId="0" applyFont="1" applyBorder="1" applyAlignment="1">
      <alignment horizontal="center" vertical="center"/>
    </xf>
    <xf numFmtId="38" fontId="3" fillId="0" borderId="1" xfId="3" applyFont="1" applyBorder="1" applyAlignment="1">
      <alignment horizontal="center" vertical="center"/>
    </xf>
    <xf numFmtId="38" fontId="3" fillId="0" borderId="1" xfId="3" applyFont="1" applyFill="1" applyBorder="1" applyAlignment="1">
      <alignment horizontal="center" vertical="center"/>
    </xf>
    <xf numFmtId="38" fontId="20" fillId="0" borderId="1" xfId="3" applyFont="1" applyBorder="1">
      <alignment vertical="center"/>
    </xf>
    <xf numFmtId="38" fontId="3" fillId="0" borderId="0" xfId="3" applyFont="1">
      <alignment vertical="center"/>
    </xf>
    <xf numFmtId="0" fontId="3" fillId="0" borderId="0" xfId="0" applyFont="1" applyAlignment="1">
      <alignment horizontal="center" vertical="center"/>
    </xf>
    <xf numFmtId="176" fontId="22" fillId="0" borderId="1" xfId="0" applyNumberFormat="1" applyFont="1" applyBorder="1" applyAlignment="1">
      <alignment horizontal="center" vertical="center"/>
    </xf>
    <xf numFmtId="0" fontId="0" fillId="0" borderId="0" xfId="0" applyProtection="1">
      <alignment vertical="center"/>
      <protection locked="0"/>
    </xf>
    <xf numFmtId="176" fontId="24" fillId="2" borderId="1" xfId="0" applyNumberFormat="1" applyFont="1" applyFill="1" applyBorder="1" applyAlignment="1" applyProtection="1">
      <alignment horizontal="center" vertical="center"/>
      <protection locked="0"/>
    </xf>
    <xf numFmtId="38" fontId="17" fillId="2" borderId="1" xfId="3" applyFont="1" applyFill="1" applyBorder="1" applyProtection="1">
      <alignment vertical="center"/>
      <protection locked="0"/>
    </xf>
    <xf numFmtId="38" fontId="5" fillId="0" borderId="0" xfId="3" applyFont="1" applyFill="1" applyBorder="1" applyAlignment="1" applyProtection="1">
      <alignment horizontal="center" vertical="center"/>
    </xf>
    <xf numFmtId="0" fontId="3" fillId="0" borderId="1" xfId="0" applyFont="1" applyBorder="1" applyAlignment="1">
      <alignment horizontal="center" vertical="center" wrapText="1"/>
    </xf>
    <xf numFmtId="38" fontId="1" fillId="0" borderId="0" xfId="3" applyFont="1" applyFill="1" applyBorder="1" applyAlignment="1" applyProtection="1">
      <alignment horizontal="center"/>
    </xf>
    <xf numFmtId="38" fontId="5" fillId="0" borderId="0" xfId="3" applyFont="1" applyFill="1" applyBorder="1" applyAlignment="1" applyProtection="1">
      <alignment horizontal="center" vertical="center" wrapText="1"/>
    </xf>
    <xf numFmtId="0" fontId="5" fillId="0" borderId="0" xfId="0" applyFont="1" applyAlignment="1">
      <alignment horizontal="left" vertical="center"/>
    </xf>
    <xf numFmtId="9" fontId="5" fillId="0" borderId="0" xfId="0" applyNumberFormat="1" applyFont="1" applyAlignment="1">
      <alignment horizontal="center" vertical="center"/>
    </xf>
    <xf numFmtId="0" fontId="48" fillId="0" borderId="0" xfId="0" applyFont="1">
      <alignment vertical="center"/>
    </xf>
    <xf numFmtId="0" fontId="5" fillId="0" borderId="0" xfId="0" applyFont="1">
      <alignment vertical="center"/>
    </xf>
    <xf numFmtId="0" fontId="49" fillId="0" borderId="0" xfId="0" applyFont="1">
      <alignment vertical="center"/>
    </xf>
    <xf numFmtId="0" fontId="1" fillId="0" borderId="0" xfId="0" applyFont="1">
      <alignment vertical="center"/>
    </xf>
    <xf numFmtId="0" fontId="5" fillId="0" borderId="0" xfId="13" applyAlignment="1">
      <alignment horizontal="left" vertical="center"/>
    </xf>
    <xf numFmtId="0" fontId="0" fillId="0" borderId="0" xfId="0" applyAlignment="1">
      <alignment horizontal="left" vertical="center"/>
    </xf>
    <xf numFmtId="176" fontId="0" fillId="0" borderId="0" xfId="0" applyNumberFormat="1" applyAlignment="1">
      <alignment horizontal="left" vertical="center"/>
    </xf>
    <xf numFmtId="38" fontId="1" fillId="0" borderId="0" xfId="3" applyFont="1" applyFill="1" applyBorder="1" applyAlignment="1" applyProtection="1">
      <alignment horizontal="center" vertical="center" wrapText="1"/>
    </xf>
    <xf numFmtId="0" fontId="5" fillId="0" borderId="0" xfId="0" applyFont="1" applyAlignment="1">
      <alignment horizontal="center" vertical="center"/>
    </xf>
    <xf numFmtId="0" fontId="8" fillId="0" borderId="0" xfId="11" applyFont="1" applyAlignment="1">
      <alignment horizontal="center" vertical="center"/>
    </xf>
    <xf numFmtId="0" fontId="8" fillId="0" borderId="0" xfId="0" applyFont="1" applyAlignment="1">
      <alignment horizontal="center" vertical="center"/>
    </xf>
    <xf numFmtId="38" fontId="48" fillId="0" borderId="0" xfId="3" applyFont="1" applyFill="1" applyBorder="1" applyAlignment="1">
      <alignment horizontal="center" vertical="center"/>
    </xf>
    <xf numFmtId="38" fontId="48" fillId="0" borderId="0" xfId="3" applyFont="1" applyFill="1" applyBorder="1" applyAlignment="1">
      <alignment horizontal="center"/>
    </xf>
    <xf numFmtId="176" fontId="3" fillId="0" borderId="1" xfId="0" applyNumberFormat="1" applyFont="1" applyBorder="1" applyAlignment="1" applyProtection="1">
      <alignment horizontal="center" vertical="center"/>
      <protection locked="0"/>
    </xf>
    <xf numFmtId="38" fontId="20" fillId="0" borderId="2" xfId="3" applyFont="1" applyBorder="1">
      <alignment vertical="center"/>
    </xf>
    <xf numFmtId="38" fontId="5" fillId="0" borderId="0" xfId="3" applyFont="1" applyFill="1" applyBorder="1" applyAlignment="1">
      <alignment horizontal="center"/>
    </xf>
    <xf numFmtId="38" fontId="38" fillId="0" borderId="0" xfId="3" applyFont="1" applyFill="1" applyBorder="1" applyAlignment="1" applyProtection="1">
      <alignment horizontal="center" vertical="center"/>
    </xf>
    <xf numFmtId="0" fontId="5" fillId="0" borderId="0" xfId="12" applyAlignment="1">
      <alignment horizontal="left" vertical="center"/>
    </xf>
    <xf numFmtId="0" fontId="9" fillId="0" borderId="0" xfId="13" applyFont="1" applyAlignment="1">
      <alignment horizontal="left" vertical="center" wrapText="1"/>
    </xf>
    <xf numFmtId="0" fontId="11" fillId="0" borderId="0" xfId="1" applyNumberFormat="1" applyFont="1" applyFill="1" applyBorder="1" applyAlignment="1">
      <alignment horizontal="left" vertical="center"/>
    </xf>
    <xf numFmtId="38" fontId="1" fillId="0" borderId="0" xfId="3" applyFont="1" applyFill="1" applyBorder="1" applyAlignment="1" applyProtection="1">
      <alignment horizontal="left"/>
    </xf>
    <xf numFmtId="9" fontId="7" fillId="0" borderId="0" xfId="13" applyNumberFormat="1" applyFont="1" applyAlignment="1">
      <alignment horizontal="left" vertical="center"/>
    </xf>
    <xf numFmtId="0" fontId="5" fillId="0" borderId="0" xfId="0" applyFont="1" applyAlignment="1">
      <alignment horizontal="left" vertical="center" wrapText="1"/>
    </xf>
    <xf numFmtId="0" fontId="7" fillId="0" borderId="0" xfId="0" applyFont="1" applyAlignment="1">
      <alignment horizontal="left" vertical="center"/>
    </xf>
    <xf numFmtId="0" fontId="8" fillId="0" borderId="0" xfId="13" applyFont="1" applyAlignment="1">
      <alignment horizontal="center" vertical="center"/>
    </xf>
    <xf numFmtId="0" fontId="0" fillId="0" borderId="0" xfId="0" applyAlignment="1"/>
    <xf numFmtId="177" fontId="0" fillId="0" borderId="0" xfId="0" applyNumberFormat="1" applyAlignment="1">
      <alignment horizontal="center"/>
    </xf>
    <xf numFmtId="38" fontId="38" fillId="0" borderId="0" xfId="3" applyFont="1" applyFill="1" applyAlignment="1">
      <alignment horizontal="center" vertical="center"/>
    </xf>
    <xf numFmtId="38" fontId="48" fillId="0" borderId="0" xfId="3" applyFont="1" applyFill="1" applyAlignment="1">
      <alignment horizontal="center"/>
    </xf>
    <xf numFmtId="38" fontId="38" fillId="0" borderId="0" xfId="3" applyFont="1" applyFill="1" applyBorder="1" applyAlignment="1">
      <alignment horizontal="center" vertical="center"/>
    </xf>
    <xf numFmtId="38" fontId="38" fillId="0" borderId="0" xfId="3" applyFont="1" applyFill="1" applyBorder="1" applyAlignment="1">
      <alignment horizontal="center"/>
    </xf>
    <xf numFmtId="38" fontId="49" fillId="0" borderId="0" xfId="3" applyFont="1" applyFill="1" applyBorder="1" applyAlignment="1">
      <alignment horizontal="center" vertical="center"/>
    </xf>
    <xf numFmtId="38" fontId="38" fillId="0" borderId="0" xfId="3" applyFont="1" applyFill="1" applyAlignment="1">
      <alignment horizontal="center"/>
    </xf>
    <xf numFmtId="9" fontId="38" fillId="0" borderId="0" xfId="3" applyNumberFormat="1" applyFont="1" applyFill="1" applyBorder="1" applyAlignment="1" applyProtection="1">
      <alignment horizontal="center" vertical="center"/>
    </xf>
    <xf numFmtId="9" fontId="38" fillId="0" borderId="0" xfId="3" applyNumberFormat="1" applyFont="1" applyFill="1" applyBorder="1" applyAlignment="1">
      <alignment horizontal="center" vertical="center"/>
    </xf>
    <xf numFmtId="9" fontId="5" fillId="0" borderId="0" xfId="3" applyNumberFormat="1" applyFont="1" applyFill="1" applyBorder="1" applyAlignment="1">
      <alignment horizontal="center" vertical="center" wrapText="1"/>
    </xf>
    <xf numFmtId="9" fontId="38" fillId="0" borderId="0" xfId="3" applyNumberFormat="1" applyFont="1" applyFill="1" applyAlignment="1">
      <alignment horizontal="center" vertical="center"/>
    </xf>
    <xf numFmtId="9" fontId="0" fillId="0" borderId="0" xfId="0" applyNumberFormat="1" applyAlignment="1">
      <alignment horizontal="center" vertical="center"/>
    </xf>
    <xf numFmtId="0" fontId="0" fillId="0" borderId="0" xfId="0" applyAlignment="1">
      <alignment horizontal="left"/>
    </xf>
    <xf numFmtId="0" fontId="1" fillId="0" borderId="0" xfId="0" applyFont="1" applyAlignment="1">
      <alignment horizontal="left" vertical="center"/>
    </xf>
    <xf numFmtId="0" fontId="49" fillId="0" borderId="0" xfId="0" applyFont="1" applyAlignment="1"/>
    <xf numFmtId="0" fontId="49" fillId="0" borderId="0" xfId="0" applyFont="1" applyAlignment="1">
      <alignment horizontal="center"/>
    </xf>
    <xf numFmtId="177" fontId="49" fillId="0" borderId="0" xfId="0" applyNumberFormat="1" applyFont="1" applyAlignment="1">
      <alignment horizontal="center"/>
    </xf>
    <xf numFmtId="38" fontId="38" fillId="3" borderId="0" xfId="3" applyFont="1" applyFill="1" applyBorder="1" applyAlignment="1" applyProtection="1">
      <alignment horizontal="center" vertical="center"/>
    </xf>
    <xf numFmtId="176" fontId="5" fillId="0" borderId="0" xfId="13" applyNumberFormat="1" applyAlignment="1">
      <alignment horizontal="center" vertical="center" wrapText="1"/>
    </xf>
    <xf numFmtId="0" fontId="5" fillId="0" borderId="0" xfId="13" applyAlignment="1">
      <alignment horizontal="left" vertical="center" wrapText="1"/>
    </xf>
    <xf numFmtId="0" fontId="5" fillId="0" borderId="0" xfId="13" applyAlignment="1">
      <alignment horizontal="center" vertical="center" wrapText="1"/>
    </xf>
    <xf numFmtId="0" fontId="5" fillId="0" borderId="0" xfId="0" applyFont="1" applyAlignment="1">
      <alignment horizontal="left"/>
    </xf>
    <xf numFmtId="0" fontId="1" fillId="0" borderId="0" xfId="0" applyFont="1" applyAlignment="1">
      <alignment horizontal="center"/>
    </xf>
    <xf numFmtId="0" fontId="1" fillId="0" borderId="0" xfId="0" applyFont="1" applyAlignment="1"/>
    <xf numFmtId="177" fontId="5" fillId="0" borderId="0" xfId="0" applyNumberFormat="1" applyFont="1" applyAlignment="1">
      <alignment horizontal="center"/>
    </xf>
    <xf numFmtId="0" fontId="5" fillId="0" borderId="0" xfId="0" applyFont="1" applyAlignment="1"/>
    <xf numFmtId="0" fontId="49" fillId="0" borderId="0" xfId="0" applyFont="1" applyAlignment="1">
      <alignment horizontal="left" vertical="center"/>
    </xf>
    <xf numFmtId="0" fontId="1" fillId="0" borderId="0" xfId="0" applyFont="1" applyAlignment="1">
      <alignment horizontal="left"/>
    </xf>
    <xf numFmtId="0" fontId="1" fillId="0" borderId="0" xfId="0" applyFont="1" applyAlignment="1">
      <alignment horizontal="center" vertical="center"/>
    </xf>
    <xf numFmtId="176" fontId="0" fillId="0" borderId="0" xfId="0" applyNumberFormat="1" applyAlignment="1">
      <alignment horizontal="center"/>
    </xf>
    <xf numFmtId="0" fontId="50" fillId="0" borderId="0" xfId="0" applyFont="1" applyAlignment="1">
      <alignment horizontal="left" vertical="center"/>
    </xf>
    <xf numFmtId="0" fontId="50" fillId="0" borderId="0" xfId="0" applyFont="1">
      <alignment vertical="center"/>
    </xf>
    <xf numFmtId="9" fontId="48" fillId="0" borderId="0" xfId="0" applyNumberFormat="1" applyFont="1" applyAlignment="1">
      <alignment horizontal="center" vertical="center"/>
    </xf>
    <xf numFmtId="177" fontId="1" fillId="0" borderId="0" xfId="0" applyNumberFormat="1" applyFont="1" applyAlignment="1">
      <alignment horizontal="center"/>
    </xf>
    <xf numFmtId="0" fontId="5" fillId="0" borderId="0" xfId="11" applyAlignment="1">
      <alignment horizontal="center" vertical="center"/>
    </xf>
    <xf numFmtId="0" fontId="8" fillId="0" borderId="0" xfId="11" applyFont="1" applyAlignment="1">
      <alignment horizontal="left" vertical="center"/>
    </xf>
    <xf numFmtId="176" fontId="1" fillId="0" borderId="0" xfId="0" applyNumberFormat="1" applyFont="1" applyAlignment="1">
      <alignment horizontal="left" vertical="center"/>
    </xf>
    <xf numFmtId="0" fontId="12" fillId="0" borderId="0" xfId="0" applyFont="1" applyAlignment="1">
      <alignment horizontal="left" vertical="center"/>
    </xf>
    <xf numFmtId="0" fontId="48" fillId="0" borderId="0" xfId="0" applyFont="1" applyAlignment="1">
      <alignment horizontal="center" vertical="center"/>
    </xf>
    <xf numFmtId="177" fontId="48" fillId="0" borderId="0" xfId="0" applyNumberFormat="1" applyFont="1" applyAlignment="1">
      <alignment horizontal="center"/>
    </xf>
    <xf numFmtId="0" fontId="48" fillId="0" borderId="0" xfId="0" applyFont="1" applyAlignment="1"/>
    <xf numFmtId="0" fontId="49" fillId="0" borderId="0" xfId="0" applyFont="1" applyAlignment="1">
      <alignment horizontal="left"/>
    </xf>
    <xf numFmtId="0" fontId="0" fillId="4" borderId="0" xfId="0" applyFill="1" applyAlignment="1">
      <alignment horizontal="left" vertical="center"/>
    </xf>
    <xf numFmtId="0" fontId="51" fillId="0" borderId="0" xfId="0" applyFont="1" applyAlignment="1">
      <alignment horizontal="left" vertical="center"/>
    </xf>
    <xf numFmtId="9" fontId="52" fillId="0" borderId="0" xfId="13" applyNumberFormat="1" applyFont="1" applyAlignment="1">
      <alignment horizontal="left" vertical="center"/>
    </xf>
    <xf numFmtId="49" fontId="1" fillId="0" borderId="0" xfId="0" applyNumberFormat="1" applyFont="1" applyAlignment="1">
      <alignment horizontal="left" vertical="center"/>
    </xf>
    <xf numFmtId="176" fontId="1" fillId="0" borderId="0" xfId="0" applyNumberFormat="1" applyFont="1">
      <alignment vertical="center"/>
    </xf>
    <xf numFmtId="0" fontId="10" fillId="0" borderId="0" xfId="0" applyFont="1" applyAlignment="1">
      <alignment horizontal="left" vertical="center"/>
    </xf>
    <xf numFmtId="0" fontId="10" fillId="0" borderId="0" xfId="0" applyFont="1">
      <alignment vertical="center"/>
    </xf>
    <xf numFmtId="0" fontId="48" fillId="0" borderId="0" xfId="0" applyFont="1" applyAlignment="1">
      <alignment horizontal="left" vertical="center"/>
    </xf>
    <xf numFmtId="0" fontId="1" fillId="0" borderId="0" xfId="0" applyFont="1" applyAlignment="1">
      <alignment horizontal="left" wrapText="1"/>
    </xf>
    <xf numFmtId="177" fontId="1" fillId="0" borderId="0" xfId="0" applyNumberFormat="1" applyFont="1" applyAlignment="1">
      <alignment horizontal="left" vertical="center"/>
    </xf>
    <xf numFmtId="9" fontId="14" fillId="0" borderId="0" xfId="13" applyNumberFormat="1" applyFont="1" applyAlignment="1">
      <alignment horizontal="left" vertical="center"/>
    </xf>
    <xf numFmtId="0" fontId="1" fillId="0" borderId="0" xfId="13" applyFont="1" applyAlignment="1">
      <alignment horizontal="left" vertical="center"/>
    </xf>
    <xf numFmtId="0" fontId="15" fillId="0" borderId="0" xfId="11" applyFont="1" applyAlignment="1">
      <alignment horizontal="center" vertical="center"/>
    </xf>
    <xf numFmtId="0" fontId="51" fillId="0" borderId="0" xfId="0" applyFont="1" applyAlignment="1">
      <alignment vertical="center" shrinkToFit="1"/>
    </xf>
    <xf numFmtId="0" fontId="53" fillId="0" borderId="0" xfId="0" applyFont="1">
      <alignment vertical="center"/>
    </xf>
    <xf numFmtId="0" fontId="3" fillId="0" borderId="0" xfId="13" applyFont="1" applyAlignment="1">
      <alignment horizontal="left" vertical="center"/>
    </xf>
    <xf numFmtId="0" fontId="5" fillId="0" borderId="0" xfId="12" applyAlignment="1">
      <alignment horizontal="left" vertical="center" wrapText="1"/>
    </xf>
    <xf numFmtId="0" fontId="49" fillId="0" borderId="0" xfId="0" applyFont="1" applyAlignment="1">
      <alignment horizontal="center" vertical="center"/>
    </xf>
    <xf numFmtId="177" fontId="5" fillId="0" borderId="0" xfId="0" applyNumberFormat="1" applyFont="1" applyAlignment="1">
      <alignment horizontal="center" vertical="center"/>
    </xf>
    <xf numFmtId="9" fontId="49" fillId="0" borderId="0" xfId="0" applyNumberFormat="1" applyFont="1" applyAlignment="1">
      <alignment horizontal="center"/>
    </xf>
    <xf numFmtId="0" fontId="0" fillId="0" borderId="0" xfId="0" applyAlignment="1">
      <alignment horizontal="center"/>
    </xf>
    <xf numFmtId="0" fontId="5" fillId="0" borderId="0" xfId="0" applyFont="1" applyAlignment="1">
      <alignment horizontal="center"/>
    </xf>
    <xf numFmtId="9" fontId="5" fillId="0" borderId="0" xfId="0" applyNumberFormat="1" applyFont="1" applyAlignment="1">
      <alignment horizontal="center"/>
    </xf>
    <xf numFmtId="176" fontId="0" fillId="0" borderId="0" xfId="0" applyNumberFormat="1" applyAlignment="1">
      <alignment horizontal="center" vertical="center"/>
    </xf>
    <xf numFmtId="0" fontId="48" fillId="0" borderId="0" xfId="0" applyFont="1" applyAlignment="1">
      <alignment horizontal="center"/>
    </xf>
    <xf numFmtId="38" fontId="38" fillId="3" borderId="0" xfId="3" applyFont="1" applyFill="1" applyBorder="1" applyAlignment="1">
      <alignment horizontal="center" vertical="center"/>
    </xf>
    <xf numFmtId="9" fontId="38" fillId="3" borderId="0" xfId="3" applyNumberFormat="1" applyFont="1" applyFill="1" applyBorder="1" applyAlignment="1">
      <alignment horizontal="center" vertical="center"/>
    </xf>
    <xf numFmtId="38" fontId="5" fillId="3" borderId="0" xfId="3" applyFont="1" applyFill="1" applyBorder="1" applyAlignment="1" applyProtection="1">
      <alignment horizontal="center" vertical="center"/>
    </xf>
    <xf numFmtId="177" fontId="0" fillId="3" borderId="0" xfId="0" applyNumberFormat="1" applyFill="1" applyAlignment="1">
      <alignment horizontal="center"/>
    </xf>
    <xf numFmtId="38" fontId="1" fillId="5" borderId="0" xfId="3" applyFont="1" applyFill="1" applyBorder="1" applyAlignment="1" applyProtection="1">
      <alignment horizontal="center" vertical="center" wrapText="1"/>
    </xf>
    <xf numFmtId="38" fontId="38" fillId="0" borderId="0" xfId="3" applyFont="1" applyBorder="1" applyAlignment="1">
      <alignment horizontal="center" vertical="center"/>
    </xf>
    <xf numFmtId="176" fontId="54" fillId="0" borderId="0" xfId="3" applyNumberFormat="1" applyFont="1" applyFill="1" applyBorder="1" applyAlignment="1" applyProtection="1">
      <alignment horizontal="center" vertical="center"/>
    </xf>
    <xf numFmtId="0" fontId="47" fillId="0" borderId="0" xfId="0" applyFont="1" applyAlignment="1">
      <alignment horizontal="left" vertical="center"/>
    </xf>
    <xf numFmtId="0" fontId="40" fillId="0" borderId="0" xfId="0" applyFont="1" applyAlignment="1">
      <alignment horizontal="center" vertical="center"/>
    </xf>
    <xf numFmtId="0" fontId="40" fillId="0" borderId="0" xfId="0" applyFont="1">
      <alignment vertical="center"/>
    </xf>
    <xf numFmtId="38" fontId="40" fillId="0" borderId="0" xfId="3" applyFont="1" applyAlignment="1">
      <alignment horizontal="center" vertical="center"/>
    </xf>
    <xf numFmtId="177" fontId="40" fillId="0" borderId="1" xfId="0" applyNumberFormat="1" applyFont="1" applyBorder="1" applyAlignment="1">
      <alignment horizontal="center" vertical="center"/>
    </xf>
    <xf numFmtId="0" fontId="40" fillId="0" borderId="1" xfId="0" applyFont="1" applyBorder="1">
      <alignment vertical="center"/>
    </xf>
    <xf numFmtId="38" fontId="3" fillId="0" borderId="1" xfId="3" applyFont="1" applyFill="1" applyBorder="1" applyAlignment="1">
      <alignment horizontal="center" vertical="center" wrapText="1"/>
    </xf>
    <xf numFmtId="0" fontId="40" fillId="0" borderId="1" xfId="0" applyFont="1" applyBorder="1" applyAlignment="1">
      <alignment vertical="center" wrapText="1"/>
    </xf>
    <xf numFmtId="0" fontId="48" fillId="0" borderId="1" xfId="0" applyFont="1" applyBorder="1" applyAlignment="1">
      <alignment horizontal="center" vertical="center"/>
    </xf>
    <xf numFmtId="0" fontId="0" fillId="0" borderId="1" xfId="0" applyBorder="1" applyAlignment="1">
      <alignment horizontal="center" vertical="center"/>
    </xf>
    <xf numFmtId="177" fontId="48" fillId="0" borderId="1" xfId="0" applyNumberFormat="1" applyFont="1" applyBorder="1">
      <alignment vertical="center"/>
    </xf>
    <xf numFmtId="0" fontId="48" fillId="0" borderId="1" xfId="0" applyFont="1" applyBorder="1">
      <alignment vertical="center"/>
    </xf>
    <xf numFmtId="0" fontId="55" fillId="0" borderId="1" xfId="0" applyFont="1" applyBorder="1" applyAlignment="1">
      <alignment horizontal="center" vertical="center"/>
    </xf>
    <xf numFmtId="177" fontId="48" fillId="0" borderId="1" xfId="0" applyNumberFormat="1" applyFont="1" applyBorder="1" applyAlignment="1">
      <alignment horizontal="center" vertical="center"/>
    </xf>
    <xf numFmtId="176" fontId="48" fillId="0" borderId="1" xfId="0" applyNumberFormat="1" applyFont="1" applyBorder="1" applyAlignment="1">
      <alignment horizontal="center" vertical="center"/>
    </xf>
    <xf numFmtId="38" fontId="48" fillId="0" borderId="1" xfId="3" applyFont="1" applyFill="1" applyBorder="1" applyAlignment="1" applyProtection="1">
      <alignment horizontal="center" vertical="center"/>
    </xf>
    <xf numFmtId="0" fontId="48" fillId="0" borderId="1" xfId="12" applyFont="1" applyBorder="1" applyAlignment="1">
      <alignment horizontal="left" vertical="center"/>
    </xf>
    <xf numFmtId="0" fontId="48" fillId="0" borderId="1" xfId="13" applyFont="1" applyBorder="1" applyAlignment="1">
      <alignment horizontal="left" vertical="center"/>
    </xf>
    <xf numFmtId="38" fontId="48" fillId="0" borderId="1" xfId="3" applyFont="1" applyBorder="1" applyAlignment="1">
      <alignment horizontal="center" vertical="center"/>
    </xf>
    <xf numFmtId="177" fontId="48" fillId="3" borderId="1" xfId="0" applyNumberFormat="1" applyFont="1" applyFill="1" applyBorder="1" applyAlignment="1">
      <alignment horizontal="center" vertical="center"/>
    </xf>
    <xf numFmtId="0" fontId="48" fillId="3" borderId="1" xfId="0" applyFont="1" applyFill="1" applyBorder="1" applyAlignment="1">
      <alignment horizontal="left" vertical="center"/>
    </xf>
    <xf numFmtId="0" fontId="55" fillId="3" borderId="1" xfId="0" applyFont="1" applyFill="1" applyBorder="1" applyAlignment="1">
      <alignment horizontal="center" vertical="center"/>
    </xf>
    <xf numFmtId="0" fontId="48" fillId="3" borderId="1" xfId="0" applyFont="1" applyFill="1" applyBorder="1">
      <alignment vertical="center"/>
    </xf>
    <xf numFmtId="0" fontId="0" fillId="3" borderId="1" xfId="0" applyFill="1" applyBorder="1" applyAlignment="1">
      <alignment horizontal="center" vertical="center"/>
    </xf>
    <xf numFmtId="0" fontId="48" fillId="3" borderId="1" xfId="0" applyFont="1" applyFill="1" applyBorder="1" applyAlignment="1">
      <alignment horizontal="center" vertical="center"/>
    </xf>
    <xf numFmtId="38" fontId="48" fillId="0" borderId="1" xfId="3" applyFont="1" applyFill="1" applyBorder="1" applyAlignment="1">
      <alignment horizontal="center" vertical="center"/>
    </xf>
    <xf numFmtId="38" fontId="38" fillId="0" borderId="1" xfId="3" applyFont="1" applyFill="1" applyBorder="1" applyAlignment="1">
      <alignment horizontal="center" vertical="center"/>
    </xf>
    <xf numFmtId="0" fontId="48" fillId="0" borderId="1" xfId="0" applyFont="1" applyBorder="1" applyAlignment="1">
      <alignment horizontal="left" vertical="center"/>
    </xf>
    <xf numFmtId="0" fontId="48" fillId="0" borderId="1" xfId="0" applyFont="1" applyBorder="1" applyAlignment="1">
      <alignment vertical="center" wrapText="1"/>
    </xf>
    <xf numFmtId="0" fontId="55" fillId="0" borderId="1" xfId="0" applyFont="1" applyBorder="1">
      <alignment vertical="center"/>
    </xf>
    <xf numFmtId="38" fontId="38" fillId="0" borderId="0" xfId="3" applyAlignment="1">
      <alignment horizontal="center" vertical="center"/>
    </xf>
    <xf numFmtId="0" fontId="0" fillId="3" borderId="0" xfId="0" applyFill="1">
      <alignment vertical="center"/>
    </xf>
    <xf numFmtId="0" fontId="0" fillId="3" borderId="0" xfId="0" applyFill="1" applyAlignment="1">
      <alignment horizontal="center" vertical="center"/>
    </xf>
    <xf numFmtId="177" fontId="0" fillId="0" borderId="0" xfId="0" applyNumberFormat="1" applyAlignment="1">
      <alignment horizontal="right"/>
    </xf>
    <xf numFmtId="177" fontId="0" fillId="0" borderId="0" xfId="0" applyNumberFormat="1" applyAlignment="1"/>
    <xf numFmtId="176" fontId="5" fillId="0" borderId="0" xfId="13" applyNumberFormat="1" applyAlignment="1">
      <alignment horizontal="center" wrapText="1"/>
    </xf>
    <xf numFmtId="176" fontId="5" fillId="0" borderId="0" xfId="0" applyNumberFormat="1" applyFont="1" applyAlignment="1">
      <alignment horizontal="center"/>
    </xf>
    <xf numFmtId="176" fontId="48" fillId="0" borderId="0" xfId="0" applyNumberFormat="1" applyFont="1" applyAlignment="1">
      <alignment horizontal="center"/>
    </xf>
    <xf numFmtId="176" fontId="1" fillId="0" borderId="0" xfId="8" applyNumberFormat="1" applyFont="1" applyAlignment="1">
      <alignment horizontal="center" shrinkToFit="1"/>
    </xf>
    <xf numFmtId="0" fontId="5" fillId="0" borderId="0" xfId="7" applyFont="1" applyAlignment="1">
      <alignment horizontal="center"/>
    </xf>
    <xf numFmtId="176" fontId="49" fillId="0" borderId="0" xfId="0" applyNumberFormat="1" applyFont="1" applyAlignment="1">
      <alignment horizontal="center"/>
    </xf>
    <xf numFmtId="176" fontId="5" fillId="3" borderId="0" xfId="0" applyNumberFormat="1" applyFont="1" applyFill="1" applyAlignment="1">
      <alignment horizontal="center"/>
    </xf>
    <xf numFmtId="178" fontId="0" fillId="0" borderId="0" xfId="0" applyNumberFormat="1" applyAlignment="1">
      <alignment horizontal="center"/>
    </xf>
    <xf numFmtId="178" fontId="49" fillId="0" borderId="0" xfId="0" applyNumberFormat="1" applyFont="1" applyAlignment="1">
      <alignment horizontal="center"/>
    </xf>
    <xf numFmtId="178" fontId="5" fillId="0" borderId="0" xfId="0" applyNumberFormat="1" applyFont="1" applyAlignment="1">
      <alignment horizontal="center"/>
    </xf>
    <xf numFmtId="0" fontId="48" fillId="0" borderId="0" xfId="7" applyFont="1" applyAlignment="1">
      <alignment horizontal="center"/>
    </xf>
    <xf numFmtId="176" fontId="0" fillId="3" borderId="0" xfId="0" applyNumberFormat="1" applyFill="1" applyAlignment="1">
      <alignment horizontal="center"/>
    </xf>
    <xf numFmtId="0" fontId="0" fillId="3" borderId="0" xfId="0" applyFill="1" applyAlignment="1">
      <alignment horizontal="center"/>
    </xf>
    <xf numFmtId="176" fontId="3" fillId="0" borderId="0" xfId="0" applyNumberFormat="1" applyFont="1" applyAlignment="1">
      <alignment horizontal="left" vertical="center"/>
    </xf>
    <xf numFmtId="38" fontId="1" fillId="3" borderId="0" xfId="3" applyFont="1" applyFill="1" applyBorder="1" applyAlignment="1" applyProtection="1">
      <alignment horizontal="center"/>
    </xf>
    <xf numFmtId="176" fontId="20" fillId="3" borderId="0" xfId="3" applyNumberFormat="1" applyFont="1" applyFill="1" applyBorder="1" applyAlignment="1" applyProtection="1">
      <alignment horizontal="center" vertical="center" wrapText="1"/>
    </xf>
    <xf numFmtId="176" fontId="54" fillId="0" borderId="0" xfId="0" applyNumberFormat="1" applyFont="1" applyAlignment="1">
      <alignment horizontal="center" vertical="center"/>
    </xf>
    <xf numFmtId="38" fontId="38" fillId="0" borderId="0" xfId="3" applyFont="1" applyAlignment="1">
      <alignment horizontal="center" vertical="center"/>
    </xf>
    <xf numFmtId="0" fontId="48" fillId="6" borderId="1" xfId="0" applyFont="1" applyFill="1" applyBorder="1">
      <alignment vertical="center"/>
    </xf>
    <xf numFmtId="38" fontId="48" fillId="6" borderId="1" xfId="3" applyFont="1" applyFill="1" applyBorder="1" applyAlignment="1">
      <alignment horizontal="center" vertical="center"/>
    </xf>
    <xf numFmtId="0" fontId="55" fillId="6" borderId="1" xfId="0" applyFont="1" applyFill="1" applyBorder="1" applyAlignment="1">
      <alignment horizontal="center" vertical="center"/>
    </xf>
    <xf numFmtId="176" fontId="5" fillId="6" borderId="1" xfId="0" applyNumberFormat="1" applyFont="1" applyFill="1" applyBorder="1" applyAlignment="1">
      <alignment horizontal="center"/>
    </xf>
    <xf numFmtId="0" fontId="0" fillId="6" borderId="1" xfId="0" applyFill="1" applyBorder="1" applyAlignment="1">
      <alignment horizontal="center"/>
    </xf>
    <xf numFmtId="38" fontId="38" fillId="3" borderId="0" xfId="3" applyFont="1" applyFill="1" applyAlignment="1">
      <alignment horizontal="center" vertical="center"/>
    </xf>
    <xf numFmtId="0" fontId="5" fillId="3" borderId="0" xfId="0" applyFont="1" applyFill="1" applyAlignment="1">
      <alignment horizontal="left" vertical="center"/>
    </xf>
    <xf numFmtId="0" fontId="17" fillId="0" borderId="3" xfId="0" applyFont="1" applyBorder="1" applyAlignment="1">
      <alignment horizontal="left" vertical="center"/>
    </xf>
    <xf numFmtId="0" fontId="17" fillId="0" borderId="0" xfId="0" applyFont="1" applyAlignment="1">
      <alignment horizontal="left" vertical="center"/>
    </xf>
    <xf numFmtId="0" fontId="17" fillId="0" borderId="4" xfId="0" applyFont="1" applyBorder="1" applyAlignment="1">
      <alignment horizontal="left" vertical="center"/>
    </xf>
    <xf numFmtId="0" fontId="17" fillId="0" borderId="3" xfId="0" applyFont="1" applyBorder="1" applyAlignment="1">
      <alignment horizontal="center" vertical="center"/>
    </xf>
    <xf numFmtId="0" fontId="17" fillId="0" borderId="0" xfId="0" applyFont="1" applyAlignment="1">
      <alignment horizontal="center" vertical="center"/>
    </xf>
    <xf numFmtId="0" fontId="17" fillId="0" borderId="4" xfId="0" applyFont="1" applyBorder="1" applyAlignment="1">
      <alignment horizontal="center" vertical="center"/>
    </xf>
    <xf numFmtId="38" fontId="17" fillId="0" borderId="5" xfId="3" applyFont="1" applyBorder="1" applyAlignment="1">
      <alignment horizontal="center" vertical="center"/>
    </xf>
    <xf numFmtId="38" fontId="17" fillId="0" borderId="6" xfId="3" applyFont="1" applyBorder="1" applyAlignment="1">
      <alignment horizontal="center" vertical="center"/>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20" fillId="0" borderId="1" xfId="0" applyFont="1" applyBorder="1" applyAlignment="1" applyProtection="1">
      <alignment horizontal="left" vertical="center"/>
      <protection locked="0"/>
    </xf>
    <xf numFmtId="176" fontId="22" fillId="2" borderId="7" xfId="0" applyNumberFormat="1" applyFont="1" applyFill="1" applyBorder="1" applyAlignment="1" applyProtection="1">
      <alignment horizontal="center" vertical="center"/>
      <protection locked="0"/>
    </xf>
    <xf numFmtId="176" fontId="22" fillId="2" borderId="2" xfId="0" applyNumberFormat="1" applyFont="1" applyFill="1" applyBorder="1" applyAlignment="1" applyProtection="1">
      <alignment horizontal="center" vertical="center"/>
      <protection locked="0"/>
    </xf>
    <xf numFmtId="176" fontId="22" fillId="2" borderId="8" xfId="0" applyNumberFormat="1" applyFont="1" applyFill="1" applyBorder="1" applyAlignment="1" applyProtection="1">
      <alignment horizontal="center" vertical="center"/>
      <protection locked="0"/>
    </xf>
    <xf numFmtId="0" fontId="3" fillId="0" borderId="7" xfId="0" applyFont="1" applyBorder="1" applyAlignment="1">
      <alignment horizontal="center" vertical="center"/>
    </xf>
    <xf numFmtId="0" fontId="3" fillId="0" borderId="2"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left" vertical="center"/>
    </xf>
    <xf numFmtId="0" fontId="3" fillId="0" borderId="10" xfId="0" applyFont="1" applyBorder="1" applyAlignment="1">
      <alignment horizontal="left" vertical="center"/>
    </xf>
    <xf numFmtId="38" fontId="38" fillId="0" borderId="0" xfId="3" applyFont="1" applyAlignment="1">
      <alignment horizontal="center"/>
    </xf>
    <xf numFmtId="0" fontId="17" fillId="0" borderId="10" xfId="0" applyFont="1" applyBorder="1" applyAlignment="1">
      <alignment horizontal="center" vertical="center"/>
    </xf>
    <xf numFmtId="0" fontId="16" fillId="0" borderId="0" xfId="0" applyFont="1" applyAlignment="1">
      <alignment horizontal="center" vertical="center"/>
    </xf>
    <xf numFmtId="176" fontId="23" fillId="0" borderId="0" xfId="0" applyNumberFormat="1" applyFont="1" applyAlignment="1">
      <alignment horizontal="left" vertical="center"/>
    </xf>
    <xf numFmtId="176" fontId="23" fillId="0" borderId="10" xfId="0" applyNumberFormat="1" applyFont="1" applyBorder="1" applyAlignment="1">
      <alignment horizontal="left" vertical="center"/>
    </xf>
    <xf numFmtId="38" fontId="38" fillId="0" borderId="0" xfId="3" applyFont="1" applyAlignment="1">
      <alignment horizontal="center" vertical="center"/>
    </xf>
    <xf numFmtId="38" fontId="38" fillId="0" borderId="10" xfId="3" applyFont="1" applyBorder="1" applyAlignment="1">
      <alignment horizontal="center" vertical="center"/>
    </xf>
    <xf numFmtId="0" fontId="56" fillId="0" borderId="0" xfId="0" applyFont="1" applyAlignment="1">
      <alignment horizontal="center" vertical="center"/>
    </xf>
    <xf numFmtId="0" fontId="56" fillId="0" borderId="10" xfId="0" applyFont="1" applyBorder="1" applyAlignment="1">
      <alignment horizontal="center" vertical="center"/>
    </xf>
    <xf numFmtId="0" fontId="17" fillId="2" borderId="7" xfId="0" applyFont="1" applyFill="1" applyBorder="1" applyAlignment="1" applyProtection="1">
      <alignment horizontal="right" vertical="center"/>
      <protection locked="0"/>
    </xf>
    <xf numFmtId="0" fontId="17" fillId="2" borderId="2" xfId="0" applyFont="1" applyFill="1" applyBorder="1" applyAlignment="1" applyProtection="1">
      <alignment horizontal="right" vertical="center"/>
      <protection locked="0"/>
    </xf>
    <xf numFmtId="179" fontId="18" fillId="2" borderId="2" xfId="0" applyNumberFormat="1" applyFont="1" applyFill="1" applyBorder="1" applyAlignment="1" applyProtection="1">
      <alignment horizontal="center" vertical="center"/>
      <protection locked="0"/>
    </xf>
    <xf numFmtId="179" fontId="18" fillId="2" borderId="8" xfId="0" applyNumberFormat="1" applyFont="1" applyFill="1" applyBorder="1" applyAlignment="1" applyProtection="1">
      <alignment horizontal="center" vertical="center"/>
      <protection locked="0"/>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2" borderId="1" xfId="0" applyFont="1" applyFill="1" applyBorder="1" applyAlignment="1" applyProtection="1">
      <alignment horizontal="left" vertical="center"/>
      <protection locked="0"/>
    </xf>
    <xf numFmtId="0" fontId="3" fillId="2" borderId="1" xfId="0" applyFont="1" applyFill="1" applyBorder="1" applyAlignment="1" applyProtection="1">
      <alignment horizontal="left" vertical="center"/>
      <protection locked="0"/>
    </xf>
    <xf numFmtId="177" fontId="11" fillId="2" borderId="1" xfId="0" applyNumberFormat="1" applyFont="1" applyFill="1" applyBorder="1" applyAlignment="1" applyProtection="1">
      <alignment horizontal="center" vertical="center"/>
      <protection locked="0"/>
    </xf>
    <xf numFmtId="0" fontId="17" fillId="2" borderId="13" xfId="0" applyFont="1" applyFill="1" applyBorder="1" applyAlignment="1" applyProtection="1">
      <alignment horizontal="left" vertical="center"/>
      <protection locked="0"/>
    </xf>
    <xf numFmtId="0" fontId="17" fillId="2" borderId="9" xfId="0" applyFont="1" applyFill="1" applyBorder="1" applyAlignment="1" applyProtection="1">
      <alignment horizontal="left" vertical="center"/>
      <protection locked="0"/>
    </xf>
    <xf numFmtId="0" fontId="21" fillId="2" borderId="3" xfId="0" applyFont="1" applyFill="1" applyBorder="1" applyAlignment="1" applyProtection="1">
      <alignment horizontal="center" vertical="center"/>
      <protection locked="0"/>
    </xf>
    <xf numFmtId="0" fontId="21" fillId="2" borderId="0" xfId="0" applyFont="1" applyFill="1" applyAlignment="1" applyProtection="1">
      <alignment horizontal="center" vertical="center"/>
      <protection locked="0"/>
    </xf>
    <xf numFmtId="0" fontId="21" fillId="2" borderId="4"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protection locked="0"/>
    </xf>
    <xf numFmtId="0" fontId="21" fillId="2" borderId="10" xfId="0" applyFont="1" applyFill="1" applyBorder="1" applyAlignment="1" applyProtection="1">
      <alignment horizontal="center" vertical="center"/>
      <protection locked="0"/>
    </xf>
    <xf numFmtId="0" fontId="21" fillId="2" borderId="12" xfId="0" applyFont="1" applyFill="1" applyBorder="1" applyAlignment="1" applyProtection="1">
      <alignment horizontal="center" vertical="center"/>
      <protection locked="0"/>
    </xf>
    <xf numFmtId="176" fontId="0" fillId="2" borderId="9" xfId="0" applyNumberFormat="1" applyFill="1" applyBorder="1" applyAlignment="1" applyProtection="1">
      <alignment horizontal="center" vertical="center"/>
      <protection locked="0"/>
    </xf>
    <xf numFmtId="176" fontId="0" fillId="2" borderId="14" xfId="0" applyNumberFormat="1" applyFill="1" applyBorder="1" applyAlignment="1" applyProtection="1">
      <alignment horizontal="center" vertical="center"/>
      <protection locked="0"/>
    </xf>
    <xf numFmtId="0" fontId="17" fillId="0" borderId="13" xfId="0" applyFont="1" applyBorder="1" applyAlignment="1">
      <alignment horizontal="left" vertical="center"/>
    </xf>
    <xf numFmtId="0" fontId="17" fillId="0" borderId="9" xfId="0" applyFont="1" applyBorder="1" applyAlignment="1">
      <alignment horizontal="left" vertical="center"/>
    </xf>
    <xf numFmtId="0" fontId="17" fillId="0" borderId="14" xfId="0" applyFont="1" applyBorder="1" applyAlignment="1">
      <alignment horizontal="left" vertical="center"/>
    </xf>
    <xf numFmtId="0" fontId="25" fillId="2" borderId="3" xfId="0" applyFont="1" applyFill="1" applyBorder="1" applyAlignment="1" applyProtection="1">
      <alignment horizontal="center" vertical="center"/>
      <protection locked="0"/>
    </xf>
    <xf numFmtId="0" fontId="25" fillId="2" borderId="0" xfId="0" applyFont="1" applyFill="1" applyAlignment="1" applyProtection="1">
      <alignment horizontal="center" vertical="center"/>
      <protection locked="0"/>
    </xf>
    <xf numFmtId="0" fontId="25" fillId="2" borderId="4" xfId="0" applyFont="1" applyFill="1" applyBorder="1" applyAlignment="1" applyProtection="1">
      <alignment horizontal="center" vertical="center"/>
      <protection locked="0"/>
    </xf>
    <xf numFmtId="0" fontId="0" fillId="0" borderId="3" xfId="0" applyBorder="1" applyAlignment="1">
      <alignment horizontal="center" vertical="center"/>
    </xf>
    <xf numFmtId="0" fontId="17" fillId="2" borderId="7" xfId="0" applyFont="1" applyFill="1" applyBorder="1" applyAlignment="1" applyProtection="1">
      <alignment horizontal="left" vertical="center"/>
      <protection locked="0"/>
    </xf>
    <xf numFmtId="0" fontId="17" fillId="2" borderId="8" xfId="0" applyFont="1" applyFill="1" applyBorder="1" applyAlignment="1" applyProtection="1">
      <alignment horizontal="left" vertical="center"/>
      <protection locked="0"/>
    </xf>
    <xf numFmtId="0" fontId="39" fillId="0" borderId="0" xfId="2" applyAlignment="1">
      <alignment horizontal="center" vertical="center"/>
    </xf>
  </cellXfs>
  <cellStyles count="14">
    <cellStyle name="パーセント" xfId="1" builtinId="5"/>
    <cellStyle name="ハイパーリンク" xfId="2" builtinId="8"/>
    <cellStyle name="桁区切り" xfId="3" builtinId="6"/>
    <cellStyle name="桁区切り 2 2" xfId="4" xr:uid="{B9E46E54-5F9A-48A2-BEED-B000508629DD}"/>
    <cellStyle name="桁区切り 3 2" xfId="5" xr:uid="{34D3F1A2-7449-4F7B-BE74-A69677B0E5E1}"/>
    <cellStyle name="標準" xfId="0" builtinId="0"/>
    <cellStyle name="標準 17" xfId="6" xr:uid="{791E212C-B0A9-40AD-87E4-655872F94FFB}"/>
    <cellStyle name="標準 2" xfId="7" xr:uid="{9D4ACF60-7091-4B6D-851E-88EC72990D8B}"/>
    <cellStyle name="標準 3" xfId="8" xr:uid="{B8B89414-F171-459B-A491-6C4591C90987}"/>
    <cellStyle name="標準 3 2" xfId="9" xr:uid="{34599070-CE2A-4416-8FF1-91688046051C}"/>
    <cellStyle name="標準 5" xfId="10" xr:uid="{19FABA7E-676F-4BE0-B2B7-C79CED461DD2}"/>
    <cellStyle name="標準_0228備考欄について" xfId="11" xr:uid="{3ECE6C5B-F536-4B04-A59C-57AD8DFF15D7}"/>
    <cellStyle name="標準_0909kakakuhilyou2" xfId="12" xr:uid="{3C0DC9E4-9190-4DB0-859E-6EE558C2D518}"/>
    <cellStyle name="標準_2012年医薬品" xfId="13" xr:uid="{101EFFD8-5667-4D07-B6E4-0B8048FE87A4}"/>
  </cellStyles>
  <dxfs count="4">
    <dxf>
      <border>
        <top style="thin">
          <color theme="0" tint="-0.499984740745262"/>
        </top>
      </border>
    </dxf>
    <dxf>
      <font>
        <color theme="0" tint="-4.9989318521683403E-2"/>
      </font>
    </dxf>
    <dxf>
      <font>
        <color theme="0" tint="-4.9989318521683403E-2"/>
      </font>
    </dxf>
    <dxf>
      <border>
        <top style="thin">
          <color theme="0" tint="-0.499984740745262"/>
        </top>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51</xdr:row>
      <xdr:rowOff>0</xdr:rowOff>
    </xdr:from>
    <xdr:to>
      <xdr:col>5</xdr:col>
      <xdr:colOff>28575</xdr:colOff>
      <xdr:row>55</xdr:row>
      <xdr:rowOff>85725</xdr:rowOff>
    </xdr:to>
    <xdr:pic>
      <xdr:nvPicPr>
        <xdr:cNvPr id="158505" name="図 17">
          <a:extLst>
            <a:ext uri="{FF2B5EF4-FFF2-40B4-BE49-F238E27FC236}">
              <a16:creationId xmlns:a16="http://schemas.microsoft.com/office/drawing/2014/main" id="{A2C8A9DD-2887-8E9F-1391-E27F6D427A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8943975"/>
          <a:ext cx="30765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60</xdr:row>
      <xdr:rowOff>19050</xdr:rowOff>
    </xdr:from>
    <xdr:to>
      <xdr:col>10</xdr:col>
      <xdr:colOff>647700</xdr:colOff>
      <xdr:row>90</xdr:row>
      <xdr:rowOff>57150</xdr:rowOff>
    </xdr:to>
    <xdr:pic>
      <xdr:nvPicPr>
        <xdr:cNvPr id="158506" name="図 4">
          <a:extLst>
            <a:ext uri="{FF2B5EF4-FFF2-40B4-BE49-F238E27FC236}">
              <a16:creationId xmlns:a16="http://schemas.microsoft.com/office/drawing/2014/main" id="{D37A2655-726D-FAB8-2AC2-07A1568939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r="378"/>
        <a:stretch>
          <a:fillRect/>
        </a:stretch>
      </xdr:blipFill>
      <xdr:spPr bwMode="auto">
        <a:xfrm>
          <a:off x="0" y="10515600"/>
          <a:ext cx="7505700" cy="520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19</xdr:row>
      <xdr:rowOff>47625</xdr:rowOff>
    </xdr:from>
    <xdr:to>
      <xdr:col>8</xdr:col>
      <xdr:colOff>219075</xdr:colOff>
      <xdr:row>35</xdr:row>
      <xdr:rowOff>95250</xdr:rowOff>
    </xdr:to>
    <xdr:pic>
      <xdr:nvPicPr>
        <xdr:cNvPr id="158507" name="図 13">
          <a:extLst>
            <a:ext uri="{FF2B5EF4-FFF2-40B4-BE49-F238E27FC236}">
              <a16:creationId xmlns:a16="http://schemas.microsoft.com/office/drawing/2014/main" id="{81680F54-2E03-315F-FAAE-23CF1E1A076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3425" y="3505200"/>
          <a:ext cx="4972050"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4</xdr:row>
      <xdr:rowOff>133350</xdr:rowOff>
    </xdr:from>
    <xdr:to>
      <xdr:col>6</xdr:col>
      <xdr:colOff>123825</xdr:colOff>
      <xdr:row>16</xdr:row>
      <xdr:rowOff>66675</xdr:rowOff>
    </xdr:to>
    <xdr:pic>
      <xdr:nvPicPr>
        <xdr:cNvPr id="158508" name="図 2">
          <a:extLst>
            <a:ext uri="{FF2B5EF4-FFF2-40B4-BE49-F238E27FC236}">
              <a16:creationId xmlns:a16="http://schemas.microsoft.com/office/drawing/2014/main" id="{F891B2FA-27AF-F120-E6EC-9A8E8FBC7C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575" y="1019175"/>
          <a:ext cx="4210050"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137160</xdr:colOff>
      <xdr:row>14</xdr:row>
      <xdr:rowOff>9526</xdr:rowOff>
    </xdr:from>
    <xdr:to>
      <xdr:col>10</xdr:col>
      <xdr:colOff>529588</xdr:colOff>
      <xdr:row>17</xdr:row>
      <xdr:rowOff>123825</xdr:rowOff>
    </xdr:to>
    <xdr:sp macro="" textlink="">
      <xdr:nvSpPr>
        <xdr:cNvPr id="8" name="テキスト ボックス 7">
          <a:extLst>
            <a:ext uri="{FF2B5EF4-FFF2-40B4-BE49-F238E27FC236}">
              <a16:creationId xmlns:a16="http://schemas.microsoft.com/office/drawing/2014/main" id="{ACB76B9B-3491-DD6D-B59D-23BF703A1C48}"/>
            </a:ext>
          </a:extLst>
        </xdr:cNvPr>
        <xdr:cNvSpPr txBox="1"/>
      </xdr:nvSpPr>
      <xdr:spPr>
        <a:xfrm>
          <a:off x="1514475" y="2609851"/>
          <a:ext cx="5876925" cy="6286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700"/>
            </a:lnSpc>
          </a:pPr>
          <a:r>
            <a:rPr kumimoji="1" lang="ja-JP" altLang="en-US" sz="1400" b="1"/>
            <a:t>矢印の所をクリックしていただきパスワードを入力して下さい。</a:t>
          </a:r>
          <a:endParaRPr kumimoji="1" lang="en-US" altLang="ja-JP" sz="1400" b="1"/>
        </a:p>
        <a:p>
          <a:pPr algn="ctr">
            <a:lnSpc>
              <a:spcPts val="1700"/>
            </a:lnSpc>
          </a:pPr>
          <a:r>
            <a:rPr kumimoji="1" lang="ja-JP" altLang="en-US" sz="1400" b="1"/>
            <a:t>パスワードは各担当者にお尋ねくださいませ。</a:t>
          </a:r>
        </a:p>
      </xdr:txBody>
    </xdr:sp>
    <xdr:clientData/>
  </xdr:twoCellAnchor>
  <xdr:twoCellAnchor>
    <xdr:from>
      <xdr:col>6</xdr:col>
      <xdr:colOff>99059</xdr:colOff>
      <xdr:row>31</xdr:row>
      <xdr:rowOff>161924</xdr:rowOff>
    </xdr:from>
    <xdr:to>
      <xdr:col>7</xdr:col>
      <xdr:colOff>47643</xdr:colOff>
      <xdr:row>34</xdr:row>
      <xdr:rowOff>114299</xdr:rowOff>
    </xdr:to>
    <xdr:sp macro="" textlink="">
      <xdr:nvSpPr>
        <xdr:cNvPr id="10" name="右矢印 9">
          <a:extLst>
            <a:ext uri="{FF2B5EF4-FFF2-40B4-BE49-F238E27FC236}">
              <a16:creationId xmlns:a16="http://schemas.microsoft.com/office/drawing/2014/main" id="{307FB55A-96E2-9E77-FD1C-8FECB9EC17B5}"/>
            </a:ext>
          </a:extLst>
        </xdr:cNvPr>
        <xdr:cNvSpPr/>
      </xdr:nvSpPr>
      <xdr:spPr>
        <a:xfrm rot="10800000">
          <a:off x="4219574" y="5676899"/>
          <a:ext cx="628650" cy="46672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373380</xdr:colOff>
      <xdr:row>26</xdr:row>
      <xdr:rowOff>114300</xdr:rowOff>
    </xdr:from>
    <xdr:to>
      <xdr:col>10</xdr:col>
      <xdr:colOff>461011</xdr:colOff>
      <xdr:row>30</xdr:row>
      <xdr:rowOff>125772</xdr:rowOff>
    </xdr:to>
    <xdr:sp macro="" textlink="">
      <xdr:nvSpPr>
        <xdr:cNvPr id="11" name="テキスト ボックス 10">
          <a:extLst>
            <a:ext uri="{FF2B5EF4-FFF2-40B4-BE49-F238E27FC236}">
              <a16:creationId xmlns:a16="http://schemas.microsoft.com/office/drawing/2014/main" id="{00B68969-1ABB-4867-43AD-9590986E7AB1}"/>
            </a:ext>
          </a:extLst>
        </xdr:cNvPr>
        <xdr:cNvSpPr txBox="1"/>
      </xdr:nvSpPr>
      <xdr:spPr>
        <a:xfrm>
          <a:off x="2428875" y="4772025"/>
          <a:ext cx="4886325" cy="70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700"/>
            </a:lnSpc>
          </a:pPr>
          <a:r>
            <a:rPr kumimoji="1" lang="ja-JP" altLang="en-US" sz="1400" b="1"/>
            <a:t>エクセルファイルダウンロードをクリック</a:t>
          </a:r>
          <a:endParaRPr kumimoji="1" lang="en-US" altLang="ja-JP" sz="1400" b="1"/>
        </a:p>
        <a:p>
          <a:pPr algn="ctr">
            <a:lnSpc>
              <a:spcPts val="1700"/>
            </a:lnSpc>
          </a:pPr>
          <a:r>
            <a:rPr kumimoji="1" lang="ja-JP" altLang="en-US" sz="1400" b="1"/>
            <a:t>次ページへ</a:t>
          </a:r>
        </a:p>
      </xdr:txBody>
    </xdr:sp>
    <xdr:clientData/>
  </xdr:twoCellAnchor>
  <xdr:twoCellAnchor editAs="oneCell">
    <xdr:from>
      <xdr:col>0</xdr:col>
      <xdr:colOff>0</xdr:colOff>
      <xdr:row>37</xdr:row>
      <xdr:rowOff>76200</xdr:rowOff>
    </xdr:from>
    <xdr:to>
      <xdr:col>11</xdr:col>
      <xdr:colOff>0</xdr:colOff>
      <xdr:row>48</xdr:row>
      <xdr:rowOff>66675</xdr:rowOff>
    </xdr:to>
    <xdr:pic>
      <xdr:nvPicPr>
        <xdr:cNvPr id="158512" name="図 11">
          <a:extLst>
            <a:ext uri="{FF2B5EF4-FFF2-40B4-BE49-F238E27FC236}">
              <a16:creationId xmlns:a16="http://schemas.microsoft.com/office/drawing/2014/main" id="{71B78DDD-3637-9982-9119-FEFA04B934C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r="3201" b="63173"/>
        <a:stretch>
          <a:fillRect/>
        </a:stretch>
      </xdr:blipFill>
      <xdr:spPr bwMode="auto">
        <a:xfrm>
          <a:off x="0" y="6619875"/>
          <a:ext cx="7543800"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39</xdr:row>
      <xdr:rowOff>144780</xdr:rowOff>
    </xdr:from>
    <xdr:to>
      <xdr:col>9</xdr:col>
      <xdr:colOff>49535</xdr:colOff>
      <xdr:row>46</xdr:row>
      <xdr:rowOff>28592</xdr:rowOff>
    </xdr:to>
    <xdr:sp macro="" textlink="">
      <xdr:nvSpPr>
        <xdr:cNvPr id="2" name="テキスト ボックス 1">
          <a:extLst>
            <a:ext uri="{FF2B5EF4-FFF2-40B4-BE49-F238E27FC236}">
              <a16:creationId xmlns:a16="http://schemas.microsoft.com/office/drawing/2014/main" id="{8B0574AD-CDDA-3B63-064E-9FEE6BFBA00C}"/>
            </a:ext>
          </a:extLst>
        </xdr:cNvPr>
        <xdr:cNvSpPr txBox="1"/>
      </xdr:nvSpPr>
      <xdr:spPr>
        <a:xfrm>
          <a:off x="0" y="7029450"/>
          <a:ext cx="6229350" cy="1085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700"/>
            </a:lnSpc>
          </a:pPr>
          <a:r>
            <a:rPr kumimoji="1" lang="ja-JP" altLang="en-US" sz="1400" b="1"/>
            <a:t>ページを開いていただきまして、ダウンロードをして下さい。</a:t>
          </a:r>
          <a:endParaRPr kumimoji="1" lang="en-US" altLang="ja-JP" sz="1400" b="1"/>
        </a:p>
        <a:p>
          <a:pPr>
            <a:lnSpc>
              <a:spcPts val="1700"/>
            </a:lnSpc>
          </a:pPr>
          <a:r>
            <a:rPr kumimoji="1" lang="ja-JP" altLang="en-US" sz="1400" b="1"/>
            <a:t>このページですと、</a:t>
          </a:r>
          <a:endParaRPr kumimoji="1" lang="en-US" altLang="ja-JP" sz="1400" b="1"/>
        </a:p>
        <a:p>
          <a:pPr>
            <a:lnSpc>
              <a:spcPts val="1700"/>
            </a:lnSpc>
          </a:pPr>
          <a:r>
            <a:rPr kumimoji="1" lang="ja-JP" altLang="en-US" sz="1400" b="1"/>
            <a:t>右上の「ファイルのダウンロード」をクリックしますとダウンロード始まります。</a:t>
          </a:r>
        </a:p>
      </xdr:txBody>
    </xdr:sp>
    <xdr:clientData/>
  </xdr:twoCellAnchor>
  <xdr:twoCellAnchor>
    <xdr:from>
      <xdr:col>3</xdr:col>
      <xdr:colOff>255271</xdr:colOff>
      <xdr:row>52</xdr:row>
      <xdr:rowOff>106680</xdr:rowOff>
    </xdr:from>
    <xdr:to>
      <xdr:col>10</xdr:col>
      <xdr:colOff>586773</xdr:colOff>
      <xdr:row>57</xdr:row>
      <xdr:rowOff>66697</xdr:rowOff>
    </xdr:to>
    <xdr:sp macro="" textlink="">
      <xdr:nvSpPr>
        <xdr:cNvPr id="21" name="テキスト ボックス 20">
          <a:extLst>
            <a:ext uri="{FF2B5EF4-FFF2-40B4-BE49-F238E27FC236}">
              <a16:creationId xmlns:a16="http://schemas.microsoft.com/office/drawing/2014/main" id="{D9F2C865-C389-FEB4-902E-618D3D7DA2D5}"/>
            </a:ext>
          </a:extLst>
        </xdr:cNvPr>
        <xdr:cNvSpPr txBox="1"/>
      </xdr:nvSpPr>
      <xdr:spPr>
        <a:xfrm>
          <a:off x="2314576" y="9220200"/>
          <a:ext cx="5124450"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ts val="1700"/>
            </a:lnSpc>
            <a:spcBef>
              <a:spcPts val="0"/>
            </a:spcBef>
            <a:spcAft>
              <a:spcPts val="0"/>
            </a:spcAft>
            <a:buClrTx/>
            <a:buSzTx/>
            <a:buFontTx/>
            <a:buNone/>
            <a:tabLst/>
            <a:defRPr/>
          </a:pPr>
          <a:r>
            <a:rPr kumimoji="1" lang="ja-JP" altLang="ja-JP" sz="1400" b="1">
              <a:solidFill>
                <a:schemeClr val="dk1"/>
              </a:solidFill>
              <a:effectLst/>
              <a:latin typeface="+mn-lt"/>
              <a:ea typeface="+mn-ea"/>
              <a:cs typeface="+mn-cs"/>
            </a:rPr>
            <a:t>ダウンロードが終わりましたら、ファイルを開いてください。</a:t>
          </a:r>
          <a:endParaRPr kumimoji="1" lang="en-US" altLang="ja-JP" sz="1400" b="1"/>
        </a:p>
        <a:p>
          <a:pPr algn="ctr">
            <a:lnSpc>
              <a:spcPts val="1700"/>
            </a:lnSpc>
          </a:pPr>
          <a:r>
            <a:rPr kumimoji="1" lang="ja-JP" altLang="en-US" sz="1400" b="1"/>
            <a:t>ページ左下にあります「注文表」をクリックしてください。</a:t>
          </a:r>
        </a:p>
      </xdr:txBody>
    </xdr:sp>
    <xdr:clientData/>
  </xdr:twoCellAnchor>
  <xdr:twoCellAnchor>
    <xdr:from>
      <xdr:col>1</xdr:col>
      <xdr:colOff>243840</xdr:colOff>
      <xdr:row>54</xdr:row>
      <xdr:rowOff>47625</xdr:rowOff>
    </xdr:from>
    <xdr:to>
      <xdr:col>2</xdr:col>
      <xdr:colOff>224922</xdr:colOff>
      <xdr:row>57</xdr:row>
      <xdr:rowOff>47625</xdr:rowOff>
    </xdr:to>
    <xdr:sp macro="" textlink="">
      <xdr:nvSpPr>
        <xdr:cNvPr id="22" name="下矢印 21">
          <a:extLst>
            <a:ext uri="{FF2B5EF4-FFF2-40B4-BE49-F238E27FC236}">
              <a16:creationId xmlns:a16="http://schemas.microsoft.com/office/drawing/2014/main" id="{60CC2168-F048-638F-F07F-29170C761214}"/>
            </a:ext>
          </a:extLst>
        </xdr:cNvPr>
        <xdr:cNvSpPr/>
      </xdr:nvSpPr>
      <xdr:spPr>
        <a:xfrm rot="10800000">
          <a:off x="923925" y="9505950"/>
          <a:ext cx="676275" cy="51435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9525</xdr:colOff>
      <xdr:row>63</xdr:row>
      <xdr:rowOff>0</xdr:rowOff>
    </xdr:from>
    <xdr:to>
      <xdr:col>5</xdr:col>
      <xdr:colOff>441947</xdr:colOff>
      <xdr:row>75</xdr:row>
      <xdr:rowOff>106695</xdr:rowOff>
    </xdr:to>
    <xdr:sp macro="" textlink="">
      <xdr:nvSpPr>
        <xdr:cNvPr id="9" name="正方形/長方形 8">
          <a:extLst>
            <a:ext uri="{FF2B5EF4-FFF2-40B4-BE49-F238E27FC236}">
              <a16:creationId xmlns:a16="http://schemas.microsoft.com/office/drawing/2014/main" id="{718F58C2-7E1D-22C5-5DD5-E2DB7417F36B}"/>
            </a:ext>
          </a:extLst>
        </xdr:cNvPr>
        <xdr:cNvSpPr/>
      </xdr:nvSpPr>
      <xdr:spPr>
        <a:xfrm>
          <a:off x="9525" y="11029950"/>
          <a:ext cx="3867150" cy="2162175"/>
        </a:xfrm>
        <a:prstGeom prst="rect">
          <a:avLst/>
        </a:prstGeom>
        <a:no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137160</xdr:colOff>
      <xdr:row>77</xdr:row>
      <xdr:rowOff>144780</xdr:rowOff>
    </xdr:from>
    <xdr:to>
      <xdr:col>2</xdr:col>
      <xdr:colOff>421145</xdr:colOff>
      <xdr:row>90</xdr:row>
      <xdr:rowOff>161946</xdr:rowOff>
    </xdr:to>
    <xdr:sp macro="" textlink="">
      <xdr:nvSpPr>
        <xdr:cNvPr id="16" name="正方形/長方形 15">
          <a:extLst>
            <a:ext uri="{FF2B5EF4-FFF2-40B4-BE49-F238E27FC236}">
              <a16:creationId xmlns:a16="http://schemas.microsoft.com/office/drawing/2014/main" id="{F4166CCF-AB9B-EDEA-0322-A1B550E8FEFA}"/>
            </a:ext>
          </a:extLst>
        </xdr:cNvPr>
        <xdr:cNvSpPr/>
      </xdr:nvSpPr>
      <xdr:spPr>
        <a:xfrm>
          <a:off x="142875" y="13573125"/>
          <a:ext cx="1647825" cy="224790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655321</xdr:colOff>
      <xdr:row>78</xdr:row>
      <xdr:rowOff>1</xdr:rowOff>
    </xdr:from>
    <xdr:to>
      <xdr:col>9</xdr:col>
      <xdr:colOff>470427</xdr:colOff>
      <xdr:row>90</xdr:row>
      <xdr:rowOff>152401</xdr:rowOff>
    </xdr:to>
    <xdr:sp macro="" textlink="">
      <xdr:nvSpPr>
        <xdr:cNvPr id="23" name="正方形/長方形 22">
          <a:extLst>
            <a:ext uri="{FF2B5EF4-FFF2-40B4-BE49-F238E27FC236}">
              <a16:creationId xmlns:a16="http://schemas.microsoft.com/office/drawing/2014/main" id="{72EBAA1A-E18C-19FA-E7B5-E4195E999F9C}"/>
            </a:ext>
          </a:extLst>
        </xdr:cNvPr>
        <xdr:cNvSpPr/>
      </xdr:nvSpPr>
      <xdr:spPr>
        <a:xfrm>
          <a:off x="6143626" y="13601701"/>
          <a:ext cx="495299" cy="220980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0</xdr:colOff>
      <xdr:row>58</xdr:row>
      <xdr:rowOff>87630</xdr:rowOff>
    </xdr:from>
    <xdr:to>
      <xdr:col>1</xdr:col>
      <xdr:colOff>87633</xdr:colOff>
      <xdr:row>62</xdr:row>
      <xdr:rowOff>125730</xdr:rowOff>
    </xdr:to>
    <xdr:sp macro="" textlink="">
      <xdr:nvSpPr>
        <xdr:cNvPr id="17" name="円/楕円 16">
          <a:extLst>
            <a:ext uri="{FF2B5EF4-FFF2-40B4-BE49-F238E27FC236}">
              <a16:creationId xmlns:a16="http://schemas.microsoft.com/office/drawing/2014/main" id="{00B7B1A9-6B05-453D-BF1B-7F5A8D22887D}"/>
            </a:ext>
          </a:extLst>
        </xdr:cNvPr>
        <xdr:cNvSpPr/>
      </xdr:nvSpPr>
      <xdr:spPr>
        <a:xfrm>
          <a:off x="0" y="10239375"/>
          <a:ext cx="771525" cy="75247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a:solidFill>
                <a:schemeClr val="tx1"/>
              </a:solidFill>
            </a:rPr>
            <a:t>例</a:t>
          </a:r>
        </a:p>
      </xdr:txBody>
    </xdr:sp>
    <xdr:clientData/>
  </xdr:twoCellAnchor>
  <xdr:twoCellAnchor>
    <xdr:from>
      <xdr:col>0</xdr:col>
      <xdr:colOff>0</xdr:colOff>
      <xdr:row>4</xdr:row>
      <xdr:rowOff>66675</xdr:rowOff>
    </xdr:from>
    <xdr:to>
      <xdr:col>10</xdr:col>
      <xdr:colOff>645778</xdr:colOff>
      <xdr:row>18</xdr:row>
      <xdr:rowOff>49536</xdr:rowOff>
    </xdr:to>
    <xdr:sp macro="" textlink="">
      <xdr:nvSpPr>
        <xdr:cNvPr id="24" name="正方形/長方形 23">
          <a:extLst>
            <a:ext uri="{FF2B5EF4-FFF2-40B4-BE49-F238E27FC236}">
              <a16:creationId xmlns:a16="http://schemas.microsoft.com/office/drawing/2014/main" id="{1BAD7294-76C9-A618-31AD-2D00950F7A38}"/>
            </a:ext>
          </a:extLst>
        </xdr:cNvPr>
        <xdr:cNvSpPr/>
      </xdr:nvSpPr>
      <xdr:spPr>
        <a:xfrm>
          <a:off x="0" y="952500"/>
          <a:ext cx="7505700" cy="2390775"/>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0</xdr:colOff>
      <xdr:row>18</xdr:row>
      <xdr:rowOff>144780</xdr:rowOff>
    </xdr:from>
    <xdr:to>
      <xdr:col>10</xdr:col>
      <xdr:colOff>645778</xdr:colOff>
      <xdr:row>35</xdr:row>
      <xdr:rowOff>76211</xdr:rowOff>
    </xdr:to>
    <xdr:sp macro="" textlink="">
      <xdr:nvSpPr>
        <xdr:cNvPr id="25" name="正方形/長方形 24">
          <a:extLst>
            <a:ext uri="{FF2B5EF4-FFF2-40B4-BE49-F238E27FC236}">
              <a16:creationId xmlns:a16="http://schemas.microsoft.com/office/drawing/2014/main" id="{56A10285-EF8D-9B05-7E3B-B32B0731117B}"/>
            </a:ext>
          </a:extLst>
        </xdr:cNvPr>
        <xdr:cNvSpPr/>
      </xdr:nvSpPr>
      <xdr:spPr>
        <a:xfrm>
          <a:off x="0" y="3429000"/>
          <a:ext cx="7505700" cy="2847975"/>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9525</xdr:colOff>
      <xdr:row>36</xdr:row>
      <xdr:rowOff>9525</xdr:rowOff>
    </xdr:from>
    <xdr:to>
      <xdr:col>10</xdr:col>
      <xdr:colOff>655303</xdr:colOff>
      <xdr:row>48</xdr:row>
      <xdr:rowOff>114300</xdr:rowOff>
    </xdr:to>
    <xdr:sp macro="" textlink="">
      <xdr:nvSpPr>
        <xdr:cNvPr id="26" name="正方形/長方形 25">
          <a:extLst>
            <a:ext uri="{FF2B5EF4-FFF2-40B4-BE49-F238E27FC236}">
              <a16:creationId xmlns:a16="http://schemas.microsoft.com/office/drawing/2014/main" id="{068B646A-F5FE-8D55-0B98-15B12E3BF870}"/>
            </a:ext>
          </a:extLst>
        </xdr:cNvPr>
        <xdr:cNvSpPr/>
      </xdr:nvSpPr>
      <xdr:spPr>
        <a:xfrm>
          <a:off x="9525" y="6381750"/>
          <a:ext cx="7505700" cy="2162175"/>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0</xdr:colOff>
      <xdr:row>49</xdr:row>
      <xdr:rowOff>85724</xdr:rowOff>
    </xdr:from>
    <xdr:to>
      <xdr:col>10</xdr:col>
      <xdr:colOff>638188</xdr:colOff>
      <xdr:row>57</xdr:row>
      <xdr:rowOff>123825</xdr:rowOff>
    </xdr:to>
    <xdr:sp macro="" textlink="">
      <xdr:nvSpPr>
        <xdr:cNvPr id="27" name="正方形/長方形 26">
          <a:extLst>
            <a:ext uri="{FF2B5EF4-FFF2-40B4-BE49-F238E27FC236}">
              <a16:creationId xmlns:a16="http://schemas.microsoft.com/office/drawing/2014/main" id="{08C2473A-EF08-3030-179F-61057E9FEF21}"/>
            </a:ext>
          </a:extLst>
        </xdr:cNvPr>
        <xdr:cNvSpPr/>
      </xdr:nvSpPr>
      <xdr:spPr>
        <a:xfrm>
          <a:off x="0" y="8686799"/>
          <a:ext cx="7496175" cy="140970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40005</xdr:colOff>
      <xdr:row>39</xdr:row>
      <xdr:rowOff>123825</xdr:rowOff>
    </xdr:from>
    <xdr:to>
      <xdr:col>9</xdr:col>
      <xdr:colOff>597968</xdr:colOff>
      <xdr:row>42</xdr:row>
      <xdr:rowOff>125814</xdr:rowOff>
    </xdr:to>
    <xdr:sp macro="" textlink="">
      <xdr:nvSpPr>
        <xdr:cNvPr id="13" name="下矢印 12">
          <a:extLst>
            <a:ext uri="{FF2B5EF4-FFF2-40B4-BE49-F238E27FC236}">
              <a16:creationId xmlns:a16="http://schemas.microsoft.com/office/drawing/2014/main" id="{8FE1CD61-8842-CEDE-E3AB-B910F96C5CD6}"/>
            </a:ext>
          </a:extLst>
        </xdr:cNvPr>
        <xdr:cNvSpPr/>
      </xdr:nvSpPr>
      <xdr:spPr>
        <a:xfrm rot="10800000">
          <a:off x="6210300" y="7010400"/>
          <a:ext cx="561975" cy="523875"/>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68580</xdr:colOff>
      <xdr:row>11</xdr:row>
      <xdr:rowOff>106681</xdr:rowOff>
    </xdr:from>
    <xdr:to>
      <xdr:col>2</xdr:col>
      <xdr:colOff>557557</xdr:colOff>
      <xdr:row>13</xdr:row>
      <xdr:rowOff>162044</xdr:rowOff>
    </xdr:to>
    <xdr:sp macro="" textlink="">
      <xdr:nvSpPr>
        <xdr:cNvPr id="7" name="右矢印 6">
          <a:extLst>
            <a:ext uri="{FF2B5EF4-FFF2-40B4-BE49-F238E27FC236}">
              <a16:creationId xmlns:a16="http://schemas.microsoft.com/office/drawing/2014/main" id="{63986485-D6F8-20FA-0388-894DC8623434}"/>
            </a:ext>
          </a:extLst>
        </xdr:cNvPr>
        <xdr:cNvSpPr/>
      </xdr:nvSpPr>
      <xdr:spPr>
        <a:xfrm rot="10800000">
          <a:off x="1438275" y="2190751"/>
          <a:ext cx="495300" cy="400050"/>
        </a:xfrm>
        <a:prstGeom prst="rightArrow">
          <a:avLst/>
        </a:prstGeom>
        <a:solidFill>
          <a:schemeClr val="tx1"/>
        </a:solidFill>
        <a:ln w="762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78105</xdr:colOff>
      <xdr:row>11</xdr:row>
      <xdr:rowOff>114300</xdr:rowOff>
    </xdr:from>
    <xdr:to>
      <xdr:col>2</xdr:col>
      <xdr:colOff>14</xdr:colOff>
      <xdr:row>13</xdr:row>
      <xdr:rowOff>161925</xdr:rowOff>
    </xdr:to>
    <xdr:sp macro="" textlink="">
      <xdr:nvSpPr>
        <xdr:cNvPr id="28" name="円/楕円 27">
          <a:extLst>
            <a:ext uri="{FF2B5EF4-FFF2-40B4-BE49-F238E27FC236}">
              <a16:creationId xmlns:a16="http://schemas.microsoft.com/office/drawing/2014/main" id="{E531BBF0-4C17-0469-6F65-F949846BED8E}"/>
            </a:ext>
          </a:extLst>
        </xdr:cNvPr>
        <xdr:cNvSpPr/>
      </xdr:nvSpPr>
      <xdr:spPr>
        <a:xfrm>
          <a:off x="76200" y="2200275"/>
          <a:ext cx="1295400" cy="390525"/>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68579</xdr:colOff>
      <xdr:row>32</xdr:row>
      <xdr:rowOff>11430</xdr:rowOff>
    </xdr:from>
    <xdr:to>
      <xdr:col>6</xdr:col>
      <xdr:colOff>49529</xdr:colOff>
      <xdr:row>34</xdr:row>
      <xdr:rowOff>85835</xdr:rowOff>
    </xdr:to>
    <xdr:sp macro="" textlink="">
      <xdr:nvSpPr>
        <xdr:cNvPr id="29" name="円/楕円 28">
          <a:extLst>
            <a:ext uri="{FF2B5EF4-FFF2-40B4-BE49-F238E27FC236}">
              <a16:creationId xmlns:a16="http://schemas.microsoft.com/office/drawing/2014/main" id="{A5FDA44B-7DCA-205C-E827-EB7B32E079AE}"/>
            </a:ext>
          </a:extLst>
        </xdr:cNvPr>
        <xdr:cNvSpPr/>
      </xdr:nvSpPr>
      <xdr:spPr>
        <a:xfrm>
          <a:off x="752474" y="5705475"/>
          <a:ext cx="3419475" cy="409575"/>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342901</xdr:colOff>
      <xdr:row>37</xdr:row>
      <xdr:rowOff>0</xdr:rowOff>
    </xdr:from>
    <xdr:to>
      <xdr:col>10</xdr:col>
      <xdr:colOff>285751</xdr:colOff>
      <xdr:row>39</xdr:row>
      <xdr:rowOff>114300</xdr:rowOff>
    </xdr:to>
    <xdr:sp macro="" textlink="">
      <xdr:nvSpPr>
        <xdr:cNvPr id="30" name="円/楕円 29">
          <a:extLst>
            <a:ext uri="{FF2B5EF4-FFF2-40B4-BE49-F238E27FC236}">
              <a16:creationId xmlns:a16="http://schemas.microsoft.com/office/drawing/2014/main" id="{CA5F1B40-ECED-07AD-2CD2-6655D5A42039}"/>
            </a:ext>
          </a:extLst>
        </xdr:cNvPr>
        <xdr:cNvSpPr/>
      </xdr:nvSpPr>
      <xdr:spPr>
        <a:xfrm>
          <a:off x="5829301" y="6543675"/>
          <a:ext cx="1314450" cy="457200"/>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47625</xdr:colOff>
      <xdr:row>52</xdr:row>
      <xdr:rowOff>87630</xdr:rowOff>
    </xdr:from>
    <xdr:to>
      <xdr:col>2</xdr:col>
      <xdr:colOff>587071</xdr:colOff>
      <xdr:row>55</xdr:row>
      <xdr:rowOff>49530</xdr:rowOff>
    </xdr:to>
    <xdr:sp macro="" textlink="">
      <xdr:nvSpPr>
        <xdr:cNvPr id="31" name="円/楕円 30">
          <a:extLst>
            <a:ext uri="{FF2B5EF4-FFF2-40B4-BE49-F238E27FC236}">
              <a16:creationId xmlns:a16="http://schemas.microsoft.com/office/drawing/2014/main" id="{2CAA96A3-CED3-771D-33E7-FFDDC55BAEAD}"/>
            </a:ext>
          </a:extLst>
        </xdr:cNvPr>
        <xdr:cNvSpPr/>
      </xdr:nvSpPr>
      <xdr:spPr>
        <a:xfrm>
          <a:off x="733425" y="9210675"/>
          <a:ext cx="1219200" cy="476250"/>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586740</xdr:colOff>
      <xdr:row>47</xdr:row>
      <xdr:rowOff>114300</xdr:rowOff>
    </xdr:from>
    <xdr:to>
      <xdr:col>5</xdr:col>
      <xdr:colOff>567822</xdr:colOff>
      <xdr:row>50</xdr:row>
      <xdr:rowOff>114300</xdr:rowOff>
    </xdr:to>
    <xdr:sp macro="" textlink="">
      <xdr:nvSpPr>
        <xdr:cNvPr id="32" name="下矢印 31">
          <a:extLst>
            <a:ext uri="{FF2B5EF4-FFF2-40B4-BE49-F238E27FC236}">
              <a16:creationId xmlns:a16="http://schemas.microsoft.com/office/drawing/2014/main" id="{F5E77381-3F36-CB3D-8243-0742E7635919}"/>
            </a:ext>
          </a:extLst>
        </xdr:cNvPr>
        <xdr:cNvSpPr/>
      </xdr:nvSpPr>
      <xdr:spPr>
        <a:xfrm>
          <a:off x="3324225" y="8372475"/>
          <a:ext cx="676275" cy="514350"/>
        </a:xfrm>
        <a:prstGeom prst="downArrow">
          <a:avLst/>
        </a:prstGeom>
        <a:solidFill>
          <a:schemeClr val="bg1"/>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586740</xdr:colOff>
      <xdr:row>34</xdr:row>
      <xdr:rowOff>123825</xdr:rowOff>
    </xdr:from>
    <xdr:to>
      <xdr:col>5</xdr:col>
      <xdr:colOff>567822</xdr:colOff>
      <xdr:row>37</xdr:row>
      <xdr:rowOff>123825</xdr:rowOff>
    </xdr:to>
    <xdr:sp macro="" textlink="">
      <xdr:nvSpPr>
        <xdr:cNvPr id="33" name="下矢印 32">
          <a:extLst>
            <a:ext uri="{FF2B5EF4-FFF2-40B4-BE49-F238E27FC236}">
              <a16:creationId xmlns:a16="http://schemas.microsoft.com/office/drawing/2014/main" id="{E56DA7A8-D116-027C-0DC7-6CC816B5FA05}"/>
            </a:ext>
          </a:extLst>
        </xdr:cNvPr>
        <xdr:cNvSpPr/>
      </xdr:nvSpPr>
      <xdr:spPr>
        <a:xfrm>
          <a:off x="3324225" y="6153150"/>
          <a:ext cx="676275" cy="514350"/>
        </a:xfrm>
        <a:prstGeom prst="downArrow">
          <a:avLst/>
        </a:prstGeom>
        <a:solidFill>
          <a:schemeClr val="bg1"/>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243840</xdr:colOff>
      <xdr:row>17</xdr:row>
      <xdr:rowOff>144780</xdr:rowOff>
    </xdr:from>
    <xdr:to>
      <xdr:col>6</xdr:col>
      <xdr:colOff>224922</xdr:colOff>
      <xdr:row>20</xdr:row>
      <xdr:rowOff>144780</xdr:rowOff>
    </xdr:to>
    <xdr:sp macro="" textlink="">
      <xdr:nvSpPr>
        <xdr:cNvPr id="34" name="下矢印 33">
          <a:extLst>
            <a:ext uri="{FF2B5EF4-FFF2-40B4-BE49-F238E27FC236}">
              <a16:creationId xmlns:a16="http://schemas.microsoft.com/office/drawing/2014/main" id="{AA24826C-EA8F-CBD7-97FF-B0076397C441}"/>
            </a:ext>
          </a:extLst>
        </xdr:cNvPr>
        <xdr:cNvSpPr/>
      </xdr:nvSpPr>
      <xdr:spPr>
        <a:xfrm>
          <a:off x="3667125" y="3257550"/>
          <a:ext cx="676275" cy="514350"/>
        </a:xfrm>
        <a:prstGeom prst="downArrow">
          <a:avLst/>
        </a:prstGeom>
        <a:solidFill>
          <a:schemeClr val="bg1"/>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588645</xdr:colOff>
      <xdr:row>60</xdr:row>
      <xdr:rowOff>123825</xdr:rowOff>
    </xdr:from>
    <xdr:to>
      <xdr:col>5</xdr:col>
      <xdr:colOff>676487</xdr:colOff>
      <xdr:row>65</xdr:row>
      <xdr:rowOff>0</xdr:rowOff>
    </xdr:to>
    <xdr:sp macro="" textlink="">
      <xdr:nvSpPr>
        <xdr:cNvPr id="35" name="円/楕円 34">
          <a:extLst>
            <a:ext uri="{FF2B5EF4-FFF2-40B4-BE49-F238E27FC236}">
              <a16:creationId xmlns:a16="http://schemas.microsoft.com/office/drawing/2014/main" id="{F4AEFB46-7C3A-05E1-5672-83F7A471662D}"/>
            </a:ext>
          </a:extLst>
        </xdr:cNvPr>
        <xdr:cNvSpPr/>
      </xdr:nvSpPr>
      <xdr:spPr>
        <a:xfrm>
          <a:off x="3333750" y="10620375"/>
          <a:ext cx="771525" cy="75247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3200">
              <a:solidFill>
                <a:schemeClr val="tx1"/>
              </a:solidFill>
            </a:rPr>
            <a:t>1</a:t>
          </a:r>
          <a:endParaRPr kumimoji="1" lang="ja-JP" altLang="en-US" sz="3200">
            <a:solidFill>
              <a:schemeClr val="tx1"/>
            </a:solidFill>
          </a:endParaRPr>
        </a:p>
      </xdr:txBody>
    </xdr:sp>
    <xdr:clientData/>
  </xdr:twoCellAnchor>
  <xdr:twoCellAnchor>
    <xdr:from>
      <xdr:col>1</xdr:col>
      <xdr:colOff>510540</xdr:colOff>
      <xdr:row>73</xdr:row>
      <xdr:rowOff>38100</xdr:rowOff>
    </xdr:from>
    <xdr:to>
      <xdr:col>2</xdr:col>
      <xdr:colOff>598173</xdr:colOff>
      <xdr:row>77</xdr:row>
      <xdr:rowOff>106725</xdr:rowOff>
    </xdr:to>
    <xdr:sp macro="" textlink="">
      <xdr:nvSpPr>
        <xdr:cNvPr id="36" name="円/楕円 35">
          <a:extLst>
            <a:ext uri="{FF2B5EF4-FFF2-40B4-BE49-F238E27FC236}">
              <a16:creationId xmlns:a16="http://schemas.microsoft.com/office/drawing/2014/main" id="{A121E691-0251-C183-B576-9E14B4AB626B}"/>
            </a:ext>
          </a:extLst>
        </xdr:cNvPr>
        <xdr:cNvSpPr/>
      </xdr:nvSpPr>
      <xdr:spPr>
        <a:xfrm>
          <a:off x="1200150" y="12782550"/>
          <a:ext cx="771525" cy="75247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3200">
              <a:solidFill>
                <a:schemeClr val="tx1"/>
              </a:solidFill>
            </a:rPr>
            <a:t>2</a:t>
          </a:r>
          <a:endParaRPr kumimoji="1" lang="ja-JP" altLang="en-US" sz="3200">
            <a:solidFill>
              <a:schemeClr val="tx1"/>
            </a:solidFill>
          </a:endParaRPr>
        </a:p>
      </xdr:txBody>
    </xdr:sp>
    <xdr:clientData/>
  </xdr:twoCellAnchor>
  <xdr:twoCellAnchor>
    <xdr:from>
      <xdr:col>8</xdr:col>
      <xdr:colOff>480060</xdr:colOff>
      <xdr:row>72</xdr:row>
      <xdr:rowOff>161925</xdr:rowOff>
    </xdr:from>
    <xdr:to>
      <xdr:col>9</xdr:col>
      <xdr:colOff>567693</xdr:colOff>
      <xdr:row>77</xdr:row>
      <xdr:rowOff>85725</xdr:rowOff>
    </xdr:to>
    <xdr:sp macro="" textlink="">
      <xdr:nvSpPr>
        <xdr:cNvPr id="37" name="円/楕円 36">
          <a:extLst>
            <a:ext uri="{FF2B5EF4-FFF2-40B4-BE49-F238E27FC236}">
              <a16:creationId xmlns:a16="http://schemas.microsoft.com/office/drawing/2014/main" id="{E361967C-ACED-68FB-1D3E-01BF1647F8E5}"/>
            </a:ext>
          </a:extLst>
        </xdr:cNvPr>
        <xdr:cNvSpPr/>
      </xdr:nvSpPr>
      <xdr:spPr>
        <a:xfrm>
          <a:off x="5972175" y="12734925"/>
          <a:ext cx="771525" cy="781050"/>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3200">
              <a:solidFill>
                <a:schemeClr val="tx1"/>
              </a:solidFill>
            </a:rPr>
            <a:t>3</a:t>
          </a:r>
          <a:endParaRPr kumimoji="1" lang="ja-JP" altLang="en-US" sz="3200">
            <a:solidFill>
              <a:schemeClr val="tx1"/>
            </a:solidFill>
          </a:endParaRPr>
        </a:p>
      </xdr:txBody>
    </xdr:sp>
    <xdr:clientData/>
  </xdr:twoCellAnchor>
  <xdr:twoCellAnchor>
    <xdr:from>
      <xdr:col>8</xdr:col>
      <xdr:colOff>240927</xdr:colOff>
      <xdr:row>86</xdr:row>
      <xdr:rowOff>44823</xdr:rowOff>
    </xdr:from>
    <xdr:to>
      <xdr:col>8</xdr:col>
      <xdr:colOff>621926</xdr:colOff>
      <xdr:row>87</xdr:row>
      <xdr:rowOff>146077</xdr:rowOff>
    </xdr:to>
    <xdr:sp macro="" textlink="">
      <xdr:nvSpPr>
        <xdr:cNvPr id="3" name="正方形/長方形 2">
          <a:extLst>
            <a:ext uri="{FF2B5EF4-FFF2-40B4-BE49-F238E27FC236}">
              <a16:creationId xmlns:a16="http://schemas.microsoft.com/office/drawing/2014/main" id="{4B513582-4A82-A14F-72C8-428782052099}"/>
            </a:ext>
          </a:extLst>
        </xdr:cNvPr>
        <xdr:cNvSpPr/>
      </xdr:nvSpPr>
      <xdr:spPr>
        <a:xfrm>
          <a:off x="5709398" y="15195176"/>
          <a:ext cx="380999" cy="27494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514350</xdr:colOff>
      <xdr:row>80</xdr:row>
      <xdr:rowOff>58431</xdr:rowOff>
    </xdr:from>
    <xdr:to>
      <xdr:col>10</xdr:col>
      <xdr:colOff>219075</xdr:colOff>
      <xdr:row>82</xdr:row>
      <xdr:rowOff>106456</xdr:rowOff>
    </xdr:to>
    <xdr:sp macro="" textlink="">
      <xdr:nvSpPr>
        <xdr:cNvPr id="4" name="正方形/長方形 3">
          <a:extLst>
            <a:ext uri="{FF2B5EF4-FFF2-40B4-BE49-F238E27FC236}">
              <a16:creationId xmlns:a16="http://schemas.microsoft.com/office/drawing/2014/main" id="{56980FD1-1F25-FC28-3968-511B94AE8628}"/>
            </a:ext>
          </a:extLst>
        </xdr:cNvPr>
        <xdr:cNvSpPr/>
      </xdr:nvSpPr>
      <xdr:spPr>
        <a:xfrm>
          <a:off x="6666379" y="14166637"/>
          <a:ext cx="388284" cy="395407"/>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251733</xdr:colOff>
      <xdr:row>88</xdr:row>
      <xdr:rowOff>162486</xdr:rowOff>
    </xdr:from>
    <xdr:to>
      <xdr:col>10</xdr:col>
      <xdr:colOff>643619</xdr:colOff>
      <xdr:row>90</xdr:row>
      <xdr:rowOff>27214</xdr:rowOff>
    </xdr:to>
    <xdr:sp macro="" textlink="">
      <xdr:nvSpPr>
        <xdr:cNvPr id="5" name="正方形/長方形 4">
          <a:extLst>
            <a:ext uri="{FF2B5EF4-FFF2-40B4-BE49-F238E27FC236}">
              <a16:creationId xmlns:a16="http://schemas.microsoft.com/office/drawing/2014/main" id="{B874D4A1-3ABC-4154-9DB3-749512F6C721}"/>
            </a:ext>
          </a:extLst>
        </xdr:cNvPr>
        <xdr:cNvSpPr/>
      </xdr:nvSpPr>
      <xdr:spPr>
        <a:xfrm>
          <a:off x="7087321" y="15660221"/>
          <a:ext cx="391886" cy="212111"/>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242047</xdr:colOff>
      <xdr:row>88</xdr:row>
      <xdr:rowOff>90767</xdr:rowOff>
    </xdr:from>
    <xdr:to>
      <xdr:col>8</xdr:col>
      <xdr:colOff>623046</xdr:colOff>
      <xdr:row>90</xdr:row>
      <xdr:rowOff>18329</xdr:rowOff>
    </xdr:to>
    <xdr:sp macro="" textlink="">
      <xdr:nvSpPr>
        <xdr:cNvPr id="6" name="正方形/長方形 5">
          <a:extLst>
            <a:ext uri="{FF2B5EF4-FFF2-40B4-BE49-F238E27FC236}">
              <a16:creationId xmlns:a16="http://schemas.microsoft.com/office/drawing/2014/main" id="{36822962-CFA7-4A7E-B0DC-AD3B58240462}"/>
            </a:ext>
          </a:extLst>
        </xdr:cNvPr>
        <xdr:cNvSpPr/>
      </xdr:nvSpPr>
      <xdr:spPr>
        <a:xfrm>
          <a:off x="5710518" y="15588502"/>
          <a:ext cx="380999" cy="27494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240926</xdr:colOff>
      <xdr:row>83</xdr:row>
      <xdr:rowOff>100853</xdr:rowOff>
    </xdr:from>
    <xdr:to>
      <xdr:col>8</xdr:col>
      <xdr:colOff>621925</xdr:colOff>
      <xdr:row>85</xdr:row>
      <xdr:rowOff>28415</xdr:rowOff>
    </xdr:to>
    <xdr:sp macro="" textlink="">
      <xdr:nvSpPr>
        <xdr:cNvPr id="12" name="正方形/長方形 11">
          <a:extLst>
            <a:ext uri="{FF2B5EF4-FFF2-40B4-BE49-F238E27FC236}">
              <a16:creationId xmlns:a16="http://schemas.microsoft.com/office/drawing/2014/main" id="{1D81BA21-D3DC-4C96-9207-5DCAA7E82D85}"/>
            </a:ext>
          </a:extLst>
        </xdr:cNvPr>
        <xdr:cNvSpPr/>
      </xdr:nvSpPr>
      <xdr:spPr>
        <a:xfrm>
          <a:off x="5709397" y="14730132"/>
          <a:ext cx="380999" cy="27494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235323</xdr:colOff>
      <xdr:row>80</xdr:row>
      <xdr:rowOff>134471</xdr:rowOff>
    </xdr:from>
    <xdr:to>
      <xdr:col>8</xdr:col>
      <xdr:colOff>616322</xdr:colOff>
      <xdr:row>82</xdr:row>
      <xdr:rowOff>62034</xdr:rowOff>
    </xdr:to>
    <xdr:sp macro="" textlink="">
      <xdr:nvSpPr>
        <xdr:cNvPr id="14" name="正方形/長方形 13">
          <a:extLst>
            <a:ext uri="{FF2B5EF4-FFF2-40B4-BE49-F238E27FC236}">
              <a16:creationId xmlns:a16="http://schemas.microsoft.com/office/drawing/2014/main" id="{CBD8DDCA-4664-41BC-BA66-BACAC2254B9F}"/>
            </a:ext>
          </a:extLst>
        </xdr:cNvPr>
        <xdr:cNvSpPr/>
      </xdr:nvSpPr>
      <xdr:spPr>
        <a:xfrm>
          <a:off x="5703794" y="14242677"/>
          <a:ext cx="380999" cy="27494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554691</xdr:colOff>
      <xdr:row>83</xdr:row>
      <xdr:rowOff>37141</xdr:rowOff>
    </xdr:from>
    <xdr:to>
      <xdr:col>10</xdr:col>
      <xdr:colOff>208989</xdr:colOff>
      <xdr:row>85</xdr:row>
      <xdr:rowOff>85165</xdr:rowOff>
    </xdr:to>
    <xdr:sp macro="" textlink="">
      <xdr:nvSpPr>
        <xdr:cNvPr id="15" name="正方形/長方形 14">
          <a:extLst>
            <a:ext uri="{FF2B5EF4-FFF2-40B4-BE49-F238E27FC236}">
              <a16:creationId xmlns:a16="http://schemas.microsoft.com/office/drawing/2014/main" id="{49D56B07-B202-4F2B-9B91-FEC9EDF533BA}"/>
            </a:ext>
          </a:extLst>
        </xdr:cNvPr>
        <xdr:cNvSpPr/>
      </xdr:nvSpPr>
      <xdr:spPr>
        <a:xfrm>
          <a:off x="6706720" y="14666420"/>
          <a:ext cx="337857" cy="395407"/>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509868</xdr:colOff>
      <xdr:row>85</xdr:row>
      <xdr:rowOff>145676</xdr:rowOff>
    </xdr:from>
    <xdr:to>
      <xdr:col>10</xdr:col>
      <xdr:colOff>214593</xdr:colOff>
      <xdr:row>88</xdr:row>
      <xdr:rowOff>20010</xdr:rowOff>
    </xdr:to>
    <xdr:sp macro="" textlink="">
      <xdr:nvSpPr>
        <xdr:cNvPr id="18" name="正方形/長方形 17">
          <a:extLst>
            <a:ext uri="{FF2B5EF4-FFF2-40B4-BE49-F238E27FC236}">
              <a16:creationId xmlns:a16="http://schemas.microsoft.com/office/drawing/2014/main" id="{7950A973-CBEE-434C-A41F-676DF81FB317}"/>
            </a:ext>
          </a:extLst>
        </xdr:cNvPr>
        <xdr:cNvSpPr/>
      </xdr:nvSpPr>
      <xdr:spPr>
        <a:xfrm>
          <a:off x="6661897" y="15122338"/>
          <a:ext cx="388284" cy="395407"/>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521074</xdr:colOff>
      <xdr:row>88</xdr:row>
      <xdr:rowOff>112059</xdr:rowOff>
    </xdr:from>
    <xdr:to>
      <xdr:col>10</xdr:col>
      <xdr:colOff>225799</xdr:colOff>
      <xdr:row>90</xdr:row>
      <xdr:rowOff>31215</xdr:rowOff>
    </xdr:to>
    <xdr:sp macro="" textlink="">
      <xdr:nvSpPr>
        <xdr:cNvPr id="19" name="正方形/長方形 18">
          <a:extLst>
            <a:ext uri="{FF2B5EF4-FFF2-40B4-BE49-F238E27FC236}">
              <a16:creationId xmlns:a16="http://schemas.microsoft.com/office/drawing/2014/main" id="{19D3116D-5C46-475E-96C5-4CCB4B412F25}"/>
            </a:ext>
          </a:extLst>
        </xdr:cNvPr>
        <xdr:cNvSpPr/>
      </xdr:nvSpPr>
      <xdr:spPr>
        <a:xfrm>
          <a:off x="6673103" y="15609794"/>
          <a:ext cx="388284" cy="266539"/>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257336</xdr:colOff>
      <xdr:row>85</xdr:row>
      <xdr:rowOff>134471</xdr:rowOff>
    </xdr:from>
    <xdr:to>
      <xdr:col>10</xdr:col>
      <xdr:colOff>645620</xdr:colOff>
      <xdr:row>88</xdr:row>
      <xdr:rowOff>8805</xdr:rowOff>
    </xdr:to>
    <xdr:sp macro="" textlink="">
      <xdr:nvSpPr>
        <xdr:cNvPr id="20" name="正方形/長方形 19">
          <a:extLst>
            <a:ext uri="{FF2B5EF4-FFF2-40B4-BE49-F238E27FC236}">
              <a16:creationId xmlns:a16="http://schemas.microsoft.com/office/drawing/2014/main" id="{68B18B5E-2F8F-4969-BFB8-F158C0E0EF08}"/>
            </a:ext>
          </a:extLst>
        </xdr:cNvPr>
        <xdr:cNvSpPr/>
      </xdr:nvSpPr>
      <xdr:spPr>
        <a:xfrm>
          <a:off x="7092924" y="15111133"/>
          <a:ext cx="388284" cy="395407"/>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292074</xdr:colOff>
      <xdr:row>83</xdr:row>
      <xdr:rowOff>6724</xdr:rowOff>
    </xdr:from>
    <xdr:to>
      <xdr:col>10</xdr:col>
      <xdr:colOff>680358</xdr:colOff>
      <xdr:row>85</xdr:row>
      <xdr:rowOff>54748</xdr:rowOff>
    </xdr:to>
    <xdr:sp macro="" textlink="">
      <xdr:nvSpPr>
        <xdr:cNvPr id="38" name="正方形/長方形 37">
          <a:extLst>
            <a:ext uri="{FF2B5EF4-FFF2-40B4-BE49-F238E27FC236}">
              <a16:creationId xmlns:a16="http://schemas.microsoft.com/office/drawing/2014/main" id="{687662E1-2162-4152-9186-38EA9A42D0B8}"/>
            </a:ext>
          </a:extLst>
        </xdr:cNvPr>
        <xdr:cNvSpPr/>
      </xdr:nvSpPr>
      <xdr:spPr>
        <a:xfrm>
          <a:off x="7127662" y="14636003"/>
          <a:ext cx="388284" cy="395407"/>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www.nissin-iryouki.jp/product/actroyal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C8AF2-F2E5-4B27-BD50-5A8BE7E986E5}">
  <sheetPr codeName="Sheet1">
    <tabColor rgb="FFC00000"/>
  </sheetPr>
  <dimension ref="A1:IQ3453"/>
  <sheetViews>
    <sheetView tabSelected="1" zoomScale="90" zoomScaleNormal="90" workbookViewId="0">
      <selection activeCell="P38" sqref="P38"/>
    </sheetView>
  </sheetViews>
  <sheetFormatPr defaultColWidth="8.875" defaultRowHeight="13.5" x14ac:dyDescent="0.15"/>
  <cols>
    <col min="1" max="1" width="18.125" style="170" customWidth="1"/>
    <col min="2" max="2" width="11.75" style="123" customWidth="1"/>
    <col min="3" max="3" width="45.5" style="35" customWidth="1"/>
    <col min="4" max="4" width="8.75" style="42" customWidth="1"/>
    <col min="5" max="6" width="8.75" style="50" customWidth="1"/>
    <col min="7" max="7" width="8.75" style="67" customWidth="1"/>
    <col min="8" max="8" width="10.25" style="133" customWidth="1"/>
    <col min="9" max="9" width="8.75" style="50" customWidth="1"/>
    <col min="10" max="10" width="13.125" style="39" customWidth="1"/>
    <col min="11" max="11" width="10.875" style="39" customWidth="1"/>
    <col min="12" max="12" width="9.5" style="39" customWidth="1"/>
    <col min="13" max="13" width="7.75" customWidth="1"/>
  </cols>
  <sheetData>
    <row r="1" spans="1:13" ht="23.45" customHeight="1" x14ac:dyDescent="0.15">
      <c r="A1" s="182" t="s">
        <v>3966</v>
      </c>
    </row>
    <row r="2" spans="1:13" ht="21.6" customHeight="1" x14ac:dyDescent="0.15">
      <c r="A2" s="78" t="s">
        <v>2440</v>
      </c>
      <c r="B2" s="42" t="s">
        <v>2441</v>
      </c>
      <c r="C2" s="79" t="s">
        <v>2442</v>
      </c>
      <c r="D2" s="33" t="s">
        <v>2443</v>
      </c>
      <c r="E2" s="31" t="s">
        <v>2444</v>
      </c>
      <c r="F2" s="41" t="s">
        <v>3165</v>
      </c>
      <c r="G2" s="69" t="s">
        <v>2445</v>
      </c>
      <c r="H2" s="184" t="s">
        <v>3908</v>
      </c>
      <c r="I2" s="131" t="s">
        <v>3165</v>
      </c>
      <c r="J2" s="38" t="s">
        <v>2446</v>
      </c>
      <c r="K2" s="79" t="s">
        <v>2447</v>
      </c>
      <c r="L2" s="79" t="s">
        <v>2448</v>
      </c>
      <c r="M2" s="80" t="s">
        <v>2449</v>
      </c>
    </row>
    <row r="3" spans="1:13" ht="21.6" customHeight="1" x14ac:dyDescent="0.15">
      <c r="A3" s="14">
        <v>4987241174454</v>
      </c>
      <c r="B3">
        <v>895445</v>
      </c>
      <c r="C3" t="s">
        <v>3936</v>
      </c>
      <c r="D3" s="33">
        <v>0.1</v>
      </c>
      <c r="E3" s="12">
        <v>1500</v>
      </c>
      <c r="F3" s="12"/>
      <c r="G3" s="71"/>
      <c r="H3" s="185"/>
      <c r="I3" s="12"/>
      <c r="J3" s="38" t="s">
        <v>3963</v>
      </c>
      <c r="K3" s="55" t="s">
        <v>2460</v>
      </c>
      <c r="L3" s="38" t="s">
        <v>3964</v>
      </c>
      <c r="M3" s="44" t="s">
        <v>30</v>
      </c>
    </row>
    <row r="4" spans="1:13" ht="21.6" customHeight="1" x14ac:dyDescent="0.15">
      <c r="A4" s="14">
        <v>4987241174461</v>
      </c>
      <c r="B4">
        <v>895447</v>
      </c>
      <c r="C4" t="s">
        <v>3939</v>
      </c>
      <c r="D4" s="33">
        <v>0.1</v>
      </c>
      <c r="E4" s="12">
        <v>1500</v>
      </c>
      <c r="F4" s="12"/>
      <c r="G4" s="71"/>
      <c r="H4" s="185"/>
      <c r="I4" s="12"/>
      <c r="J4" s="38" t="s">
        <v>2699</v>
      </c>
      <c r="K4" s="55" t="s">
        <v>2460</v>
      </c>
      <c r="L4" s="39" t="s">
        <v>29</v>
      </c>
      <c r="M4" s="44" t="s">
        <v>30</v>
      </c>
    </row>
    <row r="5" spans="1:13" ht="21.6" customHeight="1" x14ac:dyDescent="0.15">
      <c r="A5" s="14">
        <v>4987062571005</v>
      </c>
      <c r="B5">
        <v>895599</v>
      </c>
      <c r="C5" t="s">
        <v>3940</v>
      </c>
      <c r="D5" s="33">
        <v>0.1</v>
      </c>
      <c r="E5" s="30" t="s">
        <v>2451</v>
      </c>
      <c r="F5" s="12"/>
      <c r="G5" s="68"/>
      <c r="I5" s="12"/>
      <c r="J5" s="38" t="s">
        <v>2774</v>
      </c>
      <c r="K5" s="55" t="s">
        <v>2460</v>
      </c>
      <c r="L5" s="38" t="s">
        <v>3964</v>
      </c>
      <c r="M5" s="44" t="s">
        <v>30</v>
      </c>
    </row>
    <row r="6" spans="1:13" ht="21.6" customHeight="1" x14ac:dyDescent="0.15">
      <c r="A6" s="14">
        <v>4987062576000</v>
      </c>
      <c r="B6">
        <v>895600</v>
      </c>
      <c r="C6" t="s">
        <v>3942</v>
      </c>
      <c r="D6" s="33">
        <v>0.1</v>
      </c>
      <c r="E6" s="30" t="s">
        <v>3955</v>
      </c>
      <c r="F6" s="12"/>
      <c r="G6" s="68"/>
      <c r="I6" s="12"/>
      <c r="J6" s="38" t="s">
        <v>3965</v>
      </c>
      <c r="K6" s="55" t="s">
        <v>2460</v>
      </c>
      <c r="L6" s="38" t="s">
        <v>3964</v>
      </c>
      <c r="M6" s="44" t="s">
        <v>30</v>
      </c>
    </row>
    <row r="7" spans="1:13" ht="21.6" customHeight="1" x14ac:dyDescent="0.15">
      <c r="A7" s="14">
        <v>4987062561006</v>
      </c>
      <c r="B7">
        <v>895100</v>
      </c>
      <c r="C7" t="s">
        <v>3943</v>
      </c>
      <c r="D7" s="33">
        <v>0.1</v>
      </c>
      <c r="E7" s="12">
        <v>500</v>
      </c>
      <c r="F7" s="12"/>
      <c r="G7" s="71"/>
      <c r="I7" s="12"/>
      <c r="J7" s="38" t="s">
        <v>3965</v>
      </c>
      <c r="K7" s="55" t="s">
        <v>2460</v>
      </c>
      <c r="L7" s="38" t="s">
        <v>3964</v>
      </c>
      <c r="M7" s="44" t="s">
        <v>30</v>
      </c>
    </row>
    <row r="8" spans="1:13" ht="21.6" customHeight="1" x14ac:dyDescent="0.15">
      <c r="A8" s="14">
        <v>4987062513005</v>
      </c>
      <c r="B8">
        <v>895300</v>
      </c>
      <c r="C8" t="s">
        <v>3944</v>
      </c>
      <c r="D8" s="33">
        <v>0.1</v>
      </c>
      <c r="E8" s="12">
        <v>600</v>
      </c>
      <c r="F8" s="12"/>
      <c r="G8" s="71"/>
      <c r="I8" s="12"/>
      <c r="J8" s="38" t="s">
        <v>3965</v>
      </c>
      <c r="K8" s="55" t="s">
        <v>2460</v>
      </c>
      <c r="L8" s="38" t="s">
        <v>3964</v>
      </c>
      <c r="M8" s="44" t="s">
        <v>30</v>
      </c>
    </row>
    <row r="9" spans="1:13" ht="21.6" customHeight="1" x14ac:dyDescent="0.15">
      <c r="A9" s="167">
        <v>4902407330734</v>
      </c>
      <c r="B9" s="59">
        <v>221290</v>
      </c>
      <c r="C9" s="59" t="s">
        <v>3945</v>
      </c>
      <c r="D9" s="33">
        <v>0.1</v>
      </c>
      <c r="E9" s="122" t="s">
        <v>3950</v>
      </c>
      <c r="F9" s="126"/>
      <c r="G9" s="68"/>
      <c r="I9" s="126"/>
      <c r="J9" s="59" t="s">
        <v>3947</v>
      </c>
      <c r="K9" s="103" t="s">
        <v>2453</v>
      </c>
      <c r="L9"/>
    </row>
    <row r="10" spans="1:13" ht="21.6" customHeight="1" x14ac:dyDescent="0.15">
      <c r="A10" s="167">
        <v>4902407330727</v>
      </c>
      <c r="B10" s="59">
        <v>221289</v>
      </c>
      <c r="C10" s="59" t="s">
        <v>3948</v>
      </c>
      <c r="D10" s="33">
        <v>0.1</v>
      </c>
      <c r="E10" s="122" t="s">
        <v>3946</v>
      </c>
      <c r="F10" s="126"/>
      <c r="G10" s="68"/>
      <c r="I10" s="126"/>
      <c r="J10" s="59" t="s">
        <v>3947</v>
      </c>
      <c r="K10" s="103" t="s">
        <v>2453</v>
      </c>
      <c r="L10"/>
    </row>
    <row r="11" spans="1:13" ht="21.6" customHeight="1" x14ac:dyDescent="0.15">
      <c r="A11" s="168">
        <v>4987892149184</v>
      </c>
      <c r="B11" s="59">
        <v>165918</v>
      </c>
      <c r="C11" s="59" t="s">
        <v>3949</v>
      </c>
      <c r="D11" s="33">
        <v>0.1</v>
      </c>
      <c r="E11" s="122" t="s">
        <v>3950</v>
      </c>
      <c r="F11" s="122"/>
      <c r="G11" s="68"/>
      <c r="I11" s="122"/>
      <c r="J11" s="59" t="s">
        <v>3953</v>
      </c>
      <c r="K11" s="52" t="s">
        <v>3951</v>
      </c>
      <c r="L11"/>
    </row>
    <row r="12" spans="1:13" ht="21.6" customHeight="1" x14ac:dyDescent="0.15">
      <c r="A12" s="168">
        <v>4987388396016</v>
      </c>
      <c r="B12" s="59">
        <v>501603</v>
      </c>
      <c r="C12" s="59" t="s">
        <v>3952</v>
      </c>
      <c r="D12" s="33">
        <v>0.1</v>
      </c>
      <c r="E12" s="122">
        <v>1800</v>
      </c>
      <c r="F12" s="122"/>
      <c r="G12" s="71"/>
      <c r="I12" s="122"/>
      <c r="J12" s="59" t="s">
        <v>3954</v>
      </c>
      <c r="K12"/>
      <c r="L12" s="39" t="s">
        <v>29</v>
      </c>
    </row>
    <row r="13" spans="1:13" ht="21.6" customHeight="1" x14ac:dyDescent="0.15">
      <c r="A13" s="14">
        <v>4987176160232</v>
      </c>
      <c r="B13">
        <v>401198</v>
      </c>
      <c r="C13" t="s">
        <v>3909</v>
      </c>
      <c r="D13" s="33">
        <v>0.1</v>
      </c>
      <c r="E13" s="30" t="s">
        <v>2451</v>
      </c>
      <c r="F13" s="12"/>
      <c r="G13" s="68"/>
      <c r="I13" s="12"/>
      <c r="J13" s="32" t="s">
        <v>580</v>
      </c>
      <c r="K13" s="55" t="s">
        <v>2453</v>
      </c>
      <c r="L13"/>
    </row>
    <row r="14" spans="1:13" ht="21.6" customHeight="1" x14ac:dyDescent="0.15">
      <c r="A14" s="14">
        <v>4987176160287</v>
      </c>
      <c r="B14">
        <v>401199</v>
      </c>
      <c r="C14" t="s">
        <v>3910</v>
      </c>
      <c r="D14" s="33">
        <v>0.1</v>
      </c>
      <c r="E14" s="30" t="s">
        <v>2451</v>
      </c>
      <c r="F14" s="12"/>
      <c r="G14" s="68"/>
      <c r="I14" s="12"/>
      <c r="J14" s="32" t="s">
        <v>580</v>
      </c>
      <c r="K14" s="55" t="s">
        <v>2453</v>
      </c>
      <c r="L14"/>
    </row>
    <row r="15" spans="1:13" ht="21.6" customHeight="1" x14ac:dyDescent="0.15">
      <c r="A15" s="14">
        <v>4987176160249</v>
      </c>
      <c r="B15">
        <v>401286</v>
      </c>
      <c r="C15" t="s">
        <v>3911</v>
      </c>
      <c r="D15" s="33">
        <v>0.1</v>
      </c>
      <c r="E15" s="30" t="s">
        <v>3955</v>
      </c>
      <c r="F15" s="12"/>
      <c r="G15" s="68"/>
      <c r="I15" s="12"/>
      <c r="J15" s="32" t="s">
        <v>580</v>
      </c>
      <c r="K15" s="55" t="s">
        <v>2453</v>
      </c>
      <c r="L15"/>
    </row>
    <row r="16" spans="1:13" ht="21.6" customHeight="1" x14ac:dyDescent="0.15">
      <c r="A16" s="14">
        <v>4987176160225</v>
      </c>
      <c r="B16">
        <v>401287</v>
      </c>
      <c r="C16" t="s">
        <v>3912</v>
      </c>
      <c r="D16" s="33">
        <v>0.1</v>
      </c>
      <c r="E16" s="30" t="s">
        <v>2451</v>
      </c>
      <c r="F16" s="12"/>
      <c r="G16" s="68"/>
      <c r="I16" s="12"/>
      <c r="J16" s="32" t="s">
        <v>580</v>
      </c>
      <c r="K16" s="55" t="s">
        <v>2453</v>
      </c>
      <c r="L16"/>
    </row>
    <row r="17" spans="1:13" ht="21.6" customHeight="1" x14ac:dyDescent="0.15">
      <c r="A17" s="14">
        <v>4987176160256</v>
      </c>
      <c r="B17">
        <v>401288</v>
      </c>
      <c r="C17" t="s">
        <v>3914</v>
      </c>
      <c r="D17" s="33">
        <v>0.1</v>
      </c>
      <c r="E17" s="30" t="s">
        <v>2451</v>
      </c>
      <c r="F17" s="12"/>
      <c r="G17" s="68"/>
      <c r="I17" s="12"/>
      <c r="J17" s="32" t="s">
        <v>580</v>
      </c>
      <c r="K17" s="55" t="s">
        <v>2453</v>
      </c>
      <c r="L17"/>
    </row>
    <row r="18" spans="1:13" ht="21.6" customHeight="1" x14ac:dyDescent="0.15">
      <c r="A18" s="14">
        <v>4987176160294</v>
      </c>
      <c r="B18">
        <v>401289</v>
      </c>
      <c r="C18" t="s">
        <v>3915</v>
      </c>
      <c r="D18" s="33">
        <v>0.1</v>
      </c>
      <c r="E18" s="30" t="s">
        <v>2451</v>
      </c>
      <c r="F18" s="12"/>
      <c r="G18" s="68"/>
      <c r="I18" s="12"/>
      <c r="J18" s="32" t="s">
        <v>580</v>
      </c>
      <c r="K18" s="55" t="s">
        <v>2453</v>
      </c>
      <c r="L18"/>
    </row>
    <row r="19" spans="1:13" ht="21.6" customHeight="1" x14ac:dyDescent="0.15">
      <c r="A19" s="14">
        <v>4987176160270</v>
      </c>
      <c r="B19">
        <v>401290</v>
      </c>
      <c r="C19" t="s">
        <v>3916</v>
      </c>
      <c r="D19" s="33">
        <v>0.1</v>
      </c>
      <c r="E19" s="30" t="s">
        <v>3955</v>
      </c>
      <c r="F19" s="12"/>
      <c r="G19" s="68"/>
      <c r="I19" s="12"/>
      <c r="J19" s="32" t="s">
        <v>580</v>
      </c>
      <c r="K19" s="55" t="s">
        <v>2453</v>
      </c>
      <c r="L19"/>
    </row>
    <row r="20" spans="1:13" ht="21.6" customHeight="1" x14ac:dyDescent="0.15">
      <c r="A20" s="14">
        <v>4987176160300</v>
      </c>
      <c r="B20">
        <v>401291</v>
      </c>
      <c r="C20" t="s">
        <v>3917</v>
      </c>
      <c r="D20" s="33">
        <v>0.1</v>
      </c>
      <c r="E20" s="30" t="s">
        <v>3955</v>
      </c>
      <c r="F20" s="12"/>
      <c r="G20" s="68"/>
      <c r="I20" s="12"/>
      <c r="J20" s="32" t="s">
        <v>580</v>
      </c>
      <c r="K20" s="55" t="s">
        <v>2453</v>
      </c>
      <c r="L20"/>
    </row>
    <row r="21" spans="1:13" ht="21.6" customHeight="1" x14ac:dyDescent="0.15">
      <c r="A21" s="14">
        <v>4902508084574</v>
      </c>
      <c r="B21">
        <v>570457</v>
      </c>
      <c r="C21" t="s">
        <v>3918</v>
      </c>
      <c r="D21" s="33">
        <v>0.1</v>
      </c>
      <c r="E21" s="30" t="s">
        <v>3955</v>
      </c>
      <c r="F21" s="12"/>
      <c r="G21" s="68"/>
      <c r="I21" s="12"/>
      <c r="J21" s="32" t="s">
        <v>3956</v>
      </c>
      <c r="K21" s="32" t="s">
        <v>2456</v>
      </c>
      <c r="L21"/>
    </row>
    <row r="22" spans="1:13" ht="21.6" customHeight="1" x14ac:dyDescent="0.15">
      <c r="A22" s="14">
        <v>4955574929935</v>
      </c>
      <c r="B22">
        <v>792993</v>
      </c>
      <c r="C22" t="s">
        <v>3920</v>
      </c>
      <c r="D22" s="33">
        <v>0.1</v>
      </c>
      <c r="E22" s="12">
        <v>300</v>
      </c>
      <c r="F22" s="12"/>
      <c r="G22" s="71"/>
      <c r="I22" s="12"/>
      <c r="J22" s="32" t="s">
        <v>3957</v>
      </c>
      <c r="K22" s="32" t="s">
        <v>2462</v>
      </c>
      <c r="M22" s="44"/>
    </row>
    <row r="23" spans="1:13" ht="21.6" customHeight="1" x14ac:dyDescent="0.15">
      <c r="A23" s="14">
        <v>4975974023439</v>
      </c>
      <c r="B23">
        <v>839343</v>
      </c>
      <c r="C23" t="s">
        <v>3922</v>
      </c>
      <c r="D23" s="33">
        <v>0.1</v>
      </c>
      <c r="E23" s="30" t="s">
        <v>2451</v>
      </c>
      <c r="F23" s="12"/>
      <c r="G23" s="68"/>
      <c r="I23" s="12"/>
      <c r="J23" s="32" t="s">
        <v>2850</v>
      </c>
      <c r="K23" s="32" t="s">
        <v>2458</v>
      </c>
      <c r="L23"/>
    </row>
    <row r="24" spans="1:13" ht="21.6" customHeight="1" x14ac:dyDescent="0.15">
      <c r="A24" s="14">
        <v>4975974023446</v>
      </c>
      <c r="B24">
        <v>839344</v>
      </c>
      <c r="C24" t="s">
        <v>3924</v>
      </c>
      <c r="D24" s="33">
        <v>0.1</v>
      </c>
      <c r="E24" s="30" t="s">
        <v>2451</v>
      </c>
      <c r="F24" s="12"/>
      <c r="G24" s="68"/>
      <c r="I24" s="12"/>
      <c r="J24" s="32" t="s">
        <v>3958</v>
      </c>
      <c r="K24" s="32" t="s">
        <v>2458</v>
      </c>
      <c r="L24"/>
    </row>
    <row r="25" spans="1:13" ht="21.6" customHeight="1" x14ac:dyDescent="0.15">
      <c r="A25" s="14">
        <v>4975974023453</v>
      </c>
      <c r="B25">
        <v>839345</v>
      </c>
      <c r="C25" t="s">
        <v>3926</v>
      </c>
      <c r="D25" s="33">
        <v>0.1</v>
      </c>
      <c r="E25" s="30" t="s">
        <v>3955</v>
      </c>
      <c r="F25" s="12"/>
      <c r="G25" s="68"/>
      <c r="I25" s="12"/>
      <c r="J25" s="32" t="s">
        <v>3958</v>
      </c>
      <c r="K25" s="32" t="s">
        <v>2458</v>
      </c>
      <c r="L25"/>
    </row>
    <row r="26" spans="1:13" ht="21.6" customHeight="1" x14ac:dyDescent="0.15">
      <c r="A26" s="14">
        <v>4987603426504</v>
      </c>
      <c r="B26">
        <v>843650</v>
      </c>
      <c r="C26" t="s">
        <v>3927</v>
      </c>
      <c r="D26" s="33">
        <v>0.1</v>
      </c>
      <c r="E26" s="30" t="s">
        <v>2451</v>
      </c>
      <c r="F26" s="12"/>
      <c r="G26" s="68"/>
      <c r="I26" s="12"/>
      <c r="J26" s="32" t="s">
        <v>2959</v>
      </c>
      <c r="K26" s="32" t="s">
        <v>2487</v>
      </c>
      <c r="L26" s="38"/>
      <c r="M26" s="43" t="s">
        <v>30</v>
      </c>
    </row>
    <row r="27" spans="1:13" ht="21.6" customHeight="1" x14ac:dyDescent="0.15">
      <c r="A27" s="14">
        <v>4987603426511</v>
      </c>
      <c r="B27">
        <v>843651</v>
      </c>
      <c r="C27" t="s">
        <v>3929</v>
      </c>
      <c r="D27" s="33">
        <v>0.1</v>
      </c>
      <c r="E27" s="30" t="s">
        <v>2451</v>
      </c>
      <c r="F27" s="12"/>
      <c r="G27" s="68"/>
      <c r="I27" s="12"/>
      <c r="J27" s="32" t="s">
        <v>3959</v>
      </c>
      <c r="K27" s="32" t="s">
        <v>2487</v>
      </c>
      <c r="L27" s="38"/>
      <c r="M27" s="43" t="s">
        <v>30</v>
      </c>
    </row>
    <row r="28" spans="1:13" ht="21.6" customHeight="1" x14ac:dyDescent="0.15">
      <c r="A28" s="14">
        <v>4580543942273</v>
      </c>
      <c r="B28">
        <v>895227</v>
      </c>
      <c r="C28" t="s">
        <v>3930</v>
      </c>
      <c r="D28" s="33">
        <v>0.1</v>
      </c>
      <c r="E28" s="30" t="s">
        <v>2451</v>
      </c>
      <c r="F28" s="12"/>
      <c r="G28" s="68"/>
      <c r="I28" s="12"/>
      <c r="J28" s="102" t="s">
        <v>3960</v>
      </c>
      <c r="K28" s="103" t="s">
        <v>2453</v>
      </c>
      <c r="L28" s="53"/>
      <c r="M28" s="58" t="s">
        <v>23</v>
      </c>
    </row>
    <row r="29" spans="1:13" ht="21.6" customHeight="1" x14ac:dyDescent="0.15">
      <c r="A29" s="14">
        <v>4580543942341</v>
      </c>
      <c r="B29">
        <v>895234</v>
      </c>
      <c r="C29" t="s">
        <v>3933</v>
      </c>
      <c r="D29" s="33">
        <v>0.1</v>
      </c>
      <c r="E29" s="30" t="s">
        <v>2451</v>
      </c>
      <c r="F29" s="12"/>
      <c r="G29" s="68"/>
      <c r="I29" s="12"/>
      <c r="J29" s="102" t="s">
        <v>3961</v>
      </c>
      <c r="K29" s="103" t="s">
        <v>2453</v>
      </c>
      <c r="L29" s="53"/>
      <c r="M29" s="58" t="s">
        <v>3962</v>
      </c>
    </row>
    <row r="30" spans="1:13" ht="21.6" customHeight="1" x14ac:dyDescent="0.15">
      <c r="A30" s="14">
        <v>4580543942365</v>
      </c>
      <c r="B30">
        <v>895236</v>
      </c>
      <c r="C30" t="s">
        <v>3934</v>
      </c>
      <c r="D30" s="33">
        <v>0.1</v>
      </c>
      <c r="E30" s="30" t="s">
        <v>3955</v>
      </c>
      <c r="F30" s="166"/>
      <c r="G30" s="68"/>
      <c r="I30" s="166"/>
      <c r="J30" s="102" t="s">
        <v>3961</v>
      </c>
      <c r="K30" s="103" t="s">
        <v>2453</v>
      </c>
      <c r="L30" s="53"/>
      <c r="M30" s="58" t="s">
        <v>23</v>
      </c>
    </row>
    <row r="31" spans="1:13" ht="21.6" customHeight="1" x14ac:dyDescent="0.15">
      <c r="A31" s="14">
        <v>4580543942358</v>
      </c>
      <c r="B31">
        <v>895237</v>
      </c>
      <c r="C31" t="s">
        <v>3935</v>
      </c>
      <c r="D31" s="33">
        <v>0.1</v>
      </c>
      <c r="E31" s="30" t="s">
        <v>3955</v>
      </c>
      <c r="F31" s="12"/>
      <c r="G31" s="68"/>
      <c r="I31" s="12"/>
      <c r="J31" s="102" t="s">
        <v>3961</v>
      </c>
      <c r="K31" s="103" t="s">
        <v>2453</v>
      </c>
      <c r="L31" s="53"/>
      <c r="M31" s="58" t="s">
        <v>3962</v>
      </c>
    </row>
    <row r="32" spans="1:13" ht="27.6" customHeight="1" x14ac:dyDescent="0.15">
      <c r="A32" s="182" t="s">
        <v>3967</v>
      </c>
      <c r="H32" s="185"/>
    </row>
    <row r="33" spans="1:251" ht="27" x14ac:dyDescent="0.15">
      <c r="A33" s="169" t="s">
        <v>2440</v>
      </c>
      <c r="B33" s="123" t="s">
        <v>2441</v>
      </c>
      <c r="C33" s="79" t="s">
        <v>2442</v>
      </c>
      <c r="D33" s="33" t="s">
        <v>2443</v>
      </c>
      <c r="E33" s="31" t="s">
        <v>2444</v>
      </c>
      <c r="F33" s="41" t="s">
        <v>3165</v>
      </c>
      <c r="G33" s="69" t="s">
        <v>2445</v>
      </c>
      <c r="H33" s="184" t="s">
        <v>3908</v>
      </c>
      <c r="I33" s="41" t="s">
        <v>3165</v>
      </c>
      <c r="J33" s="38" t="s">
        <v>2446</v>
      </c>
      <c r="K33" s="79" t="s">
        <v>2447</v>
      </c>
      <c r="L33" s="79" t="s">
        <v>2448</v>
      </c>
      <c r="M33" s="80" t="s">
        <v>2449</v>
      </c>
    </row>
    <row r="34" spans="1:251" ht="22.15" customHeight="1" x14ac:dyDescent="0.15">
      <c r="A34" s="89">
        <v>4969919100293</v>
      </c>
      <c r="B34" s="122">
        <v>118857</v>
      </c>
      <c r="C34" t="s">
        <v>3538</v>
      </c>
      <c r="D34" s="33">
        <v>0.1</v>
      </c>
      <c r="E34" s="120">
        <v>520</v>
      </c>
      <c r="F34" s="75"/>
      <c r="G34" s="121"/>
      <c r="I34" s="75"/>
      <c r="J34" t="s">
        <v>3556</v>
      </c>
      <c r="K34" s="55" t="s">
        <v>2453</v>
      </c>
      <c r="L34"/>
    </row>
    <row r="35" spans="1:251" s="40" customFormat="1" ht="22.15" customHeight="1" x14ac:dyDescent="0.15">
      <c r="A35" s="89">
        <v>4573336180426</v>
      </c>
      <c r="B35" s="122">
        <v>513030</v>
      </c>
      <c r="C35" t="s">
        <v>3122</v>
      </c>
      <c r="D35" s="33">
        <v>0.1</v>
      </c>
      <c r="E35" s="12">
        <v>2500</v>
      </c>
      <c r="F35" s="63"/>
      <c r="G35" s="68"/>
      <c r="H35" s="133"/>
      <c r="I35" s="63"/>
      <c r="J35" s="39" t="s">
        <v>3487</v>
      </c>
      <c r="K35" s="55" t="s">
        <v>3127</v>
      </c>
      <c r="L35" s="39"/>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row>
    <row r="36" spans="1:251" s="40" customFormat="1" ht="22.15" customHeight="1" x14ac:dyDescent="0.15">
      <c r="A36" s="170">
        <v>4975416808051</v>
      </c>
      <c r="B36" s="122">
        <v>416003</v>
      </c>
      <c r="C36" s="32" t="s">
        <v>82</v>
      </c>
      <c r="D36" s="33">
        <v>0.1</v>
      </c>
      <c r="E36" s="28">
        <v>5000</v>
      </c>
      <c r="F36" s="50"/>
      <c r="G36" s="68"/>
      <c r="H36" s="133"/>
      <c r="I36" s="50"/>
      <c r="J36" s="32" t="s">
        <v>2469</v>
      </c>
      <c r="K36" s="32" t="s">
        <v>2458</v>
      </c>
      <c r="L36" s="38"/>
      <c r="M36" s="43"/>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row>
    <row r="37" spans="1:251" s="40" customFormat="1" ht="22.15" customHeight="1" x14ac:dyDescent="0.15">
      <c r="A37" s="170">
        <v>4975416807054</v>
      </c>
      <c r="B37" s="122">
        <v>416004</v>
      </c>
      <c r="C37" s="32" t="s">
        <v>81</v>
      </c>
      <c r="D37" s="33">
        <v>0.1</v>
      </c>
      <c r="E37" s="28">
        <v>1800</v>
      </c>
      <c r="F37" s="50"/>
      <c r="G37" s="68"/>
      <c r="H37" s="133"/>
      <c r="I37" s="50"/>
      <c r="J37" s="32" t="s">
        <v>2469</v>
      </c>
      <c r="K37" s="32" t="s">
        <v>2458</v>
      </c>
      <c r="L37" s="39"/>
      <c r="M37" s="43"/>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row>
    <row r="38" spans="1:251" s="40" customFormat="1" ht="22.15" customHeight="1" x14ac:dyDescent="0.15">
      <c r="A38" s="170">
        <v>4975416820053</v>
      </c>
      <c r="B38" s="122">
        <v>444005</v>
      </c>
      <c r="C38" s="32" t="s">
        <v>3557</v>
      </c>
      <c r="D38" s="33">
        <v>0.1</v>
      </c>
      <c r="E38" s="28">
        <v>9700</v>
      </c>
      <c r="F38" s="50"/>
      <c r="G38" s="68"/>
      <c r="H38" s="133"/>
      <c r="I38" s="50"/>
      <c r="J38" s="32" t="s">
        <v>2469</v>
      </c>
      <c r="K38" s="32" t="s">
        <v>2458</v>
      </c>
      <c r="L38" s="38"/>
      <c r="M38" s="43"/>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row>
    <row r="39" spans="1:251" s="40" customFormat="1" ht="22.15" customHeight="1" x14ac:dyDescent="0.15">
      <c r="A39" s="170">
        <v>4975416832056</v>
      </c>
      <c r="B39" s="122">
        <v>444205</v>
      </c>
      <c r="C39" s="32" t="s">
        <v>3488</v>
      </c>
      <c r="D39" s="33">
        <v>0.1</v>
      </c>
      <c r="E39" s="28">
        <v>900</v>
      </c>
      <c r="F39" s="50"/>
      <c r="G39" s="68"/>
      <c r="H39" s="133"/>
      <c r="I39" s="50"/>
      <c r="J39" s="32" t="s">
        <v>2469</v>
      </c>
      <c r="K39" s="52" t="s">
        <v>2471</v>
      </c>
      <c r="L39" s="38"/>
      <c r="M39" s="43"/>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row>
    <row r="40" spans="1:251" s="40" customFormat="1" ht="22.15" customHeight="1" x14ac:dyDescent="0.15">
      <c r="A40" s="170">
        <v>4975416826055</v>
      </c>
      <c r="B40" s="122">
        <v>444605</v>
      </c>
      <c r="C40" s="32" t="s">
        <v>2470</v>
      </c>
      <c r="D40" s="33">
        <v>0.1</v>
      </c>
      <c r="E40" s="28">
        <v>3950</v>
      </c>
      <c r="F40" s="50"/>
      <c r="G40" s="68"/>
      <c r="H40" s="133"/>
      <c r="I40" s="50"/>
      <c r="J40" s="32" t="s">
        <v>2469</v>
      </c>
      <c r="K40" s="32" t="s">
        <v>2458</v>
      </c>
      <c r="L40" s="38"/>
      <c r="M40" s="43"/>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row>
    <row r="41" spans="1:251" s="40" customFormat="1" ht="22.15" customHeight="1" x14ac:dyDescent="0.15">
      <c r="A41" s="170">
        <v>4975416827052</v>
      </c>
      <c r="B41" s="122">
        <v>444705</v>
      </c>
      <c r="C41" s="32" t="s">
        <v>3489</v>
      </c>
      <c r="D41" s="33">
        <v>0.1</v>
      </c>
      <c r="E41" s="28">
        <v>1250</v>
      </c>
      <c r="F41" s="50"/>
      <c r="G41" s="68"/>
      <c r="H41" s="133"/>
      <c r="I41" s="50"/>
      <c r="J41" s="32" t="s">
        <v>2469</v>
      </c>
      <c r="K41" s="32" t="s">
        <v>2458</v>
      </c>
      <c r="L41" s="38"/>
      <c r="M41" s="43"/>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row>
    <row r="42" spans="1:251" s="40" customFormat="1" ht="22.15" customHeight="1" x14ac:dyDescent="0.15">
      <c r="A42" s="170">
        <v>4904073687853</v>
      </c>
      <c r="B42" s="122">
        <v>233785</v>
      </c>
      <c r="C42" s="81" t="s">
        <v>2474</v>
      </c>
      <c r="D42" s="33">
        <v>0.08</v>
      </c>
      <c r="E42" s="30" t="s">
        <v>2451</v>
      </c>
      <c r="F42" s="50"/>
      <c r="G42" s="68"/>
      <c r="H42" s="133"/>
      <c r="I42" s="50"/>
      <c r="J42" s="72" t="s">
        <v>2472</v>
      </c>
      <c r="K42" s="32" t="s">
        <v>2473</v>
      </c>
      <c r="L42" s="39"/>
      <c r="M42" s="44" t="s">
        <v>30</v>
      </c>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row>
    <row r="43" spans="1:251" s="40" customFormat="1" ht="22.15" customHeight="1" x14ac:dyDescent="0.15">
      <c r="A43" s="89">
        <v>4904073888809</v>
      </c>
      <c r="B43" s="122">
        <v>233880</v>
      </c>
      <c r="C43" t="s">
        <v>3222</v>
      </c>
      <c r="D43" s="33">
        <v>0.1</v>
      </c>
      <c r="E43" s="63">
        <v>140</v>
      </c>
      <c r="F43" s="63"/>
      <c r="G43" s="68"/>
      <c r="H43" s="133"/>
      <c r="I43" s="63"/>
      <c r="J43" s="72" t="s">
        <v>2472</v>
      </c>
      <c r="K43" s="32" t="s">
        <v>2473</v>
      </c>
      <c r="L43" s="39"/>
      <c r="M43" s="44" t="s">
        <v>30</v>
      </c>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row>
    <row r="44" spans="1:251" s="40" customFormat="1" ht="22.15" customHeight="1" x14ac:dyDescent="0.15">
      <c r="A44" s="89">
        <v>4979607009562</v>
      </c>
      <c r="B44" s="122">
        <v>137952</v>
      </c>
      <c r="C44" s="34" t="s">
        <v>85</v>
      </c>
      <c r="D44" s="33">
        <v>0.1</v>
      </c>
      <c r="E44" s="28">
        <v>400</v>
      </c>
      <c r="F44" s="50"/>
      <c r="G44" s="68"/>
      <c r="H44" s="133"/>
      <c r="I44" s="50"/>
      <c r="J44" s="32" t="s">
        <v>84</v>
      </c>
      <c r="K44" s="32" t="s">
        <v>2462</v>
      </c>
      <c r="L44" s="38"/>
      <c r="M44" s="43" t="s">
        <v>30</v>
      </c>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row>
    <row r="45" spans="1:251" s="40" customFormat="1" ht="22.15" customHeight="1" x14ac:dyDescent="0.15">
      <c r="A45" s="89">
        <v>4979607009555</v>
      </c>
      <c r="B45" s="122">
        <v>137955</v>
      </c>
      <c r="C45" s="34" t="s">
        <v>83</v>
      </c>
      <c r="D45" s="33">
        <v>0.1</v>
      </c>
      <c r="E45" s="28">
        <v>400</v>
      </c>
      <c r="F45" s="50"/>
      <c r="G45" s="68"/>
      <c r="H45" s="133"/>
      <c r="I45" s="50"/>
      <c r="J45" s="32" t="s">
        <v>84</v>
      </c>
      <c r="K45" s="32" t="s">
        <v>2462</v>
      </c>
      <c r="L45" s="38"/>
      <c r="M45" s="43" t="s">
        <v>30</v>
      </c>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row>
    <row r="46" spans="1:251" ht="22.15" customHeight="1" x14ac:dyDescent="0.15">
      <c r="A46" s="89">
        <v>4979607009579</v>
      </c>
      <c r="B46" s="122">
        <v>137957</v>
      </c>
      <c r="C46" s="34" t="s">
        <v>86</v>
      </c>
      <c r="D46" s="33">
        <v>0.1</v>
      </c>
      <c r="E46" s="28">
        <v>400</v>
      </c>
      <c r="G46" s="68"/>
      <c r="J46" s="32" t="s">
        <v>84</v>
      </c>
      <c r="K46" s="32" t="s">
        <v>2462</v>
      </c>
      <c r="L46" s="38"/>
      <c r="M46" s="43" t="s">
        <v>30</v>
      </c>
    </row>
    <row r="47" spans="1:251" ht="22.15" customHeight="1" x14ac:dyDescent="0.15">
      <c r="A47" s="89">
        <v>4906048000056</v>
      </c>
      <c r="B47" s="122">
        <v>895005</v>
      </c>
      <c r="C47" t="s">
        <v>3099</v>
      </c>
      <c r="D47" s="33">
        <v>0.1</v>
      </c>
      <c r="E47" s="31">
        <v>3640</v>
      </c>
      <c r="F47" s="63"/>
      <c r="G47" s="68"/>
      <c r="I47" s="63"/>
      <c r="J47" s="32" t="s">
        <v>3490</v>
      </c>
      <c r="K47" s="55" t="s">
        <v>2460</v>
      </c>
      <c r="L47" s="38" t="s">
        <v>2492</v>
      </c>
      <c r="M47" s="43" t="s">
        <v>30</v>
      </c>
    </row>
    <row r="48" spans="1:251" ht="22.15" customHeight="1" x14ac:dyDescent="0.15">
      <c r="A48" s="89">
        <v>4950055501136</v>
      </c>
      <c r="B48" s="122">
        <v>895113</v>
      </c>
      <c r="C48" t="s">
        <v>3156</v>
      </c>
      <c r="D48" s="33">
        <v>0.1</v>
      </c>
      <c r="E48" s="30" t="s">
        <v>2451</v>
      </c>
      <c r="F48" s="63"/>
      <c r="G48" s="68"/>
      <c r="H48" s="185"/>
      <c r="I48" s="63"/>
      <c r="J48" s="32" t="s">
        <v>3491</v>
      </c>
      <c r="K48" s="55" t="s">
        <v>2460</v>
      </c>
      <c r="L48" s="39" t="s">
        <v>29</v>
      </c>
      <c r="M48" s="44" t="s">
        <v>30</v>
      </c>
    </row>
    <row r="49" spans="1:13" ht="22.15" customHeight="1" x14ac:dyDescent="0.15">
      <c r="A49" s="89">
        <v>4950055501242</v>
      </c>
      <c r="B49" s="122">
        <v>895124</v>
      </c>
      <c r="C49" t="s">
        <v>3157</v>
      </c>
      <c r="D49" s="33">
        <v>0.1</v>
      </c>
      <c r="E49" s="30" t="s">
        <v>2451</v>
      </c>
      <c r="F49" s="63"/>
      <c r="G49" s="68"/>
      <c r="I49" s="63"/>
      <c r="J49" s="32" t="s">
        <v>3491</v>
      </c>
      <c r="K49" s="55" t="s">
        <v>2460</v>
      </c>
      <c r="L49" s="39" t="s">
        <v>29</v>
      </c>
      <c r="M49" s="44" t="s">
        <v>30</v>
      </c>
    </row>
    <row r="50" spans="1:13" ht="22.15" customHeight="1" x14ac:dyDescent="0.15">
      <c r="A50" s="170">
        <v>4975749018516</v>
      </c>
      <c r="B50" s="122">
        <v>483021</v>
      </c>
      <c r="C50" s="32" t="s">
        <v>88</v>
      </c>
      <c r="D50" s="33">
        <v>0.1</v>
      </c>
      <c r="E50" s="28">
        <v>590</v>
      </c>
      <c r="G50" s="68"/>
      <c r="J50" s="32" t="s">
        <v>2475</v>
      </c>
      <c r="K50" s="32" t="s">
        <v>2458</v>
      </c>
      <c r="L50" s="38"/>
      <c r="M50" s="43"/>
    </row>
    <row r="51" spans="1:13" ht="22.15" customHeight="1" x14ac:dyDescent="0.15">
      <c r="A51" s="170">
        <v>4975749022629</v>
      </c>
      <c r="B51" s="122">
        <v>483022</v>
      </c>
      <c r="C51" s="32" t="s">
        <v>89</v>
      </c>
      <c r="D51" s="33">
        <v>0.1</v>
      </c>
      <c r="E51" s="28">
        <v>590</v>
      </c>
      <c r="G51" s="68"/>
      <c r="J51" s="32" t="s">
        <v>2475</v>
      </c>
      <c r="K51" s="32" t="s">
        <v>2458</v>
      </c>
      <c r="L51" s="38"/>
      <c r="M51" s="43"/>
    </row>
    <row r="52" spans="1:13" ht="22.15" customHeight="1" x14ac:dyDescent="0.15">
      <c r="A52" s="170">
        <v>4975749011661</v>
      </c>
      <c r="B52" s="122">
        <v>483045</v>
      </c>
      <c r="C52" s="32" t="s">
        <v>87</v>
      </c>
      <c r="D52" s="33">
        <v>0.1</v>
      </c>
      <c r="E52" s="28">
        <v>550</v>
      </c>
      <c r="G52" s="68"/>
      <c r="J52" s="32" t="s">
        <v>2475</v>
      </c>
      <c r="K52" s="32" t="s">
        <v>2458</v>
      </c>
      <c r="L52" s="38"/>
      <c r="M52" s="43"/>
    </row>
    <row r="53" spans="1:13" ht="22.15" customHeight="1" x14ac:dyDescent="0.15">
      <c r="A53" s="170">
        <v>4975749035629</v>
      </c>
      <c r="B53" s="122">
        <v>483562</v>
      </c>
      <c r="C53" s="32" t="s">
        <v>2476</v>
      </c>
      <c r="D53" s="33">
        <v>0.1</v>
      </c>
      <c r="E53" s="28">
        <v>500</v>
      </c>
      <c r="G53" s="68"/>
      <c r="J53" s="32" t="s">
        <v>2475</v>
      </c>
      <c r="K53" s="32" t="s">
        <v>2458</v>
      </c>
      <c r="L53" s="38"/>
      <c r="M53" s="43"/>
    </row>
    <row r="54" spans="1:13" ht="22.15" customHeight="1" x14ac:dyDescent="0.15">
      <c r="A54" s="170">
        <v>4975749035667</v>
      </c>
      <c r="B54" s="122">
        <v>483566</v>
      </c>
      <c r="C54" s="32" t="s">
        <v>90</v>
      </c>
      <c r="D54" s="33">
        <v>0.1</v>
      </c>
      <c r="E54" s="28">
        <v>500</v>
      </c>
      <c r="G54" s="68"/>
      <c r="J54" s="32" t="s">
        <v>2475</v>
      </c>
      <c r="K54" s="32" t="s">
        <v>2458</v>
      </c>
      <c r="L54" s="38"/>
      <c r="M54" s="43"/>
    </row>
    <row r="55" spans="1:13" ht="22.15" customHeight="1" x14ac:dyDescent="0.15">
      <c r="A55" s="170">
        <v>4901080729613</v>
      </c>
      <c r="B55" s="122">
        <v>895961</v>
      </c>
      <c r="C55" s="35" t="s">
        <v>103</v>
      </c>
      <c r="D55" s="33">
        <v>0.1</v>
      </c>
      <c r="E55" s="30" t="s">
        <v>2451</v>
      </c>
      <c r="G55" s="68"/>
      <c r="H55" s="185"/>
      <c r="I55" s="63"/>
      <c r="J55" s="38" t="s">
        <v>2467</v>
      </c>
      <c r="K55" s="52" t="s">
        <v>2481</v>
      </c>
      <c r="L55" s="38" t="s">
        <v>2481</v>
      </c>
      <c r="M55" s="58" t="s">
        <v>23</v>
      </c>
    </row>
    <row r="56" spans="1:13" ht="22.15" customHeight="1" x14ac:dyDescent="0.15">
      <c r="A56" s="170">
        <v>4901080700117</v>
      </c>
      <c r="B56" s="122">
        <v>899011</v>
      </c>
      <c r="C56" s="38" t="s">
        <v>92</v>
      </c>
      <c r="D56" s="33">
        <v>0.1</v>
      </c>
      <c r="E56" s="28">
        <v>950</v>
      </c>
      <c r="G56" s="68"/>
      <c r="H56" s="185"/>
      <c r="I56" s="63"/>
      <c r="J56" s="38" t="s">
        <v>2467</v>
      </c>
      <c r="K56" s="55" t="s">
        <v>2453</v>
      </c>
      <c r="L56" s="38"/>
      <c r="M56" s="58" t="s">
        <v>23</v>
      </c>
    </row>
    <row r="57" spans="1:13" ht="22.15" customHeight="1" x14ac:dyDescent="0.15">
      <c r="A57" s="170">
        <v>4901080700216</v>
      </c>
      <c r="B57" s="122">
        <v>899021</v>
      </c>
      <c r="C57" s="38" t="s">
        <v>93</v>
      </c>
      <c r="D57" s="33">
        <v>0.1</v>
      </c>
      <c r="E57" s="28">
        <v>1280</v>
      </c>
      <c r="G57" s="68"/>
      <c r="H57" s="185"/>
      <c r="I57" s="63"/>
      <c r="J57" s="38" t="s">
        <v>2467</v>
      </c>
      <c r="K57" s="55" t="s">
        <v>2453</v>
      </c>
      <c r="L57" s="38"/>
      <c r="M57" s="58" t="s">
        <v>23</v>
      </c>
    </row>
    <row r="58" spans="1:13" ht="22.15" customHeight="1" x14ac:dyDescent="0.15">
      <c r="A58" s="170">
        <v>4901080701015</v>
      </c>
      <c r="B58" s="122">
        <v>899101</v>
      </c>
      <c r="C58" s="38" t="s">
        <v>94</v>
      </c>
      <c r="D58" s="33">
        <v>0.1</v>
      </c>
      <c r="E58" s="28">
        <v>780</v>
      </c>
      <c r="F58" s="77"/>
      <c r="G58" s="68"/>
      <c r="I58" s="77"/>
      <c r="J58" s="38" t="s">
        <v>2467</v>
      </c>
      <c r="K58" s="52" t="s">
        <v>2479</v>
      </c>
      <c r="L58" s="38" t="s">
        <v>2480</v>
      </c>
      <c r="M58" s="58" t="s">
        <v>23</v>
      </c>
    </row>
    <row r="59" spans="1:13" ht="22.15" customHeight="1" x14ac:dyDescent="0.15">
      <c r="A59" s="170">
        <v>4901080701114</v>
      </c>
      <c r="B59" s="122">
        <v>899111</v>
      </c>
      <c r="C59" s="38" t="s">
        <v>3492</v>
      </c>
      <c r="D59" s="33">
        <v>0.1</v>
      </c>
      <c r="E59" s="28">
        <v>1280</v>
      </c>
      <c r="F59" s="77"/>
      <c r="G59" s="68"/>
      <c r="I59" s="77"/>
      <c r="J59" s="38" t="s">
        <v>2467</v>
      </c>
      <c r="K59" s="52" t="s">
        <v>2479</v>
      </c>
      <c r="L59" s="38" t="s">
        <v>2480</v>
      </c>
      <c r="M59" s="58" t="s">
        <v>23</v>
      </c>
    </row>
    <row r="60" spans="1:13" ht="22.15" customHeight="1" x14ac:dyDescent="0.15">
      <c r="A60" s="89">
        <v>4901080850010</v>
      </c>
      <c r="B60" s="122">
        <v>899117</v>
      </c>
      <c r="C60" t="s">
        <v>3000</v>
      </c>
      <c r="D60" s="33">
        <v>0.1</v>
      </c>
      <c r="E60" s="30" t="s">
        <v>2451</v>
      </c>
      <c r="G60" s="68"/>
      <c r="J60" s="38" t="s">
        <v>2467</v>
      </c>
      <c r="K60" s="55" t="s">
        <v>2460</v>
      </c>
      <c r="L60" s="38" t="s">
        <v>2815</v>
      </c>
      <c r="M60" s="44" t="s">
        <v>30</v>
      </c>
    </row>
    <row r="61" spans="1:13" ht="22.15" customHeight="1" x14ac:dyDescent="0.15">
      <c r="A61" s="89">
        <v>4901080850119</v>
      </c>
      <c r="B61" s="122">
        <v>899118</v>
      </c>
      <c r="C61" t="s">
        <v>3001</v>
      </c>
      <c r="D61" s="33">
        <v>0.1</v>
      </c>
      <c r="E61" s="30" t="s">
        <v>2451</v>
      </c>
      <c r="G61" s="68"/>
      <c r="J61" s="38" t="s">
        <v>2467</v>
      </c>
      <c r="K61" s="55" t="s">
        <v>2460</v>
      </c>
      <c r="L61" s="38" t="s">
        <v>2815</v>
      </c>
      <c r="M61" s="44" t="s">
        <v>30</v>
      </c>
    </row>
    <row r="62" spans="1:13" ht="22.15" customHeight="1" x14ac:dyDescent="0.15">
      <c r="A62" s="89">
        <v>4901080850218</v>
      </c>
      <c r="B62" s="122">
        <v>899119</v>
      </c>
      <c r="C62" t="s">
        <v>3002</v>
      </c>
      <c r="D62" s="33">
        <v>0.1</v>
      </c>
      <c r="E62" s="30" t="s">
        <v>2451</v>
      </c>
      <c r="G62" s="68"/>
      <c r="J62" s="38" t="s">
        <v>2467</v>
      </c>
      <c r="K62" s="55" t="s">
        <v>2460</v>
      </c>
      <c r="L62" s="38" t="s">
        <v>2815</v>
      </c>
      <c r="M62" s="44" t="s">
        <v>30</v>
      </c>
    </row>
    <row r="63" spans="1:13" ht="22.15" customHeight="1" x14ac:dyDescent="0.15">
      <c r="A63" s="170">
        <v>4901080703316</v>
      </c>
      <c r="B63" s="122">
        <v>899331</v>
      </c>
      <c r="C63" s="38" t="s">
        <v>96</v>
      </c>
      <c r="D63" s="33">
        <v>0.1</v>
      </c>
      <c r="E63" s="28">
        <v>780</v>
      </c>
      <c r="F63" s="77"/>
      <c r="G63" s="68"/>
      <c r="I63" s="77"/>
      <c r="J63" s="38" t="s">
        <v>2467</v>
      </c>
      <c r="K63" s="52" t="s">
        <v>2479</v>
      </c>
      <c r="L63" s="38" t="s">
        <v>2480</v>
      </c>
      <c r="M63" s="58" t="s">
        <v>23</v>
      </c>
    </row>
    <row r="64" spans="1:13" ht="22.15" customHeight="1" x14ac:dyDescent="0.15">
      <c r="A64" s="170">
        <v>4901080703415</v>
      </c>
      <c r="B64" s="122">
        <v>899341</v>
      </c>
      <c r="C64" s="38" t="s">
        <v>97</v>
      </c>
      <c r="D64" s="33">
        <v>0.1</v>
      </c>
      <c r="E64" s="28">
        <v>1280</v>
      </c>
      <c r="F64" s="77"/>
      <c r="G64" s="68"/>
      <c r="I64" s="77"/>
      <c r="J64" s="38" t="s">
        <v>2467</v>
      </c>
      <c r="K64" s="52" t="s">
        <v>2479</v>
      </c>
      <c r="L64" s="38" t="s">
        <v>2480</v>
      </c>
      <c r="M64" s="58" t="s">
        <v>23</v>
      </c>
    </row>
    <row r="65" spans="1:13" ht="22.15" customHeight="1" x14ac:dyDescent="0.15">
      <c r="A65" s="170">
        <v>4901080726414</v>
      </c>
      <c r="B65" s="122">
        <v>899741</v>
      </c>
      <c r="C65" s="73" t="s">
        <v>101</v>
      </c>
      <c r="D65" s="33">
        <v>0.1</v>
      </c>
      <c r="E65" s="28">
        <v>1580</v>
      </c>
      <c r="G65" s="68"/>
      <c r="H65" s="185"/>
      <c r="I65" s="63"/>
      <c r="J65" s="38" t="s">
        <v>2467</v>
      </c>
      <c r="K65" s="55" t="s">
        <v>2453</v>
      </c>
      <c r="L65" s="73"/>
      <c r="M65" s="43" t="s">
        <v>30</v>
      </c>
    </row>
    <row r="66" spans="1:13" ht="22.15" customHeight="1" x14ac:dyDescent="0.15">
      <c r="A66" s="170">
        <v>4901080726513</v>
      </c>
      <c r="B66" s="122">
        <v>899742</v>
      </c>
      <c r="C66" s="32" t="s">
        <v>102</v>
      </c>
      <c r="D66" s="33">
        <v>0.1</v>
      </c>
      <c r="E66" s="28">
        <v>1580</v>
      </c>
      <c r="G66" s="68"/>
      <c r="H66" s="185"/>
      <c r="I66" s="63"/>
      <c r="J66" s="38" t="s">
        <v>2467</v>
      </c>
      <c r="K66" s="55" t="s">
        <v>2453</v>
      </c>
      <c r="L66" s="32"/>
      <c r="M66" s="58" t="s">
        <v>23</v>
      </c>
    </row>
    <row r="67" spans="1:13" ht="22.15" customHeight="1" x14ac:dyDescent="0.15">
      <c r="A67" s="170">
        <v>4901080717818</v>
      </c>
      <c r="B67" s="122">
        <v>899781</v>
      </c>
      <c r="C67" s="38" t="s">
        <v>99</v>
      </c>
      <c r="D67" s="33">
        <v>0.1</v>
      </c>
      <c r="E67" s="30" t="s">
        <v>2451</v>
      </c>
      <c r="G67" s="68"/>
      <c r="H67" s="185"/>
      <c r="I67" s="63"/>
      <c r="J67" s="38" t="s">
        <v>2467</v>
      </c>
      <c r="K67" s="52" t="s">
        <v>2481</v>
      </c>
      <c r="L67" s="38" t="s">
        <v>2481</v>
      </c>
      <c r="M67" s="58" t="s">
        <v>23</v>
      </c>
    </row>
    <row r="68" spans="1:13" ht="22.15" customHeight="1" x14ac:dyDescent="0.15">
      <c r="A68" s="170">
        <v>4901080719416</v>
      </c>
      <c r="B68" s="122">
        <v>899782</v>
      </c>
      <c r="C68" s="51" t="s">
        <v>100</v>
      </c>
      <c r="D68" s="33">
        <v>0.1</v>
      </c>
      <c r="E68" s="30" t="s">
        <v>2451</v>
      </c>
      <c r="G68" s="68"/>
      <c r="J68" s="38" t="s">
        <v>2467</v>
      </c>
      <c r="K68" s="52" t="s">
        <v>2481</v>
      </c>
      <c r="L68" s="38" t="s">
        <v>2481</v>
      </c>
      <c r="M68" s="58" t="s">
        <v>23</v>
      </c>
    </row>
    <row r="69" spans="1:13" ht="22.15" customHeight="1" x14ac:dyDescent="0.15">
      <c r="A69" s="170">
        <v>4901080701718</v>
      </c>
      <c r="B69" s="122">
        <v>899839</v>
      </c>
      <c r="C69" s="38" t="s">
        <v>95</v>
      </c>
      <c r="D69" s="33">
        <v>0.1</v>
      </c>
      <c r="E69" s="28">
        <v>950</v>
      </c>
      <c r="G69" s="68"/>
      <c r="H69" s="185"/>
      <c r="I69" s="63"/>
      <c r="J69" s="38" t="s">
        <v>2467</v>
      </c>
      <c r="K69" s="55" t="s">
        <v>2453</v>
      </c>
      <c r="L69" s="38"/>
      <c r="M69" s="58" t="s">
        <v>23</v>
      </c>
    </row>
    <row r="70" spans="1:13" ht="22.15" customHeight="1" x14ac:dyDescent="0.15">
      <c r="A70" s="170">
        <v>4901080705211</v>
      </c>
      <c r="B70" s="122">
        <v>899840</v>
      </c>
      <c r="C70" s="38" t="s">
        <v>98</v>
      </c>
      <c r="D70" s="33">
        <v>0.1</v>
      </c>
      <c r="E70" s="28">
        <v>1280</v>
      </c>
      <c r="G70" s="68"/>
      <c r="H70" s="185"/>
      <c r="I70" s="63"/>
      <c r="J70" s="38" t="s">
        <v>2467</v>
      </c>
      <c r="K70" s="55" t="s">
        <v>2453</v>
      </c>
      <c r="L70" s="38"/>
      <c r="M70" s="58" t="s">
        <v>23</v>
      </c>
    </row>
    <row r="71" spans="1:13" ht="22.15" customHeight="1" x14ac:dyDescent="0.15">
      <c r="A71" s="170">
        <v>4901080727411</v>
      </c>
      <c r="B71" s="122">
        <v>899908</v>
      </c>
      <c r="C71" s="81" t="s">
        <v>2482</v>
      </c>
      <c r="D71" s="33">
        <v>0.1</v>
      </c>
      <c r="E71" s="30" t="s">
        <v>2451</v>
      </c>
      <c r="G71" s="68"/>
      <c r="J71" s="38" t="s">
        <v>2467</v>
      </c>
      <c r="K71" s="55" t="s">
        <v>2453</v>
      </c>
      <c r="M71" s="43" t="s">
        <v>30</v>
      </c>
    </row>
    <row r="72" spans="1:13" ht="22.15" customHeight="1" x14ac:dyDescent="0.15">
      <c r="A72" s="170">
        <v>4901080728111</v>
      </c>
      <c r="B72" s="122">
        <v>899910</v>
      </c>
      <c r="C72" s="81" t="s">
        <v>2483</v>
      </c>
      <c r="D72" s="33">
        <v>0.1</v>
      </c>
      <c r="E72" s="30" t="s">
        <v>2451</v>
      </c>
      <c r="G72" s="68"/>
      <c r="J72" s="38" t="s">
        <v>2467</v>
      </c>
      <c r="K72" s="55" t="s">
        <v>2453</v>
      </c>
      <c r="M72" s="43" t="s">
        <v>30</v>
      </c>
    </row>
    <row r="73" spans="1:13" ht="22.15" customHeight="1" x14ac:dyDescent="0.15">
      <c r="A73" s="170">
        <v>4901080728210</v>
      </c>
      <c r="B73" s="122">
        <v>899915</v>
      </c>
      <c r="C73" s="81" t="s">
        <v>2484</v>
      </c>
      <c r="D73" s="33">
        <v>0.1</v>
      </c>
      <c r="E73" s="30" t="s">
        <v>2451</v>
      </c>
      <c r="G73" s="68"/>
      <c r="J73" s="38" t="s">
        <v>2467</v>
      </c>
      <c r="K73" s="55" t="s">
        <v>2453</v>
      </c>
      <c r="M73" s="43" t="s">
        <v>30</v>
      </c>
    </row>
    <row r="74" spans="1:13" ht="22.15" customHeight="1" x14ac:dyDescent="0.15">
      <c r="A74" s="170">
        <v>4901080053817</v>
      </c>
      <c r="B74" s="82">
        <v>899989</v>
      </c>
      <c r="C74" s="83" t="s">
        <v>2477</v>
      </c>
      <c r="D74" s="33">
        <v>0.1</v>
      </c>
      <c r="E74" s="30" t="s">
        <v>2451</v>
      </c>
      <c r="G74" s="68"/>
      <c r="J74" s="38" t="s">
        <v>2467</v>
      </c>
      <c r="K74" s="55" t="s">
        <v>2453</v>
      </c>
      <c r="L74" s="73"/>
      <c r="M74" s="58" t="s">
        <v>23</v>
      </c>
    </row>
    <row r="75" spans="1:13" ht="22.15" customHeight="1" x14ac:dyDescent="0.15">
      <c r="A75" s="170">
        <v>4901080053916</v>
      </c>
      <c r="B75" s="82">
        <v>899993</v>
      </c>
      <c r="C75" s="83" t="s">
        <v>2478</v>
      </c>
      <c r="D75" s="33">
        <v>0.1</v>
      </c>
      <c r="E75" s="30" t="s">
        <v>2451</v>
      </c>
      <c r="G75" s="68"/>
      <c r="J75" s="38" t="s">
        <v>2467</v>
      </c>
      <c r="K75" s="55" t="s">
        <v>2453</v>
      </c>
      <c r="L75" s="73"/>
      <c r="M75" s="58" t="s">
        <v>23</v>
      </c>
    </row>
    <row r="76" spans="1:13" ht="22.15" customHeight="1" x14ac:dyDescent="0.15">
      <c r="A76" s="60">
        <v>4901080161314</v>
      </c>
      <c r="B76" s="122">
        <v>925131</v>
      </c>
      <c r="C76" s="59" t="s">
        <v>3185</v>
      </c>
      <c r="D76" s="33">
        <v>0.1</v>
      </c>
      <c r="E76" s="122" t="s">
        <v>2451</v>
      </c>
      <c r="F76" s="64"/>
      <c r="G76" s="68"/>
      <c r="I76" s="64"/>
      <c r="J76" s="38" t="s">
        <v>2467</v>
      </c>
      <c r="K76" s="52" t="s">
        <v>2466</v>
      </c>
      <c r="L76" s="38"/>
      <c r="M76" s="58" t="s">
        <v>23</v>
      </c>
    </row>
    <row r="77" spans="1:13" ht="22.15" customHeight="1" x14ac:dyDescent="0.15">
      <c r="A77" s="60">
        <v>4901080067814</v>
      </c>
      <c r="B77" s="122">
        <v>925781</v>
      </c>
      <c r="C77" s="59" t="s">
        <v>3186</v>
      </c>
      <c r="D77" s="33">
        <v>0.1</v>
      </c>
      <c r="E77" s="122" t="s">
        <v>2451</v>
      </c>
      <c r="F77" s="46"/>
      <c r="G77" s="68"/>
      <c r="I77" s="46"/>
      <c r="J77" s="38" t="s">
        <v>2467</v>
      </c>
      <c r="K77" s="52" t="s">
        <v>2466</v>
      </c>
      <c r="L77" s="73"/>
      <c r="M77" s="44" t="s">
        <v>30</v>
      </c>
    </row>
    <row r="78" spans="1:13" ht="22.15" customHeight="1" x14ac:dyDescent="0.15">
      <c r="A78" s="60">
        <v>4901080064110</v>
      </c>
      <c r="B78" s="122">
        <v>925411</v>
      </c>
      <c r="C78" s="59" t="s">
        <v>3187</v>
      </c>
      <c r="D78" s="33">
        <v>0.1</v>
      </c>
      <c r="E78" s="122" t="s">
        <v>2451</v>
      </c>
      <c r="F78" s="46"/>
      <c r="G78" s="68"/>
      <c r="I78" s="46"/>
      <c r="J78" s="38" t="s">
        <v>2467</v>
      </c>
      <c r="K78" s="55" t="s">
        <v>2453</v>
      </c>
      <c r="M78" s="44" t="s">
        <v>30</v>
      </c>
    </row>
    <row r="79" spans="1:13" ht="22.15" customHeight="1" x14ac:dyDescent="0.15">
      <c r="A79" s="60">
        <v>4901080411617</v>
      </c>
      <c r="B79" s="122">
        <v>899161</v>
      </c>
      <c r="C79" s="59" t="s">
        <v>3189</v>
      </c>
      <c r="D79" s="33">
        <v>0.1</v>
      </c>
      <c r="E79" s="122">
        <v>730</v>
      </c>
      <c r="F79" s="46"/>
      <c r="G79" s="68"/>
      <c r="H79" s="185"/>
      <c r="I79" s="63"/>
      <c r="J79" s="38" t="s">
        <v>2467</v>
      </c>
      <c r="K79" s="55" t="s">
        <v>2460</v>
      </c>
      <c r="L79" s="39" t="s">
        <v>29</v>
      </c>
      <c r="M79" s="44" t="s">
        <v>30</v>
      </c>
    </row>
    <row r="80" spans="1:13" ht="22.15" customHeight="1" x14ac:dyDescent="0.15">
      <c r="A80" s="89">
        <v>4901080726919</v>
      </c>
      <c r="B80" s="89">
        <v>895691</v>
      </c>
      <c r="C80" t="s">
        <v>3459</v>
      </c>
      <c r="D80" s="33">
        <v>0.1</v>
      </c>
      <c r="E80" s="30" t="s">
        <v>2451</v>
      </c>
      <c r="F80" s="12"/>
      <c r="G80" s="68"/>
      <c r="I80" s="12"/>
      <c r="J80" s="38" t="s">
        <v>2467</v>
      </c>
      <c r="K80" s="52" t="s">
        <v>2479</v>
      </c>
      <c r="L80" s="38" t="s">
        <v>2480</v>
      </c>
      <c r="M80" s="58" t="s">
        <v>23</v>
      </c>
    </row>
    <row r="81" spans="1:251" ht="22.15" customHeight="1" x14ac:dyDescent="0.15">
      <c r="A81" s="89">
        <v>4901080727015</v>
      </c>
      <c r="B81" s="89">
        <v>895017</v>
      </c>
      <c r="C81" s="165" t="s">
        <v>3904</v>
      </c>
      <c r="D81" s="33">
        <v>0.1</v>
      </c>
      <c r="E81" s="30" t="s">
        <v>2451</v>
      </c>
      <c r="F81" s="12"/>
      <c r="G81" s="68"/>
      <c r="I81" s="12"/>
      <c r="J81" s="38" t="s">
        <v>2467</v>
      </c>
      <c r="K81" s="52" t="s">
        <v>2479</v>
      </c>
      <c r="L81" s="38" t="s">
        <v>2480</v>
      </c>
      <c r="M81" s="58" t="s">
        <v>23</v>
      </c>
    </row>
    <row r="82" spans="1:251" ht="22.15" customHeight="1" x14ac:dyDescent="0.15">
      <c r="A82" s="89">
        <v>4901080730817</v>
      </c>
      <c r="B82" s="89">
        <v>895015</v>
      </c>
      <c r="C82" t="s">
        <v>3460</v>
      </c>
      <c r="D82" s="33">
        <v>0.1</v>
      </c>
      <c r="E82" s="30" t="s">
        <v>2451</v>
      </c>
      <c r="F82" s="12"/>
      <c r="G82" s="68"/>
      <c r="H82" s="185"/>
      <c r="I82" s="63"/>
      <c r="J82" s="38" t="s">
        <v>2467</v>
      </c>
      <c r="K82" s="52" t="s">
        <v>2479</v>
      </c>
      <c r="L82" s="38" t="s">
        <v>2480</v>
      </c>
      <c r="M82" s="58" t="s">
        <v>23</v>
      </c>
    </row>
    <row r="83" spans="1:251" ht="22.15" customHeight="1" x14ac:dyDescent="0.15">
      <c r="A83" s="89">
        <v>4901080730916</v>
      </c>
      <c r="B83" s="89">
        <v>895016</v>
      </c>
      <c r="C83" s="165" t="s">
        <v>3905</v>
      </c>
      <c r="D83" s="33">
        <v>0.1</v>
      </c>
      <c r="E83" s="30" t="s">
        <v>2451</v>
      </c>
      <c r="F83" s="12"/>
      <c r="G83" s="68"/>
      <c r="H83" s="185"/>
      <c r="I83" s="63"/>
      <c r="J83" s="38" t="s">
        <v>2467</v>
      </c>
      <c r="K83" s="52" t="s">
        <v>2479</v>
      </c>
      <c r="L83" s="38" t="s">
        <v>2480</v>
      </c>
      <c r="M83" s="58" t="s">
        <v>23</v>
      </c>
    </row>
    <row r="84" spans="1:251" ht="22.15" customHeight="1" x14ac:dyDescent="0.15">
      <c r="A84" s="89">
        <v>4901080068118</v>
      </c>
      <c r="B84" s="122">
        <v>925811</v>
      </c>
      <c r="C84" t="s">
        <v>3583</v>
      </c>
      <c r="D84" s="33">
        <v>0.1</v>
      </c>
      <c r="E84" s="30" t="s">
        <v>3564</v>
      </c>
      <c r="F84" s="166"/>
      <c r="G84" s="68"/>
      <c r="I84" s="166"/>
      <c r="J84" s="38" t="s">
        <v>3584</v>
      </c>
      <c r="K84" s="52" t="s">
        <v>2466</v>
      </c>
      <c r="L84"/>
      <c r="M84" s="43" t="s">
        <v>30</v>
      </c>
    </row>
    <row r="85" spans="1:251" ht="22.15" customHeight="1" x14ac:dyDescent="0.15">
      <c r="A85" s="89">
        <v>4901080197313</v>
      </c>
      <c r="B85" s="122">
        <v>899999</v>
      </c>
      <c r="C85" t="s">
        <v>3643</v>
      </c>
      <c r="D85" s="33">
        <v>0.1</v>
      </c>
      <c r="E85" s="12" t="s">
        <v>2451</v>
      </c>
      <c r="F85" s="12"/>
      <c r="G85" s="68"/>
      <c r="I85" s="12"/>
      <c r="J85" t="s">
        <v>3644</v>
      </c>
      <c r="K85" s="55" t="s">
        <v>2453</v>
      </c>
      <c r="L85" s="73"/>
      <c r="M85" s="44" t="s">
        <v>30</v>
      </c>
    </row>
    <row r="86" spans="1:251" ht="22.15" customHeight="1" x14ac:dyDescent="0.15">
      <c r="A86" s="89">
        <v>4901080067715</v>
      </c>
      <c r="B86" s="122">
        <v>925771</v>
      </c>
      <c r="C86" t="s">
        <v>3645</v>
      </c>
      <c r="D86" s="33">
        <v>0.1</v>
      </c>
      <c r="E86" s="12" t="s">
        <v>3598</v>
      </c>
      <c r="F86" s="12"/>
      <c r="G86" s="68"/>
      <c r="I86" s="12"/>
      <c r="J86" t="s">
        <v>3644</v>
      </c>
      <c r="K86" s="55" t="s">
        <v>2453</v>
      </c>
      <c r="L86" s="73"/>
      <c r="M86" s="44" t="s">
        <v>30</v>
      </c>
    </row>
    <row r="87" spans="1:251" ht="22.15" customHeight="1" x14ac:dyDescent="0.15">
      <c r="A87" s="76">
        <v>4901080068316</v>
      </c>
      <c r="B87" s="75">
        <v>925831</v>
      </c>
      <c r="C87" s="74" t="s">
        <v>3655</v>
      </c>
      <c r="D87" s="33">
        <v>0.1</v>
      </c>
      <c r="E87" s="75" t="s">
        <v>3654</v>
      </c>
      <c r="F87" s="123"/>
      <c r="G87" s="68"/>
      <c r="H87" s="185"/>
      <c r="I87" s="63"/>
      <c r="J87" t="s">
        <v>3644</v>
      </c>
      <c r="K87" s="55" t="s">
        <v>2460</v>
      </c>
      <c r="L87" s="39" t="s">
        <v>29</v>
      </c>
      <c r="M87" s="44" t="s">
        <v>30</v>
      </c>
    </row>
    <row r="88" spans="1:251" ht="22.15" customHeight="1" x14ac:dyDescent="0.15">
      <c r="A88" s="76">
        <v>4901080415615</v>
      </c>
      <c r="B88" s="75">
        <v>899181</v>
      </c>
      <c r="C88" s="74" t="s">
        <v>3190</v>
      </c>
      <c r="D88" s="33">
        <v>0.1</v>
      </c>
      <c r="E88" s="75" t="s">
        <v>3654</v>
      </c>
      <c r="F88" s="123"/>
      <c r="G88" s="68"/>
      <c r="H88" s="185"/>
      <c r="I88" s="63"/>
      <c r="J88" t="s">
        <v>3644</v>
      </c>
      <c r="K88" s="55" t="s">
        <v>2460</v>
      </c>
      <c r="L88" s="39" t="s">
        <v>29</v>
      </c>
      <c r="M88" s="44" t="s">
        <v>30</v>
      </c>
    </row>
    <row r="89" spans="1:251" ht="22.15" customHeight="1" x14ac:dyDescent="0.15">
      <c r="A89" s="76">
        <v>4901080065612</v>
      </c>
      <c r="B89" s="75">
        <v>925561</v>
      </c>
      <c r="C89" s="74" t="s">
        <v>91</v>
      </c>
      <c r="D89" s="33">
        <v>0.1</v>
      </c>
      <c r="E89" s="75" t="s">
        <v>3654</v>
      </c>
      <c r="F89" s="123"/>
      <c r="G89" s="68"/>
      <c r="H89" s="185"/>
      <c r="I89" s="63"/>
      <c r="J89" t="s">
        <v>3644</v>
      </c>
      <c r="K89" s="55" t="s">
        <v>2460</v>
      </c>
      <c r="L89" s="39" t="s">
        <v>29</v>
      </c>
      <c r="M89" s="44" t="s">
        <v>30</v>
      </c>
    </row>
    <row r="90" spans="1:251" ht="22.15" customHeight="1" x14ac:dyDescent="0.15">
      <c r="A90" s="89">
        <v>4901080168313</v>
      </c>
      <c r="B90" s="122">
        <v>899831</v>
      </c>
      <c r="C90" t="s">
        <v>3716</v>
      </c>
      <c r="D90" s="33">
        <v>0.1</v>
      </c>
      <c r="E90" s="75" t="s">
        <v>3654</v>
      </c>
      <c r="F90" s="192"/>
      <c r="G90" s="68"/>
      <c r="I90" s="192"/>
      <c r="J90" t="s">
        <v>3644</v>
      </c>
      <c r="K90" s="55" t="s">
        <v>2453</v>
      </c>
      <c r="L90" s="73"/>
      <c r="M90" s="44" t="s">
        <v>30</v>
      </c>
    </row>
    <row r="91" spans="1:251" s="36" customFormat="1" ht="22.15" customHeight="1" x14ac:dyDescent="0.15">
      <c r="A91" s="170">
        <v>4946842100019</v>
      </c>
      <c r="B91" s="122">
        <v>899001</v>
      </c>
      <c r="C91" s="38" t="s">
        <v>104</v>
      </c>
      <c r="D91" s="33">
        <v>0.1</v>
      </c>
      <c r="E91" s="28">
        <v>2480</v>
      </c>
      <c r="F91" s="50"/>
      <c r="G91" s="68"/>
      <c r="H91" s="133"/>
      <c r="I91" s="50"/>
      <c r="J91" s="38" t="s">
        <v>2485</v>
      </c>
      <c r="K91" s="52" t="s">
        <v>2481</v>
      </c>
      <c r="L91" s="38" t="s">
        <v>2486</v>
      </c>
      <c r="M91" s="44" t="s">
        <v>30</v>
      </c>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row>
    <row r="92" spans="1:251" s="36" customFormat="1" ht="22.15" customHeight="1" x14ac:dyDescent="0.15">
      <c r="A92" s="170">
        <v>4946842100026</v>
      </c>
      <c r="B92" s="122">
        <v>899002</v>
      </c>
      <c r="C92" s="38" t="s">
        <v>105</v>
      </c>
      <c r="D92" s="33">
        <v>0.1</v>
      </c>
      <c r="E92" s="28">
        <v>1600</v>
      </c>
      <c r="F92" s="50"/>
      <c r="G92" s="68"/>
      <c r="H92" s="133"/>
      <c r="I92" s="50"/>
      <c r="J92" s="38" t="s">
        <v>2485</v>
      </c>
      <c r="K92" s="52" t="s">
        <v>2481</v>
      </c>
      <c r="L92" s="38" t="s">
        <v>2486</v>
      </c>
      <c r="M92" s="44" t="s">
        <v>30</v>
      </c>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row>
    <row r="93" spans="1:251" s="36" customFormat="1" ht="22.15" customHeight="1" x14ac:dyDescent="0.15">
      <c r="A93" s="170">
        <v>4946842100033</v>
      </c>
      <c r="B93" s="122">
        <v>899003</v>
      </c>
      <c r="C93" s="38" t="s">
        <v>106</v>
      </c>
      <c r="D93" s="33">
        <v>0.1</v>
      </c>
      <c r="E93" s="28">
        <v>870</v>
      </c>
      <c r="F93" s="50"/>
      <c r="G93" s="68"/>
      <c r="H93" s="133"/>
      <c r="I93" s="50"/>
      <c r="J93" s="38" t="s">
        <v>2485</v>
      </c>
      <c r="K93" s="52" t="s">
        <v>2481</v>
      </c>
      <c r="L93" s="38" t="s">
        <v>2486</v>
      </c>
      <c r="M93" s="44" t="s">
        <v>30</v>
      </c>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row>
    <row r="94" spans="1:251" s="36" customFormat="1" ht="22.15" customHeight="1" x14ac:dyDescent="0.15">
      <c r="A94" s="76">
        <v>4946842506866</v>
      </c>
      <c r="B94" s="75">
        <v>875621</v>
      </c>
      <c r="C94" s="86" t="s">
        <v>3541</v>
      </c>
      <c r="D94" s="33">
        <v>0.08</v>
      </c>
      <c r="E94" s="75" t="s">
        <v>3542</v>
      </c>
      <c r="F94" s="123"/>
      <c r="G94" s="68"/>
      <c r="H94" s="133"/>
      <c r="I94" s="123"/>
      <c r="J94" s="74" t="s">
        <v>3543</v>
      </c>
      <c r="K94" s="57" t="s">
        <v>2519</v>
      </c>
      <c r="L94" s="39"/>
      <c r="M94" s="58" t="s">
        <v>23</v>
      </c>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row>
    <row r="95" spans="1:251" s="36" customFormat="1" ht="22.15" customHeight="1" x14ac:dyDescent="0.15">
      <c r="A95" s="76">
        <v>4946842526208</v>
      </c>
      <c r="B95" s="75">
        <v>875620</v>
      </c>
      <c r="C95" s="86" t="s">
        <v>3545</v>
      </c>
      <c r="D95" s="33">
        <v>0.08</v>
      </c>
      <c r="E95" s="75" t="s">
        <v>3542</v>
      </c>
      <c r="F95" s="123"/>
      <c r="G95" s="68"/>
      <c r="H95" s="133"/>
      <c r="I95" s="123"/>
      <c r="J95" s="74" t="s">
        <v>3543</v>
      </c>
      <c r="K95" s="57" t="s">
        <v>2519</v>
      </c>
      <c r="L95" s="39"/>
      <c r="M95" s="58" t="s">
        <v>23</v>
      </c>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row>
    <row r="96" spans="1:251" s="36" customFormat="1" ht="22.15" customHeight="1" x14ac:dyDescent="0.15">
      <c r="A96" s="76">
        <v>4946842527373</v>
      </c>
      <c r="B96" s="75">
        <v>875737</v>
      </c>
      <c r="C96" s="86" t="s">
        <v>3544</v>
      </c>
      <c r="D96" s="33">
        <v>0.08</v>
      </c>
      <c r="E96" s="75" t="s">
        <v>3542</v>
      </c>
      <c r="F96" s="123"/>
      <c r="G96" s="68"/>
      <c r="H96" s="133"/>
      <c r="I96" s="123"/>
      <c r="J96" s="74" t="s">
        <v>3543</v>
      </c>
      <c r="K96" s="57" t="s">
        <v>2519</v>
      </c>
      <c r="L96" s="39"/>
      <c r="M96" s="58" t="s">
        <v>23</v>
      </c>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row>
    <row r="97" spans="1:251" s="36" customFormat="1" ht="22.15" customHeight="1" x14ac:dyDescent="0.15">
      <c r="A97" s="76">
        <v>4946842540099</v>
      </c>
      <c r="B97" s="75">
        <v>875009</v>
      </c>
      <c r="C97" s="86" t="s">
        <v>3546</v>
      </c>
      <c r="D97" s="33">
        <v>0.08</v>
      </c>
      <c r="E97" s="75" t="s">
        <v>3542</v>
      </c>
      <c r="F97" s="123"/>
      <c r="G97" s="68"/>
      <c r="H97" s="133"/>
      <c r="I97" s="123"/>
      <c r="J97" s="74" t="s">
        <v>3543</v>
      </c>
      <c r="K97" s="57" t="s">
        <v>2519</v>
      </c>
      <c r="L97" s="39"/>
      <c r="M97" s="58" t="s">
        <v>23</v>
      </c>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row>
    <row r="98" spans="1:251" s="36" customFormat="1" ht="22.15" customHeight="1" x14ac:dyDescent="0.15">
      <c r="A98" s="76">
        <v>4946842540334</v>
      </c>
      <c r="B98" s="75">
        <v>875033</v>
      </c>
      <c r="C98" s="86" t="s">
        <v>3547</v>
      </c>
      <c r="D98" s="33">
        <v>0.08</v>
      </c>
      <c r="E98" s="75" t="s">
        <v>3542</v>
      </c>
      <c r="F98" s="123"/>
      <c r="G98" s="68"/>
      <c r="H98" s="133"/>
      <c r="I98" s="123"/>
      <c r="J98" s="74" t="s">
        <v>3543</v>
      </c>
      <c r="K98" s="57" t="s">
        <v>2519</v>
      </c>
      <c r="L98" s="39"/>
      <c r="M98" s="58" t="s">
        <v>23</v>
      </c>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row>
    <row r="99" spans="1:251" s="36" customFormat="1" ht="22.15" customHeight="1" x14ac:dyDescent="0.15">
      <c r="A99" s="170">
        <v>4987244204004</v>
      </c>
      <c r="B99" s="122">
        <v>735400</v>
      </c>
      <c r="C99" s="32" t="s">
        <v>112</v>
      </c>
      <c r="D99" s="33">
        <v>0.1</v>
      </c>
      <c r="E99" s="28">
        <v>350</v>
      </c>
      <c r="F99" s="50"/>
      <c r="G99" s="68"/>
      <c r="H99" s="185"/>
      <c r="I99" s="63"/>
      <c r="J99" s="39" t="s">
        <v>108</v>
      </c>
      <c r="K99" s="32" t="s">
        <v>2456</v>
      </c>
      <c r="L99" s="38"/>
      <c r="M99" s="43" t="s">
        <v>30</v>
      </c>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row>
    <row r="100" spans="1:251" s="36" customFormat="1" ht="22.15" customHeight="1" x14ac:dyDescent="0.15">
      <c r="A100" s="170">
        <v>4987244163905</v>
      </c>
      <c r="B100" s="122">
        <v>876516</v>
      </c>
      <c r="C100" s="32" t="s">
        <v>109</v>
      </c>
      <c r="D100" s="33">
        <v>0.08</v>
      </c>
      <c r="E100" s="28">
        <v>580</v>
      </c>
      <c r="F100" s="50"/>
      <c r="G100" s="68"/>
      <c r="H100" s="133"/>
      <c r="I100" s="50"/>
      <c r="J100" s="39" t="s">
        <v>108</v>
      </c>
      <c r="K100" s="32" t="s">
        <v>2487</v>
      </c>
      <c r="L100" s="32"/>
      <c r="M100" s="43" t="s">
        <v>30</v>
      </c>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row>
    <row r="101" spans="1:251" s="36" customFormat="1" ht="22.15" customHeight="1" x14ac:dyDescent="0.15">
      <c r="A101" s="170">
        <v>4987244163912</v>
      </c>
      <c r="B101" s="122">
        <v>876519</v>
      </c>
      <c r="C101" s="32" t="s">
        <v>110</v>
      </c>
      <c r="D101" s="33">
        <v>0.08</v>
      </c>
      <c r="E101" s="28">
        <v>870</v>
      </c>
      <c r="F101" s="63"/>
      <c r="G101" s="68"/>
      <c r="H101" s="133"/>
      <c r="I101" s="63"/>
      <c r="J101" s="39" t="s">
        <v>108</v>
      </c>
      <c r="K101" s="32" t="s">
        <v>2487</v>
      </c>
      <c r="L101" s="39"/>
      <c r="M101" s="44" t="s">
        <v>30</v>
      </c>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row>
    <row r="102" spans="1:251" s="36" customFormat="1" ht="22.15" customHeight="1" x14ac:dyDescent="0.15">
      <c r="A102" s="170">
        <v>4987244126573</v>
      </c>
      <c r="B102" s="122">
        <v>876657</v>
      </c>
      <c r="C102" s="32" t="s">
        <v>107</v>
      </c>
      <c r="D102" s="33">
        <v>0.1</v>
      </c>
      <c r="E102" s="28">
        <v>420</v>
      </c>
      <c r="F102" s="50"/>
      <c r="G102" s="68"/>
      <c r="H102" s="133"/>
      <c r="I102" s="50"/>
      <c r="J102" s="39" t="s">
        <v>108</v>
      </c>
      <c r="K102" s="55" t="s">
        <v>2453</v>
      </c>
      <c r="L102" s="38"/>
      <c r="M102" s="43" t="s">
        <v>30</v>
      </c>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row>
    <row r="103" spans="1:251" s="36" customFormat="1" ht="22.15" customHeight="1" x14ac:dyDescent="0.15">
      <c r="A103" s="170">
        <v>4987244166678</v>
      </c>
      <c r="B103" s="122">
        <v>876667</v>
      </c>
      <c r="C103" s="32" t="s">
        <v>111</v>
      </c>
      <c r="D103" s="33">
        <v>0.1</v>
      </c>
      <c r="E103" s="28">
        <v>560</v>
      </c>
      <c r="F103" s="50"/>
      <c r="G103" s="68"/>
      <c r="H103" s="133"/>
      <c r="I103" s="50"/>
      <c r="J103" s="39" t="s">
        <v>108</v>
      </c>
      <c r="K103" s="55" t="s">
        <v>2453</v>
      </c>
      <c r="L103" s="38"/>
      <c r="M103" s="43" t="s">
        <v>30</v>
      </c>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row>
    <row r="104" spans="1:251" ht="22.15" customHeight="1" x14ac:dyDescent="0.15">
      <c r="A104" s="89">
        <v>4987978101006</v>
      </c>
      <c r="B104" s="122">
        <v>895048</v>
      </c>
      <c r="C104" t="s">
        <v>2293</v>
      </c>
      <c r="D104" s="33">
        <v>0.1</v>
      </c>
      <c r="E104" s="12">
        <v>1550</v>
      </c>
      <c r="F104" s="12"/>
      <c r="G104" s="71"/>
      <c r="H104" s="185"/>
      <c r="I104" s="63"/>
      <c r="J104" s="74" t="s">
        <v>3458</v>
      </c>
      <c r="K104" s="55" t="s">
        <v>2460</v>
      </c>
      <c r="L104" s="38" t="s">
        <v>2492</v>
      </c>
      <c r="M104" s="44" t="s">
        <v>30</v>
      </c>
    </row>
    <row r="105" spans="1:251" ht="22.15" customHeight="1" x14ac:dyDescent="0.15">
      <c r="A105" s="89">
        <v>4987978101013</v>
      </c>
      <c r="B105" s="122">
        <v>895049</v>
      </c>
      <c r="C105" t="s">
        <v>3438</v>
      </c>
      <c r="D105" s="33">
        <v>0.1</v>
      </c>
      <c r="E105" s="12">
        <v>2900</v>
      </c>
      <c r="F105" s="12"/>
      <c r="G105" s="71"/>
      <c r="H105" s="185"/>
      <c r="I105" s="63"/>
      <c r="J105" s="74" t="s">
        <v>3458</v>
      </c>
      <c r="K105" s="55" t="s">
        <v>2460</v>
      </c>
      <c r="L105" s="38" t="s">
        <v>2492</v>
      </c>
      <c r="M105" s="44" t="s">
        <v>30</v>
      </c>
    </row>
    <row r="106" spans="1:251" ht="22.15" customHeight="1" x14ac:dyDescent="0.15">
      <c r="A106" s="89">
        <v>4987978101020</v>
      </c>
      <c r="B106" s="122">
        <v>895050</v>
      </c>
      <c r="C106" t="s">
        <v>3439</v>
      </c>
      <c r="D106" s="33">
        <v>0.1</v>
      </c>
      <c r="E106" s="12">
        <v>4150</v>
      </c>
      <c r="F106" s="12"/>
      <c r="G106" s="71"/>
      <c r="I106" s="12"/>
      <c r="J106" s="74" t="s">
        <v>3458</v>
      </c>
      <c r="K106" s="55" t="s">
        <v>2460</v>
      </c>
      <c r="L106" s="38" t="s">
        <v>2492</v>
      </c>
      <c r="M106" s="44" t="s">
        <v>30</v>
      </c>
    </row>
    <row r="107" spans="1:251" ht="22.15" customHeight="1" x14ac:dyDescent="0.15">
      <c r="A107" s="76">
        <v>4987978101037</v>
      </c>
      <c r="B107" s="75">
        <v>895051</v>
      </c>
      <c r="C107" s="74" t="s">
        <v>2294</v>
      </c>
      <c r="D107" s="33">
        <v>0.1</v>
      </c>
      <c r="E107" s="75">
        <v>1440</v>
      </c>
      <c r="F107" s="75"/>
      <c r="G107" s="124"/>
      <c r="H107" s="185"/>
      <c r="I107" s="63"/>
      <c r="J107" s="74" t="s">
        <v>3458</v>
      </c>
      <c r="K107" s="55" t="s">
        <v>2460</v>
      </c>
      <c r="L107" s="38" t="s">
        <v>2492</v>
      </c>
      <c r="M107" s="44" t="s">
        <v>30</v>
      </c>
    </row>
    <row r="108" spans="1:251" ht="22.15" customHeight="1" x14ac:dyDescent="0.15">
      <c r="A108" s="76">
        <v>4987978101044</v>
      </c>
      <c r="B108" s="75">
        <v>895052</v>
      </c>
      <c r="C108" s="74" t="s">
        <v>2295</v>
      </c>
      <c r="D108" s="33">
        <v>0.1</v>
      </c>
      <c r="E108" s="75">
        <v>1850</v>
      </c>
      <c r="F108" s="75"/>
      <c r="G108" s="124"/>
      <c r="H108" s="185"/>
      <c r="I108" s="63"/>
      <c r="J108" s="74" t="s">
        <v>3458</v>
      </c>
      <c r="K108" s="55" t="s">
        <v>2460</v>
      </c>
      <c r="L108" s="38" t="s">
        <v>2492</v>
      </c>
      <c r="M108" s="44" t="s">
        <v>30</v>
      </c>
    </row>
    <row r="109" spans="1:251" ht="22.15" customHeight="1" x14ac:dyDescent="0.15">
      <c r="A109" s="89">
        <v>4987910002897</v>
      </c>
      <c r="B109" s="122">
        <v>895289</v>
      </c>
      <c r="C109" t="s">
        <v>3528</v>
      </c>
      <c r="D109" s="33">
        <v>0.1</v>
      </c>
      <c r="E109" s="61">
        <v>1600</v>
      </c>
      <c r="F109" s="61"/>
      <c r="G109" s="71"/>
      <c r="I109" s="61"/>
      <c r="J109" s="51" t="s">
        <v>3529</v>
      </c>
      <c r="K109" s="55" t="s">
        <v>2460</v>
      </c>
      <c r="L109" s="38" t="s">
        <v>2493</v>
      </c>
      <c r="M109" s="44" t="s">
        <v>30</v>
      </c>
    </row>
    <row r="110" spans="1:251" ht="22.15" customHeight="1" x14ac:dyDescent="0.15">
      <c r="A110" s="89">
        <v>4987910003030</v>
      </c>
      <c r="B110" s="122">
        <v>895303</v>
      </c>
      <c r="C110" t="s">
        <v>3530</v>
      </c>
      <c r="D110" s="33">
        <v>0.1</v>
      </c>
      <c r="E110" s="61">
        <v>808</v>
      </c>
      <c r="F110" s="61"/>
      <c r="G110" s="71"/>
      <c r="I110" s="61"/>
      <c r="J110" s="51" t="s">
        <v>3529</v>
      </c>
      <c r="K110" s="55" t="s">
        <v>2460</v>
      </c>
      <c r="L110" s="39" t="s">
        <v>29</v>
      </c>
      <c r="M110" s="44" t="s">
        <v>30</v>
      </c>
    </row>
    <row r="111" spans="1:251" ht="22.15" customHeight="1" x14ac:dyDescent="0.15">
      <c r="A111" s="89">
        <v>4987910003047</v>
      </c>
      <c r="B111" s="122">
        <v>895304</v>
      </c>
      <c r="C111" t="s">
        <v>3531</v>
      </c>
      <c r="D111" s="33">
        <v>0.1</v>
      </c>
      <c r="E111" s="61">
        <v>1314</v>
      </c>
      <c r="F111" s="61"/>
      <c r="G111" s="71"/>
      <c r="I111" s="61"/>
      <c r="J111" s="51" t="s">
        <v>3529</v>
      </c>
      <c r="K111" s="55" t="s">
        <v>2460</v>
      </c>
      <c r="L111" s="39" t="s">
        <v>29</v>
      </c>
      <c r="M111" s="44" t="s">
        <v>30</v>
      </c>
    </row>
    <row r="112" spans="1:251" ht="22.15" customHeight="1" x14ac:dyDescent="0.15">
      <c r="A112" s="89">
        <v>4987910002781</v>
      </c>
      <c r="B112" s="122">
        <v>895278</v>
      </c>
      <c r="C112" t="s">
        <v>3625</v>
      </c>
      <c r="D112" s="33">
        <v>0.1</v>
      </c>
      <c r="E112" s="12">
        <v>1380</v>
      </c>
      <c r="F112" s="12"/>
      <c r="G112" s="71"/>
      <c r="I112" s="12"/>
      <c r="J112" t="s">
        <v>3626</v>
      </c>
      <c r="K112" s="55" t="s">
        <v>2460</v>
      </c>
      <c r="L112" s="39" t="s">
        <v>29</v>
      </c>
      <c r="M112" s="44" t="s">
        <v>30</v>
      </c>
    </row>
    <row r="113" spans="1:13" ht="22.15" customHeight="1" x14ac:dyDescent="0.15">
      <c r="A113" s="89">
        <v>4987910002798</v>
      </c>
      <c r="B113" s="122">
        <v>895279</v>
      </c>
      <c r="C113" t="s">
        <v>3627</v>
      </c>
      <c r="D113" s="33">
        <v>0.1</v>
      </c>
      <c r="E113" s="12">
        <v>2380</v>
      </c>
      <c r="F113" s="12"/>
      <c r="G113" s="71"/>
      <c r="I113" s="12"/>
      <c r="J113" t="s">
        <v>3626</v>
      </c>
      <c r="K113" s="55" t="s">
        <v>2460</v>
      </c>
      <c r="L113" s="39" t="s">
        <v>29</v>
      </c>
      <c r="M113" s="44" t="s">
        <v>30</v>
      </c>
    </row>
    <row r="114" spans="1:13" ht="22.15" customHeight="1" x14ac:dyDescent="0.15">
      <c r="A114" s="89">
        <v>4987910002804</v>
      </c>
      <c r="B114" s="122">
        <v>895280</v>
      </c>
      <c r="C114" t="s">
        <v>3628</v>
      </c>
      <c r="D114" s="33">
        <v>0.1</v>
      </c>
      <c r="E114" s="12">
        <v>3280</v>
      </c>
      <c r="F114" s="12"/>
      <c r="G114" s="71"/>
      <c r="I114" s="12"/>
      <c r="J114" t="s">
        <v>3626</v>
      </c>
      <c r="K114" s="55" t="s">
        <v>2460</v>
      </c>
      <c r="L114" s="39" t="s">
        <v>29</v>
      </c>
      <c r="M114" s="44" t="s">
        <v>30</v>
      </c>
    </row>
    <row r="115" spans="1:13" ht="22.15" customHeight="1" x14ac:dyDescent="0.15">
      <c r="A115" s="89">
        <v>4987910002903</v>
      </c>
      <c r="B115" s="122">
        <v>895288</v>
      </c>
      <c r="C115" t="s">
        <v>3629</v>
      </c>
      <c r="D115" s="33">
        <v>0.1</v>
      </c>
      <c r="E115" s="12">
        <v>3700</v>
      </c>
      <c r="F115" s="12"/>
      <c r="G115" s="71"/>
      <c r="I115" s="12"/>
      <c r="J115" t="s">
        <v>3626</v>
      </c>
      <c r="K115" s="55" t="s">
        <v>2460</v>
      </c>
      <c r="L115" s="38" t="s">
        <v>3630</v>
      </c>
      <c r="M115" s="44" t="s">
        <v>30</v>
      </c>
    </row>
    <row r="116" spans="1:13" ht="22.15" customHeight="1" x14ac:dyDescent="0.15">
      <c r="A116" s="84">
        <v>4987133013533</v>
      </c>
      <c r="B116" s="122">
        <v>358353</v>
      </c>
      <c r="C116" s="35" t="s">
        <v>113</v>
      </c>
      <c r="D116" s="33">
        <v>0.1</v>
      </c>
      <c r="E116" s="28">
        <v>780</v>
      </c>
      <c r="G116" s="68"/>
      <c r="J116" s="32" t="s">
        <v>114</v>
      </c>
      <c r="K116" s="32" t="s">
        <v>2456</v>
      </c>
    </row>
    <row r="117" spans="1:13" ht="22.15" customHeight="1" x14ac:dyDescent="0.15">
      <c r="A117" s="170">
        <v>4987133013816</v>
      </c>
      <c r="B117" s="122">
        <v>358381</v>
      </c>
      <c r="C117" s="32" t="s">
        <v>115</v>
      </c>
      <c r="D117" s="33">
        <v>0.1</v>
      </c>
      <c r="E117" s="28">
        <v>1400</v>
      </c>
      <c r="G117" s="68"/>
      <c r="J117" s="32" t="s">
        <v>114</v>
      </c>
      <c r="K117" s="32" t="s">
        <v>2456</v>
      </c>
      <c r="L117" s="32"/>
      <c r="M117" s="42"/>
    </row>
    <row r="118" spans="1:13" ht="22.15" customHeight="1" x14ac:dyDescent="0.15">
      <c r="A118" s="170">
        <v>4987133013823</v>
      </c>
      <c r="B118" s="122">
        <v>358382</v>
      </c>
      <c r="C118" s="32" t="s">
        <v>116</v>
      </c>
      <c r="D118" s="33">
        <v>0.1</v>
      </c>
      <c r="E118" s="28">
        <v>980</v>
      </c>
      <c r="G118" s="68"/>
      <c r="J118" s="32" t="s">
        <v>114</v>
      </c>
      <c r="K118" s="55" t="s">
        <v>2453</v>
      </c>
      <c r="M118" s="12"/>
    </row>
    <row r="119" spans="1:13" ht="22.15" customHeight="1" x14ac:dyDescent="0.15">
      <c r="A119" s="170">
        <v>4987133014288</v>
      </c>
      <c r="B119" s="122">
        <v>358428</v>
      </c>
      <c r="C119" s="35" t="s">
        <v>117</v>
      </c>
      <c r="D119" s="33">
        <v>0.1</v>
      </c>
      <c r="E119" s="28">
        <v>1250</v>
      </c>
      <c r="G119" s="68"/>
      <c r="J119" s="32" t="s">
        <v>114</v>
      </c>
      <c r="K119" s="32" t="s">
        <v>2456</v>
      </c>
    </row>
    <row r="120" spans="1:13" ht="22.15" customHeight="1" x14ac:dyDescent="0.15">
      <c r="A120" s="170">
        <v>4987133014295</v>
      </c>
      <c r="B120" s="122">
        <v>358429</v>
      </c>
      <c r="C120" s="35" t="s">
        <v>118</v>
      </c>
      <c r="D120" s="33">
        <v>0.1</v>
      </c>
      <c r="E120" s="28">
        <v>850</v>
      </c>
      <c r="G120" s="68"/>
      <c r="J120" s="32" t="s">
        <v>114</v>
      </c>
      <c r="K120" s="32" t="s">
        <v>2456</v>
      </c>
    </row>
    <row r="121" spans="1:13" ht="22.15" customHeight="1" x14ac:dyDescent="0.15">
      <c r="A121" s="170">
        <v>4987133014417</v>
      </c>
      <c r="B121" s="122">
        <v>358441</v>
      </c>
      <c r="C121" s="32" t="s">
        <v>119</v>
      </c>
      <c r="D121" s="33">
        <v>0.1</v>
      </c>
      <c r="E121" s="28">
        <v>480</v>
      </c>
      <c r="G121" s="68"/>
      <c r="J121" s="32" t="s">
        <v>114</v>
      </c>
      <c r="K121" s="32" t="s">
        <v>2456</v>
      </c>
      <c r="L121" s="32"/>
      <c r="M121" s="42"/>
    </row>
    <row r="122" spans="1:13" ht="22.15" customHeight="1" x14ac:dyDescent="0.15">
      <c r="A122" s="170">
        <v>4987133014516</v>
      </c>
      <c r="B122" s="122">
        <v>358451</v>
      </c>
      <c r="C122" s="32" t="s">
        <v>120</v>
      </c>
      <c r="D122" s="33">
        <v>0.1</v>
      </c>
      <c r="E122" s="28">
        <v>650</v>
      </c>
      <c r="G122" s="68"/>
      <c r="J122" s="32" t="s">
        <v>114</v>
      </c>
      <c r="K122" s="32" t="s">
        <v>2456</v>
      </c>
      <c r="L122" s="32"/>
      <c r="M122" s="42"/>
    </row>
    <row r="123" spans="1:13" ht="22.15" customHeight="1" x14ac:dyDescent="0.15">
      <c r="A123" s="170">
        <v>4987133014714</v>
      </c>
      <c r="B123" s="122">
        <v>358471</v>
      </c>
      <c r="C123" s="32" t="s">
        <v>121</v>
      </c>
      <c r="D123" s="33">
        <v>0.1</v>
      </c>
      <c r="E123" s="28">
        <v>650</v>
      </c>
      <c r="G123" s="68"/>
      <c r="J123" s="32" t="s">
        <v>114</v>
      </c>
      <c r="K123" s="32" t="s">
        <v>2456</v>
      </c>
      <c r="L123" s="32"/>
      <c r="M123" s="42"/>
    </row>
    <row r="124" spans="1:13" ht="22.15" customHeight="1" x14ac:dyDescent="0.15">
      <c r="A124" s="170">
        <v>4987133014806</v>
      </c>
      <c r="B124" s="122">
        <v>358480</v>
      </c>
      <c r="C124" s="35" t="s">
        <v>122</v>
      </c>
      <c r="D124" s="33">
        <v>0.1</v>
      </c>
      <c r="E124" s="28">
        <v>980</v>
      </c>
      <c r="G124" s="68"/>
      <c r="J124" s="32" t="s">
        <v>114</v>
      </c>
      <c r="K124" s="32" t="s">
        <v>2456</v>
      </c>
    </row>
    <row r="125" spans="1:13" ht="22.15" customHeight="1" x14ac:dyDescent="0.15">
      <c r="A125" s="84">
        <v>4987133015094</v>
      </c>
      <c r="B125" s="122">
        <v>358509</v>
      </c>
      <c r="C125" s="35" t="s">
        <v>123</v>
      </c>
      <c r="D125" s="33">
        <v>0.1</v>
      </c>
      <c r="E125" s="28">
        <v>600</v>
      </c>
      <c r="G125" s="68"/>
      <c r="J125" s="32" t="s">
        <v>114</v>
      </c>
      <c r="K125" s="32" t="s">
        <v>2456</v>
      </c>
    </row>
    <row r="126" spans="1:13" ht="22.15" customHeight="1" x14ac:dyDescent="0.15">
      <c r="A126" s="170">
        <v>4987133015100</v>
      </c>
      <c r="B126" s="122">
        <v>358510</v>
      </c>
      <c r="C126" s="35" t="s">
        <v>124</v>
      </c>
      <c r="D126" s="33">
        <v>0.1</v>
      </c>
      <c r="E126" s="28">
        <v>600</v>
      </c>
      <c r="G126" s="68"/>
      <c r="J126" s="32" t="s">
        <v>114</v>
      </c>
      <c r="K126" s="32" t="s">
        <v>2456</v>
      </c>
    </row>
    <row r="127" spans="1:13" ht="22.15" customHeight="1" x14ac:dyDescent="0.15">
      <c r="A127" s="170">
        <v>4987133015155</v>
      </c>
      <c r="B127" s="122">
        <v>358515</v>
      </c>
      <c r="C127" s="32" t="s">
        <v>125</v>
      </c>
      <c r="D127" s="33">
        <v>0.1</v>
      </c>
      <c r="E127" s="28">
        <v>600</v>
      </c>
      <c r="G127" s="68"/>
      <c r="J127" s="32" t="s">
        <v>114</v>
      </c>
      <c r="K127" s="55" t="s">
        <v>2453</v>
      </c>
      <c r="M127" s="12"/>
    </row>
    <row r="128" spans="1:13" ht="22.15" customHeight="1" x14ac:dyDescent="0.15">
      <c r="A128" s="170">
        <v>4987133015223</v>
      </c>
      <c r="B128" s="122">
        <v>358522</v>
      </c>
      <c r="C128" s="32" t="s">
        <v>126</v>
      </c>
      <c r="D128" s="33">
        <v>0.1</v>
      </c>
      <c r="E128" s="28">
        <v>1250</v>
      </c>
      <c r="G128" s="68"/>
      <c r="J128" s="32" t="s">
        <v>114</v>
      </c>
      <c r="K128" s="55" t="s">
        <v>2453</v>
      </c>
      <c r="M128" s="12"/>
    </row>
    <row r="129" spans="1:13" ht="22.15" customHeight="1" x14ac:dyDescent="0.15">
      <c r="A129" s="170">
        <v>4987133015230</v>
      </c>
      <c r="B129" s="122">
        <v>358523</v>
      </c>
      <c r="C129" s="32" t="s">
        <v>127</v>
      </c>
      <c r="D129" s="33">
        <v>0.1</v>
      </c>
      <c r="E129" s="28">
        <v>850</v>
      </c>
      <c r="G129" s="68"/>
      <c r="J129" s="32" t="s">
        <v>114</v>
      </c>
      <c r="K129" s="55" t="s">
        <v>2453</v>
      </c>
      <c r="M129" s="12"/>
    </row>
    <row r="130" spans="1:13" ht="22.15" customHeight="1" x14ac:dyDescent="0.15">
      <c r="A130" s="170">
        <v>4970210003909</v>
      </c>
      <c r="B130" s="122">
        <v>116109</v>
      </c>
      <c r="C130" s="32" t="s">
        <v>2488</v>
      </c>
      <c r="D130" s="33">
        <v>0.1</v>
      </c>
      <c r="E130" s="28">
        <v>1700</v>
      </c>
      <c r="G130" s="68"/>
      <c r="J130" s="32" t="s">
        <v>2489</v>
      </c>
      <c r="K130" s="32" t="s">
        <v>2487</v>
      </c>
      <c r="L130" s="38"/>
      <c r="M130" s="43" t="s">
        <v>30</v>
      </c>
    </row>
    <row r="131" spans="1:13" ht="22.15" customHeight="1" x14ac:dyDescent="0.15">
      <c r="A131" s="170">
        <v>4970210046630</v>
      </c>
      <c r="B131" s="122">
        <v>116112</v>
      </c>
      <c r="C131" s="32" t="s">
        <v>128</v>
      </c>
      <c r="D131" s="33">
        <v>0.1</v>
      </c>
      <c r="E131" s="28">
        <v>1700</v>
      </c>
      <c r="G131" s="68"/>
      <c r="J131" s="32" t="s">
        <v>2489</v>
      </c>
      <c r="K131" s="32" t="s">
        <v>2487</v>
      </c>
      <c r="L131" s="38"/>
      <c r="M131" s="43" t="s">
        <v>30</v>
      </c>
    </row>
    <row r="132" spans="1:13" ht="22.15" customHeight="1" x14ac:dyDescent="0.15">
      <c r="A132" s="170">
        <v>4970210373873</v>
      </c>
      <c r="B132" s="122">
        <v>116113</v>
      </c>
      <c r="C132" s="32" t="s">
        <v>129</v>
      </c>
      <c r="D132" s="33">
        <v>0.1</v>
      </c>
      <c r="E132" s="28">
        <v>1300</v>
      </c>
      <c r="G132" s="68"/>
      <c r="J132" s="32" t="s">
        <v>2489</v>
      </c>
      <c r="K132" s="32" t="s">
        <v>2487</v>
      </c>
      <c r="L132" s="38"/>
      <c r="M132" s="43" t="s">
        <v>30</v>
      </c>
    </row>
    <row r="133" spans="1:13" ht="22.15" customHeight="1" x14ac:dyDescent="0.15">
      <c r="A133" s="170">
        <v>4987249105238</v>
      </c>
      <c r="B133" s="93">
        <v>895523</v>
      </c>
      <c r="C133" s="37" t="s">
        <v>130</v>
      </c>
      <c r="D133" s="33">
        <v>0.1</v>
      </c>
      <c r="E133" s="28">
        <v>1170</v>
      </c>
      <c r="G133" s="68"/>
      <c r="J133" s="32" t="s">
        <v>2490</v>
      </c>
      <c r="K133" s="55" t="s">
        <v>2460</v>
      </c>
      <c r="L133" s="39" t="s">
        <v>29</v>
      </c>
      <c r="M133" s="44" t="s">
        <v>30</v>
      </c>
    </row>
    <row r="134" spans="1:13" ht="22.15" customHeight="1" x14ac:dyDescent="0.15">
      <c r="A134" s="170">
        <v>49254334</v>
      </c>
      <c r="B134" s="122">
        <v>130011</v>
      </c>
      <c r="C134" s="32" t="s">
        <v>131</v>
      </c>
      <c r="D134" s="33">
        <v>0.1</v>
      </c>
      <c r="E134" s="28">
        <v>270</v>
      </c>
      <c r="G134" s="68"/>
      <c r="J134" s="32" t="s">
        <v>2459</v>
      </c>
      <c r="K134" s="55" t="s">
        <v>2460</v>
      </c>
      <c r="L134" s="39" t="s">
        <v>29</v>
      </c>
      <c r="M134" s="43"/>
    </row>
    <row r="135" spans="1:13" ht="22.15" customHeight="1" x14ac:dyDescent="0.15">
      <c r="A135" s="170">
        <v>4987015093011</v>
      </c>
      <c r="B135" s="122">
        <v>130101</v>
      </c>
      <c r="C135" s="32" t="s">
        <v>142</v>
      </c>
      <c r="D135" s="33">
        <v>0.1</v>
      </c>
      <c r="E135" s="28">
        <v>1560</v>
      </c>
      <c r="G135" s="68"/>
      <c r="J135" s="32" t="s">
        <v>2459</v>
      </c>
      <c r="K135" s="55" t="s">
        <v>2460</v>
      </c>
      <c r="L135" s="39" t="s">
        <v>29</v>
      </c>
      <c r="M135" s="43"/>
    </row>
    <row r="136" spans="1:13" ht="22.15" customHeight="1" x14ac:dyDescent="0.15">
      <c r="A136" s="170">
        <v>4987015093219</v>
      </c>
      <c r="B136" s="122">
        <v>130121</v>
      </c>
      <c r="C136" s="32" t="s">
        <v>143</v>
      </c>
      <c r="D136" s="33">
        <v>0.1</v>
      </c>
      <c r="E136" s="28">
        <v>365</v>
      </c>
      <c r="G136" s="68"/>
      <c r="J136" s="32" t="s">
        <v>2459</v>
      </c>
      <c r="K136" s="55" t="s">
        <v>2460</v>
      </c>
      <c r="L136" s="39" t="s">
        <v>29</v>
      </c>
      <c r="M136" s="43"/>
    </row>
    <row r="137" spans="1:13" ht="22.15" customHeight="1" x14ac:dyDescent="0.15">
      <c r="A137" s="170">
        <v>4987015011411</v>
      </c>
      <c r="B137" s="122">
        <v>130141</v>
      </c>
      <c r="C137" s="32" t="s">
        <v>133</v>
      </c>
      <c r="D137" s="33">
        <v>0.1</v>
      </c>
      <c r="E137" s="28">
        <v>430</v>
      </c>
      <c r="G137" s="68"/>
      <c r="J137" s="32" t="s">
        <v>2459</v>
      </c>
      <c r="K137" s="55" t="s">
        <v>2460</v>
      </c>
      <c r="L137" s="39" t="s">
        <v>29</v>
      </c>
      <c r="M137" s="43"/>
    </row>
    <row r="138" spans="1:13" ht="22.15" customHeight="1" x14ac:dyDescent="0.15">
      <c r="A138" s="170">
        <v>4987015023216</v>
      </c>
      <c r="B138" s="122">
        <v>130201</v>
      </c>
      <c r="C138" s="32" t="s">
        <v>139</v>
      </c>
      <c r="D138" s="33">
        <v>0.1</v>
      </c>
      <c r="E138" s="28">
        <v>300</v>
      </c>
      <c r="G138" s="68"/>
      <c r="J138" s="32" t="s">
        <v>2459</v>
      </c>
      <c r="K138" s="55" t="s">
        <v>2460</v>
      </c>
      <c r="L138" s="39" t="s">
        <v>29</v>
      </c>
      <c r="M138" s="43"/>
    </row>
    <row r="139" spans="1:13" ht="22.15" customHeight="1" x14ac:dyDescent="0.15">
      <c r="A139" s="170">
        <v>4987015023018</v>
      </c>
      <c r="B139" s="122">
        <v>130202</v>
      </c>
      <c r="C139" s="32" t="s">
        <v>138</v>
      </c>
      <c r="D139" s="33">
        <v>0.1</v>
      </c>
      <c r="E139" s="28">
        <v>1290</v>
      </c>
      <c r="G139" s="68"/>
      <c r="J139" s="32" t="s">
        <v>2459</v>
      </c>
      <c r="K139" s="55" t="s">
        <v>2460</v>
      </c>
      <c r="L139" s="39" t="s">
        <v>29</v>
      </c>
      <c r="M139" s="43"/>
    </row>
    <row r="140" spans="1:13" ht="22.15" customHeight="1" x14ac:dyDescent="0.15">
      <c r="A140" s="170">
        <v>4987015024213</v>
      </c>
      <c r="B140" s="122">
        <v>130203</v>
      </c>
      <c r="C140" s="32" t="s">
        <v>141</v>
      </c>
      <c r="D140" s="33">
        <v>0.1</v>
      </c>
      <c r="E140" s="28">
        <v>355</v>
      </c>
      <c r="G140" s="68"/>
      <c r="J140" s="32" t="s">
        <v>2459</v>
      </c>
      <c r="K140" s="55" t="s">
        <v>2460</v>
      </c>
      <c r="L140" s="39" t="s">
        <v>29</v>
      </c>
      <c r="M140" s="43"/>
    </row>
    <row r="141" spans="1:13" ht="22.15" customHeight="1" x14ac:dyDescent="0.15">
      <c r="A141" s="170">
        <v>4987015024015</v>
      </c>
      <c r="B141" s="122">
        <v>130204</v>
      </c>
      <c r="C141" s="32" t="s">
        <v>140</v>
      </c>
      <c r="D141" s="33">
        <v>0.1</v>
      </c>
      <c r="E141" s="28">
        <v>1500</v>
      </c>
      <c r="G141" s="68"/>
      <c r="J141" s="32" t="s">
        <v>2459</v>
      </c>
      <c r="K141" s="55" t="s">
        <v>2460</v>
      </c>
      <c r="L141" s="39" t="s">
        <v>29</v>
      </c>
      <c r="M141" s="43"/>
    </row>
    <row r="142" spans="1:13" ht="22.15" customHeight="1" x14ac:dyDescent="0.15">
      <c r="A142" s="170">
        <v>4987015012210</v>
      </c>
      <c r="B142" s="122">
        <v>130221</v>
      </c>
      <c r="C142" s="32" t="s">
        <v>134</v>
      </c>
      <c r="D142" s="33">
        <v>0.1</v>
      </c>
      <c r="E142" s="28">
        <v>250</v>
      </c>
      <c r="G142" s="68"/>
      <c r="J142" s="32" t="s">
        <v>2459</v>
      </c>
      <c r="K142" s="55" t="s">
        <v>2460</v>
      </c>
      <c r="L142" s="39" t="s">
        <v>29</v>
      </c>
      <c r="M142" s="43"/>
    </row>
    <row r="143" spans="1:13" ht="22.15" customHeight="1" x14ac:dyDescent="0.15">
      <c r="A143" s="170">
        <v>4987015013019</v>
      </c>
      <c r="B143" s="122">
        <v>130301</v>
      </c>
      <c r="C143" s="32" t="s">
        <v>135</v>
      </c>
      <c r="D143" s="33">
        <v>0.1</v>
      </c>
      <c r="E143" s="28">
        <v>1070</v>
      </c>
      <c r="G143" s="68"/>
      <c r="J143" s="32" t="s">
        <v>2459</v>
      </c>
      <c r="K143" s="55" t="s">
        <v>2460</v>
      </c>
      <c r="L143" s="39" t="s">
        <v>29</v>
      </c>
      <c r="M143" s="43"/>
    </row>
    <row r="144" spans="1:13" ht="22.15" customHeight="1" x14ac:dyDescent="0.15">
      <c r="A144" s="89">
        <v>4987015013613</v>
      </c>
      <c r="B144" s="89">
        <v>130361</v>
      </c>
      <c r="C144" t="s">
        <v>2429</v>
      </c>
      <c r="D144" s="33">
        <v>0.1</v>
      </c>
      <c r="E144" s="28">
        <v>1930</v>
      </c>
      <c r="G144" s="68"/>
      <c r="J144" s="32" t="s">
        <v>2459</v>
      </c>
      <c r="K144" s="55" t="s">
        <v>2460</v>
      </c>
      <c r="L144" s="39" t="s">
        <v>29</v>
      </c>
    </row>
    <row r="145" spans="1:13" ht="22.15" customHeight="1" x14ac:dyDescent="0.15">
      <c r="A145" s="170">
        <v>4987015014221</v>
      </c>
      <c r="B145" s="122">
        <v>130422</v>
      </c>
      <c r="C145" s="32" t="s">
        <v>137</v>
      </c>
      <c r="D145" s="33">
        <v>0.1</v>
      </c>
      <c r="E145" s="28">
        <v>325</v>
      </c>
      <c r="G145" s="68"/>
      <c r="J145" s="32" t="s">
        <v>2459</v>
      </c>
      <c r="K145" s="55" t="s">
        <v>2460</v>
      </c>
      <c r="L145" s="39" t="s">
        <v>29</v>
      </c>
      <c r="M145" s="43"/>
    </row>
    <row r="146" spans="1:13" ht="22.15" customHeight="1" x14ac:dyDescent="0.15">
      <c r="A146" s="170">
        <v>4987015014023</v>
      </c>
      <c r="B146" s="122">
        <v>130423</v>
      </c>
      <c r="C146" s="32" t="s">
        <v>136</v>
      </c>
      <c r="D146" s="33">
        <v>0.1</v>
      </c>
      <c r="E146" s="28">
        <v>1290</v>
      </c>
      <c r="G146" s="68"/>
      <c r="J146" s="32" t="s">
        <v>2459</v>
      </c>
      <c r="K146" s="55" t="s">
        <v>2460</v>
      </c>
      <c r="L146" s="39" t="s">
        <v>29</v>
      </c>
      <c r="M146" s="43"/>
    </row>
    <row r="147" spans="1:13" ht="22.15" customHeight="1" x14ac:dyDescent="0.15">
      <c r="A147" s="170">
        <v>49254358</v>
      </c>
      <c r="B147" s="122">
        <v>131006</v>
      </c>
      <c r="C147" s="32" t="s">
        <v>132</v>
      </c>
      <c r="D147" s="33">
        <v>0.1</v>
      </c>
      <c r="E147" s="28">
        <v>650</v>
      </c>
      <c r="G147" s="68"/>
      <c r="J147" s="32" t="s">
        <v>2459</v>
      </c>
      <c r="K147" s="55" t="s">
        <v>2460</v>
      </c>
      <c r="L147" s="39" t="s">
        <v>29</v>
      </c>
      <c r="M147" s="43"/>
    </row>
    <row r="148" spans="1:13" ht="22.15" customHeight="1" x14ac:dyDescent="0.15">
      <c r="A148" s="89">
        <v>4987040052861</v>
      </c>
      <c r="B148" s="122">
        <v>895286</v>
      </c>
      <c r="C148" t="s">
        <v>3579</v>
      </c>
      <c r="D148" s="33">
        <v>0.1</v>
      </c>
      <c r="E148" s="12">
        <v>1300</v>
      </c>
      <c r="F148" s="12"/>
      <c r="G148" s="71"/>
      <c r="I148" s="12"/>
      <c r="J148" s="55" t="s">
        <v>2460</v>
      </c>
      <c r="K148" s="38" t="s">
        <v>3580</v>
      </c>
      <c r="L148"/>
      <c r="M148" s="43" t="s">
        <v>30</v>
      </c>
    </row>
    <row r="149" spans="1:13" ht="22.15" customHeight="1" x14ac:dyDescent="0.15">
      <c r="A149" s="84">
        <v>4987028113508</v>
      </c>
      <c r="B149" s="122">
        <v>895350</v>
      </c>
      <c r="C149" s="85" t="s">
        <v>151</v>
      </c>
      <c r="D149" s="33">
        <v>0.1</v>
      </c>
      <c r="E149" s="28">
        <v>680</v>
      </c>
      <c r="G149" s="68"/>
      <c r="J149" s="51" t="s">
        <v>2491</v>
      </c>
      <c r="K149" s="52" t="s">
        <v>2481</v>
      </c>
      <c r="L149" s="38" t="s">
        <v>2481</v>
      </c>
      <c r="M149" s="44" t="s">
        <v>30</v>
      </c>
    </row>
    <row r="150" spans="1:13" ht="22.15" customHeight="1" x14ac:dyDescent="0.15">
      <c r="A150" s="84">
        <v>4987028113522</v>
      </c>
      <c r="B150" s="122">
        <v>895352</v>
      </c>
      <c r="C150" s="85" t="s">
        <v>152</v>
      </c>
      <c r="D150" s="33">
        <v>0.1</v>
      </c>
      <c r="E150" s="28">
        <v>1100</v>
      </c>
      <c r="G150" s="68"/>
      <c r="J150" s="51" t="s">
        <v>2491</v>
      </c>
      <c r="K150" s="52" t="s">
        <v>2481</v>
      </c>
      <c r="L150" s="38" t="s">
        <v>2481</v>
      </c>
      <c r="M150" s="44" t="s">
        <v>30</v>
      </c>
    </row>
    <row r="151" spans="1:13" ht="22.15" customHeight="1" x14ac:dyDescent="0.15">
      <c r="A151" s="170">
        <v>4987028110552</v>
      </c>
      <c r="B151" s="122">
        <v>898052</v>
      </c>
      <c r="C151" s="38" t="s">
        <v>147</v>
      </c>
      <c r="D151" s="33">
        <v>0.1</v>
      </c>
      <c r="E151" s="28">
        <v>600</v>
      </c>
      <c r="G151" s="68"/>
      <c r="J151" s="51" t="s">
        <v>2491</v>
      </c>
      <c r="K151" s="55" t="s">
        <v>2460</v>
      </c>
      <c r="L151" s="39" t="s">
        <v>29</v>
      </c>
      <c r="M151" s="44" t="s">
        <v>30</v>
      </c>
    </row>
    <row r="152" spans="1:13" ht="22.15" customHeight="1" x14ac:dyDescent="0.15">
      <c r="A152" s="170">
        <v>4987028110569</v>
      </c>
      <c r="B152" s="122">
        <v>898053</v>
      </c>
      <c r="C152" s="38" t="s">
        <v>148</v>
      </c>
      <c r="D152" s="33">
        <v>0.1</v>
      </c>
      <c r="E152" s="28">
        <v>480</v>
      </c>
      <c r="G152" s="68"/>
      <c r="J152" s="51" t="s">
        <v>2491</v>
      </c>
      <c r="K152" s="55" t="s">
        <v>2460</v>
      </c>
      <c r="L152" s="39" t="s">
        <v>29</v>
      </c>
      <c r="M152" s="44" t="s">
        <v>30</v>
      </c>
    </row>
    <row r="153" spans="1:13" ht="22.15" customHeight="1" x14ac:dyDescent="0.15">
      <c r="A153" s="170">
        <v>4987028115069</v>
      </c>
      <c r="B153" s="122">
        <v>898506</v>
      </c>
      <c r="C153" s="38" t="s">
        <v>153</v>
      </c>
      <c r="D153" s="33">
        <v>0.1</v>
      </c>
      <c r="E153" s="28">
        <v>980</v>
      </c>
      <c r="G153" s="68"/>
      <c r="J153" s="51" t="s">
        <v>2491</v>
      </c>
      <c r="K153" s="55" t="s">
        <v>2460</v>
      </c>
      <c r="L153" s="39" t="s">
        <v>29</v>
      </c>
      <c r="M153" s="44" t="s">
        <v>30</v>
      </c>
    </row>
    <row r="154" spans="1:13" ht="22.15" customHeight="1" x14ac:dyDescent="0.15">
      <c r="A154" s="170">
        <v>4987028115076</v>
      </c>
      <c r="B154" s="122">
        <v>898507</v>
      </c>
      <c r="C154" s="38" t="s">
        <v>154</v>
      </c>
      <c r="D154" s="33">
        <v>0.1</v>
      </c>
      <c r="E154" s="28">
        <v>1860</v>
      </c>
      <c r="G154" s="68"/>
      <c r="J154" s="51" t="s">
        <v>2491</v>
      </c>
      <c r="K154" s="55" t="s">
        <v>2460</v>
      </c>
      <c r="L154" s="39" t="s">
        <v>29</v>
      </c>
      <c r="M154" s="44" t="s">
        <v>30</v>
      </c>
    </row>
    <row r="155" spans="1:13" ht="22.15" customHeight="1" x14ac:dyDescent="0.15">
      <c r="A155" s="170">
        <v>4987028115083</v>
      </c>
      <c r="B155" s="122">
        <v>898508</v>
      </c>
      <c r="C155" s="38" t="s">
        <v>155</v>
      </c>
      <c r="D155" s="33">
        <v>0.1</v>
      </c>
      <c r="E155" s="28">
        <v>2830</v>
      </c>
      <c r="G155" s="68"/>
      <c r="J155" s="51" t="s">
        <v>2491</v>
      </c>
      <c r="K155" s="55" t="s">
        <v>2460</v>
      </c>
      <c r="L155" s="39" t="s">
        <v>29</v>
      </c>
      <c r="M155" s="44" t="s">
        <v>30</v>
      </c>
    </row>
    <row r="156" spans="1:13" ht="22.15" customHeight="1" x14ac:dyDescent="0.15">
      <c r="A156" s="170">
        <v>4987028145134</v>
      </c>
      <c r="B156" s="122">
        <v>898509</v>
      </c>
      <c r="C156" s="51" t="s">
        <v>156</v>
      </c>
      <c r="D156" s="33">
        <v>0.1</v>
      </c>
      <c r="E156" s="28">
        <v>880</v>
      </c>
      <c r="G156" s="68"/>
      <c r="J156" s="51" t="s">
        <v>2491</v>
      </c>
      <c r="K156" s="52" t="s">
        <v>2481</v>
      </c>
      <c r="L156" s="38" t="s">
        <v>2481</v>
      </c>
      <c r="M156" s="44" t="s">
        <v>30</v>
      </c>
    </row>
    <row r="157" spans="1:13" ht="22.15" customHeight="1" x14ac:dyDescent="0.15">
      <c r="A157" s="170">
        <v>4987028110521</v>
      </c>
      <c r="B157" s="122">
        <v>898976</v>
      </c>
      <c r="C157" s="32" t="s">
        <v>146</v>
      </c>
      <c r="D157" s="33">
        <v>0.1</v>
      </c>
      <c r="E157" s="28">
        <v>800</v>
      </c>
      <c r="G157" s="68"/>
      <c r="J157" s="51" t="s">
        <v>2491</v>
      </c>
      <c r="K157" s="55" t="s">
        <v>2460</v>
      </c>
      <c r="L157" s="39" t="s">
        <v>29</v>
      </c>
      <c r="M157" s="44" t="s">
        <v>30</v>
      </c>
    </row>
    <row r="158" spans="1:13" ht="22.15" customHeight="1" x14ac:dyDescent="0.15">
      <c r="A158" s="170">
        <v>4987028110583</v>
      </c>
      <c r="B158" s="122">
        <v>898977</v>
      </c>
      <c r="C158" s="32" t="s">
        <v>149</v>
      </c>
      <c r="D158" s="33">
        <v>0.1</v>
      </c>
      <c r="E158" s="28">
        <v>1000</v>
      </c>
      <c r="G158" s="68"/>
      <c r="J158" s="51" t="s">
        <v>2491</v>
      </c>
      <c r="K158" s="55" t="s">
        <v>2460</v>
      </c>
      <c r="L158" s="39" t="s">
        <v>29</v>
      </c>
      <c r="M158" s="44" t="s">
        <v>30</v>
      </c>
    </row>
    <row r="159" spans="1:13" ht="22.15" customHeight="1" x14ac:dyDescent="0.15">
      <c r="A159" s="170">
        <v>4987028110651</v>
      </c>
      <c r="B159" s="122">
        <v>898979</v>
      </c>
      <c r="C159" s="32" t="s">
        <v>150</v>
      </c>
      <c r="D159" s="33">
        <v>0.1</v>
      </c>
      <c r="E159" s="28">
        <v>474</v>
      </c>
      <c r="G159" s="68"/>
      <c r="J159" s="51" t="s">
        <v>2491</v>
      </c>
      <c r="K159" s="55" t="s">
        <v>2460</v>
      </c>
      <c r="L159" s="39" t="s">
        <v>29</v>
      </c>
      <c r="M159" s="44" t="s">
        <v>30</v>
      </c>
    </row>
    <row r="160" spans="1:13" ht="22.15" customHeight="1" x14ac:dyDescent="0.15">
      <c r="A160" s="171">
        <v>4987300520918</v>
      </c>
      <c r="B160" s="122">
        <v>895091</v>
      </c>
      <c r="C160" s="34" t="s">
        <v>189</v>
      </c>
      <c r="D160" s="33">
        <v>0.1</v>
      </c>
      <c r="E160" s="28">
        <v>1752</v>
      </c>
      <c r="G160" s="68"/>
      <c r="J160" s="51" t="s">
        <v>2494</v>
      </c>
      <c r="K160" s="32" t="s">
        <v>2464</v>
      </c>
      <c r="L160" s="38" t="s">
        <v>2481</v>
      </c>
      <c r="M160" s="44" t="s">
        <v>30</v>
      </c>
    </row>
    <row r="161" spans="1:13" ht="22.15" customHeight="1" x14ac:dyDescent="0.15">
      <c r="A161" s="89">
        <v>4987300052730</v>
      </c>
      <c r="B161" s="122">
        <v>895273</v>
      </c>
      <c r="C161" t="s">
        <v>177</v>
      </c>
      <c r="D161" s="33">
        <v>0.1</v>
      </c>
      <c r="E161" s="28">
        <v>2700</v>
      </c>
      <c r="G161" s="68"/>
      <c r="J161" s="51" t="s">
        <v>2494</v>
      </c>
      <c r="K161" s="32" t="s">
        <v>2464</v>
      </c>
      <c r="L161" s="38" t="s">
        <v>2492</v>
      </c>
      <c r="M161" s="44" t="s">
        <v>30</v>
      </c>
    </row>
    <row r="162" spans="1:13" ht="22.15" customHeight="1" x14ac:dyDescent="0.15">
      <c r="A162" s="170">
        <v>49243697</v>
      </c>
      <c r="B162" s="122">
        <v>895369</v>
      </c>
      <c r="C162" s="38" t="s">
        <v>157</v>
      </c>
      <c r="D162" s="33">
        <v>0.1</v>
      </c>
      <c r="E162" s="28">
        <v>750</v>
      </c>
      <c r="G162" s="68"/>
      <c r="J162" s="51" t="s">
        <v>2494</v>
      </c>
      <c r="K162" s="32" t="s">
        <v>2464</v>
      </c>
      <c r="L162" s="38" t="s">
        <v>2492</v>
      </c>
      <c r="M162" s="44" t="s">
        <v>30</v>
      </c>
    </row>
    <row r="163" spans="1:13" ht="22.15" customHeight="1" x14ac:dyDescent="0.15">
      <c r="A163" s="170">
        <v>49243710</v>
      </c>
      <c r="B163" s="122">
        <v>895371</v>
      </c>
      <c r="C163" s="38" t="s">
        <v>158</v>
      </c>
      <c r="D163" s="33">
        <v>0.1</v>
      </c>
      <c r="E163" s="28">
        <v>1300</v>
      </c>
      <c r="G163" s="68"/>
      <c r="J163" s="51" t="s">
        <v>2494</v>
      </c>
      <c r="K163" s="32" t="s">
        <v>2464</v>
      </c>
      <c r="L163" s="38" t="s">
        <v>2492</v>
      </c>
      <c r="M163" s="44" t="s">
        <v>30</v>
      </c>
    </row>
    <row r="164" spans="1:13" ht="22.15" customHeight="1" x14ac:dyDescent="0.15">
      <c r="A164" s="89">
        <v>4987300054987</v>
      </c>
      <c r="B164" s="122">
        <v>895498</v>
      </c>
      <c r="C164" t="s">
        <v>3029</v>
      </c>
      <c r="D164" s="33">
        <v>0.1</v>
      </c>
      <c r="E164" s="28">
        <v>2000</v>
      </c>
      <c r="G164" s="68"/>
      <c r="J164" s="51" t="s">
        <v>2494</v>
      </c>
      <c r="K164" s="32" t="s">
        <v>2464</v>
      </c>
      <c r="L164" s="38" t="s">
        <v>2492</v>
      </c>
      <c r="M164" s="44" t="s">
        <v>30</v>
      </c>
    </row>
    <row r="165" spans="1:13" ht="22.15" customHeight="1" x14ac:dyDescent="0.15">
      <c r="A165" s="172">
        <v>4987300067017</v>
      </c>
      <c r="B165" s="82">
        <v>895701</v>
      </c>
      <c r="C165" s="73" t="s">
        <v>2495</v>
      </c>
      <c r="D165" s="33">
        <v>0.1</v>
      </c>
      <c r="E165" s="28">
        <v>4200</v>
      </c>
      <c r="G165" s="68"/>
      <c r="J165" s="51" t="s">
        <v>2494</v>
      </c>
      <c r="K165" s="32" t="s">
        <v>2464</v>
      </c>
      <c r="L165" s="38" t="s">
        <v>2493</v>
      </c>
      <c r="M165" s="44" t="s">
        <v>30</v>
      </c>
    </row>
    <row r="166" spans="1:13" ht="22.15" customHeight="1" x14ac:dyDescent="0.15">
      <c r="A166" s="89">
        <v>4987300059517</v>
      </c>
      <c r="B166" s="122">
        <v>895949</v>
      </c>
      <c r="C166" t="s">
        <v>3030</v>
      </c>
      <c r="D166" s="33">
        <v>0.1</v>
      </c>
      <c r="E166" s="28">
        <v>4650</v>
      </c>
      <c r="G166" s="68"/>
      <c r="J166" s="51" t="s">
        <v>2494</v>
      </c>
      <c r="K166" s="39" t="s">
        <v>173</v>
      </c>
      <c r="L166" s="39" t="s">
        <v>174</v>
      </c>
      <c r="M166" s="44" t="s">
        <v>30</v>
      </c>
    </row>
    <row r="167" spans="1:13" ht="22.15" customHeight="1" x14ac:dyDescent="0.15">
      <c r="A167" s="89">
        <v>4987300059524</v>
      </c>
      <c r="B167" s="122">
        <v>895952</v>
      </c>
      <c r="C167" t="s">
        <v>3031</v>
      </c>
      <c r="D167" s="33">
        <v>0.1</v>
      </c>
      <c r="E167" s="28">
        <v>7650</v>
      </c>
      <c r="G167" s="68"/>
      <c r="J167" s="51" t="s">
        <v>2494</v>
      </c>
      <c r="K167" s="39" t="s">
        <v>173</v>
      </c>
      <c r="L167" s="39" t="s">
        <v>174</v>
      </c>
      <c r="M167" s="44" t="s">
        <v>30</v>
      </c>
    </row>
    <row r="168" spans="1:13" ht="22.15" customHeight="1" x14ac:dyDescent="0.15">
      <c r="A168" s="170">
        <v>4987300032008</v>
      </c>
      <c r="B168" s="122">
        <v>898013</v>
      </c>
      <c r="C168" s="38" t="s">
        <v>163</v>
      </c>
      <c r="D168" s="33">
        <v>0.1</v>
      </c>
      <c r="E168" s="28">
        <v>1600</v>
      </c>
      <c r="G168" s="68"/>
      <c r="J168" s="51" t="s">
        <v>2494</v>
      </c>
      <c r="K168" s="32" t="s">
        <v>2464</v>
      </c>
      <c r="L168" s="38" t="s">
        <v>2492</v>
      </c>
      <c r="M168" s="44" t="s">
        <v>30</v>
      </c>
    </row>
    <row r="169" spans="1:13" ht="22.15" customHeight="1" x14ac:dyDescent="0.15">
      <c r="A169" s="170">
        <v>4987300032015</v>
      </c>
      <c r="B169" s="122">
        <v>898014</v>
      </c>
      <c r="C169" s="38" t="s">
        <v>164</v>
      </c>
      <c r="D169" s="33">
        <v>0.1</v>
      </c>
      <c r="E169" s="28">
        <v>2230</v>
      </c>
      <c r="G169" s="68"/>
      <c r="J169" s="51" t="s">
        <v>2494</v>
      </c>
      <c r="K169" s="32" t="s">
        <v>2464</v>
      </c>
      <c r="L169" s="38" t="s">
        <v>2492</v>
      </c>
      <c r="M169" s="44" t="s">
        <v>30</v>
      </c>
    </row>
    <row r="170" spans="1:13" ht="22.15" customHeight="1" x14ac:dyDescent="0.15">
      <c r="A170" s="170">
        <v>4987300030226</v>
      </c>
      <c r="B170" s="122">
        <v>898065</v>
      </c>
      <c r="C170" s="38" t="s">
        <v>162</v>
      </c>
      <c r="D170" s="33">
        <v>0.1</v>
      </c>
      <c r="E170" s="28">
        <v>900</v>
      </c>
      <c r="G170" s="68"/>
      <c r="J170" s="51" t="s">
        <v>2494</v>
      </c>
      <c r="K170" s="32" t="s">
        <v>2464</v>
      </c>
      <c r="L170" s="39" t="s">
        <v>29</v>
      </c>
      <c r="M170" s="44" t="s">
        <v>30</v>
      </c>
    </row>
    <row r="171" spans="1:13" ht="22.15" customHeight="1" x14ac:dyDescent="0.15">
      <c r="A171" s="170">
        <v>4987300010914</v>
      </c>
      <c r="B171" s="122">
        <v>898091</v>
      </c>
      <c r="C171" s="38" t="s">
        <v>159</v>
      </c>
      <c r="D171" s="33">
        <v>0.1</v>
      </c>
      <c r="E171" s="28">
        <v>1100</v>
      </c>
      <c r="G171" s="68"/>
      <c r="J171" s="51" t="s">
        <v>2494</v>
      </c>
      <c r="K171" s="32" t="s">
        <v>2464</v>
      </c>
      <c r="L171" s="38" t="s">
        <v>2492</v>
      </c>
      <c r="M171" s="44" t="s">
        <v>30</v>
      </c>
    </row>
    <row r="172" spans="1:13" ht="22.15" customHeight="1" x14ac:dyDescent="0.15">
      <c r="A172" s="170">
        <v>4987300010921</v>
      </c>
      <c r="B172" s="122">
        <v>898092</v>
      </c>
      <c r="C172" s="38" t="s">
        <v>160</v>
      </c>
      <c r="D172" s="33">
        <v>0.1</v>
      </c>
      <c r="E172" s="28">
        <v>1500</v>
      </c>
      <c r="G172" s="68"/>
      <c r="J172" s="51" t="s">
        <v>2494</v>
      </c>
      <c r="K172" s="32" t="s">
        <v>2464</v>
      </c>
      <c r="L172" s="38" t="s">
        <v>2492</v>
      </c>
      <c r="M172" s="44" t="s">
        <v>30</v>
      </c>
    </row>
    <row r="173" spans="1:13" ht="22.15" customHeight="1" x14ac:dyDescent="0.15">
      <c r="A173" s="170">
        <v>4987300041208</v>
      </c>
      <c r="B173" s="122">
        <v>898141</v>
      </c>
      <c r="C173" s="38" t="s">
        <v>169</v>
      </c>
      <c r="D173" s="33">
        <v>0.1</v>
      </c>
      <c r="E173" s="28">
        <v>1200</v>
      </c>
      <c r="G173" s="68"/>
      <c r="J173" s="51" t="s">
        <v>2494</v>
      </c>
      <c r="K173" s="32" t="s">
        <v>2464</v>
      </c>
      <c r="L173" s="39" t="s">
        <v>29</v>
      </c>
      <c r="M173" s="44" t="s">
        <v>30</v>
      </c>
    </row>
    <row r="174" spans="1:13" ht="22.15" customHeight="1" x14ac:dyDescent="0.15">
      <c r="A174" s="170">
        <v>4987300056202</v>
      </c>
      <c r="B174" s="122">
        <v>898253</v>
      </c>
      <c r="C174" s="38" t="s">
        <v>178</v>
      </c>
      <c r="D174" s="33">
        <v>0.1</v>
      </c>
      <c r="E174" s="28">
        <v>630</v>
      </c>
      <c r="G174" s="68"/>
      <c r="J174" s="51" t="s">
        <v>2494</v>
      </c>
      <c r="K174" s="32" t="s">
        <v>2464</v>
      </c>
      <c r="L174" s="38" t="s">
        <v>2492</v>
      </c>
      <c r="M174" s="44" t="s">
        <v>30</v>
      </c>
    </row>
    <row r="175" spans="1:13" ht="22.15" customHeight="1" x14ac:dyDescent="0.15">
      <c r="A175" s="170">
        <v>4987300020500</v>
      </c>
      <c r="B175" s="122">
        <v>898284</v>
      </c>
      <c r="C175" s="38" t="s">
        <v>161</v>
      </c>
      <c r="D175" s="33">
        <v>0.1</v>
      </c>
      <c r="E175" s="28">
        <v>880</v>
      </c>
      <c r="G175" s="68"/>
      <c r="J175" s="51" t="s">
        <v>2494</v>
      </c>
      <c r="K175" s="32" t="s">
        <v>2464</v>
      </c>
      <c r="L175" s="38" t="s">
        <v>2493</v>
      </c>
      <c r="M175" s="44" t="s">
        <v>30</v>
      </c>
    </row>
    <row r="176" spans="1:13" ht="22.15" customHeight="1" x14ac:dyDescent="0.15">
      <c r="A176" s="170">
        <v>4987300505915</v>
      </c>
      <c r="B176" s="122">
        <v>898591</v>
      </c>
      <c r="C176" s="38" t="s">
        <v>187</v>
      </c>
      <c r="D176" s="33">
        <v>0.1</v>
      </c>
      <c r="E176" s="28">
        <v>1200</v>
      </c>
      <c r="G176" s="68"/>
      <c r="J176" s="51" t="s">
        <v>2494</v>
      </c>
      <c r="K176" s="32" t="s">
        <v>2464</v>
      </c>
      <c r="L176" s="38" t="s">
        <v>2481</v>
      </c>
      <c r="M176" s="44" t="s">
        <v>30</v>
      </c>
    </row>
    <row r="177" spans="1:13" ht="22.15" customHeight="1" x14ac:dyDescent="0.15">
      <c r="A177" s="170">
        <v>4987300046005</v>
      </c>
      <c r="B177" s="122">
        <v>898600</v>
      </c>
      <c r="C177" s="38" t="s">
        <v>170</v>
      </c>
      <c r="D177" s="33">
        <v>0.1</v>
      </c>
      <c r="E177" s="28">
        <v>1200</v>
      </c>
      <c r="G177" s="68"/>
      <c r="J177" s="51" t="s">
        <v>2494</v>
      </c>
      <c r="K177" s="32" t="s">
        <v>2464</v>
      </c>
      <c r="L177" s="38" t="s">
        <v>2492</v>
      </c>
      <c r="M177" s="44" t="s">
        <v>30</v>
      </c>
    </row>
    <row r="178" spans="1:13" ht="22.15" customHeight="1" x14ac:dyDescent="0.15">
      <c r="A178" s="170">
        <v>4987300056219</v>
      </c>
      <c r="B178" s="122">
        <v>898621</v>
      </c>
      <c r="C178" s="38" t="s">
        <v>179</v>
      </c>
      <c r="D178" s="33">
        <v>0.1</v>
      </c>
      <c r="E178" s="28">
        <v>1750</v>
      </c>
      <c r="G178" s="68"/>
      <c r="J178" s="51" t="s">
        <v>2494</v>
      </c>
      <c r="K178" s="32" t="s">
        <v>2464</v>
      </c>
      <c r="L178" s="38" t="s">
        <v>2492</v>
      </c>
      <c r="M178" s="44" t="s">
        <v>30</v>
      </c>
    </row>
    <row r="179" spans="1:13" ht="22.15" customHeight="1" x14ac:dyDescent="0.15">
      <c r="A179" s="170">
        <v>4987300056226</v>
      </c>
      <c r="B179" s="122">
        <v>898622</v>
      </c>
      <c r="C179" s="38" t="s">
        <v>180</v>
      </c>
      <c r="D179" s="33">
        <v>0.1</v>
      </c>
      <c r="E179" s="28">
        <v>3300</v>
      </c>
      <c r="G179" s="68"/>
      <c r="J179" s="51" t="s">
        <v>2494</v>
      </c>
      <c r="K179" s="32" t="s">
        <v>2464</v>
      </c>
      <c r="L179" s="38" t="s">
        <v>2492</v>
      </c>
      <c r="M179" s="44" t="s">
        <v>30</v>
      </c>
    </row>
    <row r="180" spans="1:13" ht="22.15" customHeight="1" x14ac:dyDescent="0.15">
      <c r="A180" s="170">
        <v>4987300058503</v>
      </c>
      <c r="B180" s="122">
        <v>898688</v>
      </c>
      <c r="C180" s="32" t="s">
        <v>181</v>
      </c>
      <c r="D180" s="33">
        <v>0.1</v>
      </c>
      <c r="E180" s="28">
        <v>598</v>
      </c>
      <c r="G180" s="68"/>
      <c r="J180" s="51" t="s">
        <v>2494</v>
      </c>
      <c r="K180" s="32" t="s">
        <v>2464</v>
      </c>
      <c r="L180" s="79" t="s">
        <v>2492</v>
      </c>
      <c r="M180" s="44" t="s">
        <v>30</v>
      </c>
    </row>
    <row r="181" spans="1:13" ht="22.15" customHeight="1" x14ac:dyDescent="0.15">
      <c r="A181" s="170">
        <v>4987300058510</v>
      </c>
      <c r="B181" s="122">
        <v>898689</v>
      </c>
      <c r="C181" s="32" t="s">
        <v>182</v>
      </c>
      <c r="D181" s="33">
        <v>0.1</v>
      </c>
      <c r="E181" s="28">
        <v>980</v>
      </c>
      <c r="G181" s="68"/>
      <c r="J181" s="51" t="s">
        <v>2494</v>
      </c>
      <c r="K181" s="32" t="s">
        <v>2464</v>
      </c>
      <c r="L181" s="39" t="s">
        <v>29</v>
      </c>
      <c r="M181" s="44" t="s">
        <v>30</v>
      </c>
    </row>
    <row r="182" spans="1:13" ht="22.15" customHeight="1" x14ac:dyDescent="0.15">
      <c r="A182" s="170">
        <v>4987300037508</v>
      </c>
      <c r="B182" s="122">
        <v>898750</v>
      </c>
      <c r="C182" s="38" t="s">
        <v>167</v>
      </c>
      <c r="D182" s="33">
        <v>0.1</v>
      </c>
      <c r="E182" s="28">
        <v>950</v>
      </c>
      <c r="G182" s="68"/>
      <c r="J182" s="51" t="s">
        <v>2494</v>
      </c>
      <c r="K182" s="32" t="s">
        <v>2464</v>
      </c>
      <c r="L182" s="39" t="s">
        <v>29</v>
      </c>
      <c r="M182" s="44" t="s">
        <v>30</v>
      </c>
    </row>
    <row r="183" spans="1:13" ht="22.15" customHeight="1" x14ac:dyDescent="0.15">
      <c r="A183" s="170">
        <v>4987300037515</v>
      </c>
      <c r="B183" s="122">
        <v>898751</v>
      </c>
      <c r="C183" s="38" t="s">
        <v>168</v>
      </c>
      <c r="D183" s="33">
        <v>0.1</v>
      </c>
      <c r="E183" s="28">
        <v>1800</v>
      </c>
      <c r="G183" s="68"/>
      <c r="J183" s="51" t="s">
        <v>2494</v>
      </c>
      <c r="K183" s="32" t="s">
        <v>2464</v>
      </c>
      <c r="L183" s="39" t="s">
        <v>29</v>
      </c>
      <c r="M183" s="44" t="s">
        <v>30</v>
      </c>
    </row>
    <row r="184" spans="1:13" ht="22.15" customHeight="1" x14ac:dyDescent="0.15">
      <c r="A184" s="170">
        <v>4987300037003</v>
      </c>
      <c r="B184" s="122">
        <v>898752</v>
      </c>
      <c r="C184" s="38" t="s">
        <v>165</v>
      </c>
      <c r="D184" s="33">
        <v>0.1</v>
      </c>
      <c r="E184" s="28">
        <v>950</v>
      </c>
      <c r="G184" s="68"/>
      <c r="J184" s="51" t="s">
        <v>2494</v>
      </c>
      <c r="K184" s="32" t="s">
        <v>2464</v>
      </c>
      <c r="L184" s="39" t="s">
        <v>29</v>
      </c>
      <c r="M184" s="44" t="s">
        <v>30</v>
      </c>
    </row>
    <row r="185" spans="1:13" ht="22.15" customHeight="1" x14ac:dyDescent="0.15">
      <c r="A185" s="170">
        <v>4987300037010</v>
      </c>
      <c r="B185" s="122">
        <v>898753</v>
      </c>
      <c r="C185" s="38" t="s">
        <v>166</v>
      </c>
      <c r="D185" s="33">
        <v>0.1</v>
      </c>
      <c r="E185" s="28">
        <v>1800</v>
      </c>
      <c r="G185" s="68"/>
      <c r="J185" s="51" t="s">
        <v>2494</v>
      </c>
      <c r="K185" s="32" t="s">
        <v>2464</v>
      </c>
      <c r="L185" s="39" t="s">
        <v>29</v>
      </c>
      <c r="M185" s="44" t="s">
        <v>30</v>
      </c>
    </row>
    <row r="186" spans="1:13" ht="22.15" customHeight="1" x14ac:dyDescent="0.15">
      <c r="A186" s="170">
        <v>4987300508312</v>
      </c>
      <c r="B186" s="122">
        <v>898793</v>
      </c>
      <c r="C186" s="51" t="s">
        <v>188</v>
      </c>
      <c r="D186" s="33">
        <v>0.1</v>
      </c>
      <c r="E186" s="28">
        <v>3000</v>
      </c>
      <c r="G186" s="68"/>
      <c r="J186" s="51" t="s">
        <v>2494</v>
      </c>
      <c r="K186" s="32" t="s">
        <v>2464</v>
      </c>
      <c r="L186" s="38" t="s">
        <v>2481</v>
      </c>
      <c r="M186" s="44" t="s">
        <v>30</v>
      </c>
    </row>
    <row r="187" spans="1:13" ht="22.15" customHeight="1" x14ac:dyDescent="0.15">
      <c r="A187" s="170">
        <v>4987300058619</v>
      </c>
      <c r="B187" s="122">
        <v>898797</v>
      </c>
      <c r="C187" s="32" t="s">
        <v>183</v>
      </c>
      <c r="D187" s="33">
        <v>0.1</v>
      </c>
      <c r="E187" s="28">
        <v>4500</v>
      </c>
      <c r="G187" s="68"/>
      <c r="J187" s="51" t="s">
        <v>2494</v>
      </c>
      <c r="K187" s="39" t="s">
        <v>173</v>
      </c>
      <c r="L187" s="39" t="s">
        <v>174</v>
      </c>
      <c r="M187" s="44" t="s">
        <v>30</v>
      </c>
    </row>
    <row r="188" spans="1:13" ht="22.15" customHeight="1" x14ac:dyDescent="0.15">
      <c r="A188" s="170">
        <v>4987300049402</v>
      </c>
      <c r="B188" s="122">
        <v>898939</v>
      </c>
      <c r="C188" s="38" t="s">
        <v>171</v>
      </c>
      <c r="D188" s="33">
        <v>0.1</v>
      </c>
      <c r="E188" s="28">
        <v>1000</v>
      </c>
      <c r="G188" s="68"/>
      <c r="J188" s="51" t="s">
        <v>2494</v>
      </c>
      <c r="K188" s="32" t="s">
        <v>2464</v>
      </c>
      <c r="L188" s="38" t="s">
        <v>2492</v>
      </c>
      <c r="M188" s="44" t="s">
        <v>30</v>
      </c>
    </row>
    <row r="189" spans="1:13" ht="22.15" customHeight="1" x14ac:dyDescent="0.15">
      <c r="A189" s="170">
        <v>4987300049419</v>
      </c>
      <c r="B189" s="122">
        <v>898940</v>
      </c>
      <c r="C189" s="38" t="s">
        <v>172</v>
      </c>
      <c r="D189" s="33">
        <v>0.1</v>
      </c>
      <c r="E189" s="28">
        <v>1900</v>
      </c>
      <c r="G189" s="68"/>
      <c r="J189" s="51" t="s">
        <v>2494</v>
      </c>
      <c r="K189" s="32" t="s">
        <v>2464</v>
      </c>
      <c r="L189" s="38" t="s">
        <v>2492</v>
      </c>
      <c r="M189" s="44" t="s">
        <v>30</v>
      </c>
    </row>
    <row r="190" spans="1:13" ht="22.15" customHeight="1" x14ac:dyDescent="0.15">
      <c r="A190" s="170">
        <v>4987300052709</v>
      </c>
      <c r="B190" s="122">
        <v>899270</v>
      </c>
      <c r="C190" s="38" t="s">
        <v>175</v>
      </c>
      <c r="D190" s="33">
        <v>0.1</v>
      </c>
      <c r="E190" s="28">
        <v>1200</v>
      </c>
      <c r="G190" s="68"/>
      <c r="J190" s="51" t="s">
        <v>2494</v>
      </c>
      <c r="K190" s="32" t="s">
        <v>2464</v>
      </c>
      <c r="L190" s="38" t="s">
        <v>2492</v>
      </c>
      <c r="M190" s="44" t="s">
        <v>30</v>
      </c>
    </row>
    <row r="191" spans="1:13" ht="22.15" customHeight="1" x14ac:dyDescent="0.15">
      <c r="A191" s="170">
        <v>4987300052716</v>
      </c>
      <c r="B191" s="122">
        <v>899271</v>
      </c>
      <c r="C191" s="38" t="s">
        <v>176</v>
      </c>
      <c r="D191" s="33">
        <v>0.1</v>
      </c>
      <c r="E191" s="28">
        <v>1900</v>
      </c>
      <c r="G191" s="68"/>
      <c r="J191" s="51" t="s">
        <v>2494</v>
      </c>
      <c r="K191" s="32" t="s">
        <v>2464</v>
      </c>
      <c r="L191" s="38" t="s">
        <v>2492</v>
      </c>
      <c r="M191" s="44" t="s">
        <v>30</v>
      </c>
    </row>
    <row r="192" spans="1:13" ht="22.15" customHeight="1" x14ac:dyDescent="0.15">
      <c r="A192" s="84">
        <v>4987300060001</v>
      </c>
      <c r="B192" s="122">
        <v>899442</v>
      </c>
      <c r="C192" s="35" t="s">
        <v>186</v>
      </c>
      <c r="D192" s="33">
        <v>0.1</v>
      </c>
      <c r="E192" s="28">
        <v>1380</v>
      </c>
      <c r="G192" s="68"/>
      <c r="H192" s="185"/>
      <c r="I192" s="63"/>
      <c r="J192" s="51" t="s">
        <v>2494</v>
      </c>
      <c r="K192" s="32" t="s">
        <v>2464</v>
      </c>
      <c r="L192" s="39" t="s">
        <v>29</v>
      </c>
      <c r="M192" s="44" t="s">
        <v>30</v>
      </c>
    </row>
    <row r="193" spans="1:13" ht="22.15" customHeight="1" x14ac:dyDescent="0.15">
      <c r="A193" s="76">
        <v>4987300060018</v>
      </c>
      <c r="B193" s="75">
        <v>899443</v>
      </c>
      <c r="C193" s="86" t="s">
        <v>190</v>
      </c>
      <c r="D193" s="33">
        <v>0.1</v>
      </c>
      <c r="E193" s="28">
        <v>1980</v>
      </c>
      <c r="G193" s="68"/>
      <c r="H193" s="185"/>
      <c r="I193" s="63"/>
      <c r="J193" s="51" t="s">
        <v>2494</v>
      </c>
      <c r="K193" s="32" t="s">
        <v>2464</v>
      </c>
      <c r="L193" s="39" t="s">
        <v>29</v>
      </c>
      <c r="M193" s="44" t="s">
        <v>30</v>
      </c>
    </row>
    <row r="194" spans="1:13" ht="22.15" customHeight="1" x14ac:dyDescent="0.15">
      <c r="A194" s="170">
        <v>4987300058817</v>
      </c>
      <c r="B194" s="122">
        <v>899592</v>
      </c>
      <c r="C194" s="32" t="s">
        <v>184</v>
      </c>
      <c r="D194" s="33">
        <v>0.1</v>
      </c>
      <c r="E194" s="28">
        <v>1080</v>
      </c>
      <c r="G194" s="68"/>
      <c r="J194" s="51" t="s">
        <v>2494</v>
      </c>
      <c r="K194" s="32" t="s">
        <v>2464</v>
      </c>
      <c r="L194" s="38" t="s">
        <v>2492</v>
      </c>
      <c r="M194" s="42" t="s">
        <v>30</v>
      </c>
    </row>
    <row r="195" spans="1:13" ht="22.15" customHeight="1" x14ac:dyDescent="0.15">
      <c r="A195" s="170">
        <v>4987300058824</v>
      </c>
      <c r="B195" s="122">
        <v>899593</v>
      </c>
      <c r="C195" s="32" t="s">
        <v>185</v>
      </c>
      <c r="D195" s="33">
        <v>0.1</v>
      </c>
      <c r="E195" s="28">
        <v>1680</v>
      </c>
      <c r="G195" s="68"/>
      <c r="J195" s="51" t="s">
        <v>2494</v>
      </c>
      <c r="K195" s="32" t="s">
        <v>2464</v>
      </c>
      <c r="L195" s="38" t="s">
        <v>2492</v>
      </c>
      <c r="M195" s="42" t="s">
        <v>30</v>
      </c>
    </row>
    <row r="196" spans="1:13" ht="22.15" customHeight="1" x14ac:dyDescent="0.15">
      <c r="A196" s="89">
        <v>4987300029442</v>
      </c>
      <c r="B196" s="89">
        <v>895941</v>
      </c>
      <c r="C196" t="s">
        <v>3475</v>
      </c>
      <c r="D196" s="33">
        <v>0.1</v>
      </c>
      <c r="E196" s="30" t="s">
        <v>2451</v>
      </c>
      <c r="F196" s="12"/>
      <c r="G196" s="68"/>
      <c r="I196" s="12"/>
      <c r="J196" s="51" t="s">
        <v>2494</v>
      </c>
      <c r="K196" s="32" t="s">
        <v>2464</v>
      </c>
      <c r="L196" s="38" t="s">
        <v>2492</v>
      </c>
      <c r="M196" s="44" t="s">
        <v>30</v>
      </c>
    </row>
    <row r="197" spans="1:13" ht="22.15" customHeight="1" x14ac:dyDescent="0.15">
      <c r="A197" s="89">
        <v>4987300029466</v>
      </c>
      <c r="B197" s="89">
        <v>895943</v>
      </c>
      <c r="C197" t="s">
        <v>3476</v>
      </c>
      <c r="D197" s="33">
        <v>0.1</v>
      </c>
      <c r="E197" s="30" t="s">
        <v>2451</v>
      </c>
      <c r="F197" s="12"/>
      <c r="G197" s="68"/>
      <c r="I197" s="12"/>
      <c r="J197" s="51" t="s">
        <v>2494</v>
      </c>
      <c r="K197" s="32" t="s">
        <v>2464</v>
      </c>
      <c r="L197" s="38" t="s">
        <v>2492</v>
      </c>
      <c r="M197" s="44" t="s">
        <v>30</v>
      </c>
    </row>
    <row r="198" spans="1:13" ht="22.15" customHeight="1" x14ac:dyDescent="0.15">
      <c r="A198" s="170">
        <v>4987300058602</v>
      </c>
      <c r="B198" s="122">
        <v>898796</v>
      </c>
      <c r="C198" s="35" t="s">
        <v>191</v>
      </c>
      <c r="D198" s="33">
        <v>0.1</v>
      </c>
      <c r="E198" s="28">
        <v>1650</v>
      </c>
      <c r="G198" s="68"/>
      <c r="J198" s="39" t="s">
        <v>192</v>
      </c>
      <c r="K198" s="32" t="s">
        <v>2464</v>
      </c>
      <c r="L198" s="38" t="s">
        <v>2493</v>
      </c>
      <c r="M198" s="44" t="s">
        <v>30</v>
      </c>
    </row>
    <row r="199" spans="1:13" ht="22.15" customHeight="1" x14ac:dyDescent="0.15">
      <c r="A199" s="60">
        <v>4901070910168</v>
      </c>
      <c r="B199" s="122">
        <v>122784</v>
      </c>
      <c r="C199" t="s">
        <v>3195</v>
      </c>
      <c r="D199" s="33">
        <v>0.1</v>
      </c>
      <c r="E199" s="30" t="s">
        <v>2451</v>
      </c>
      <c r="G199" s="68"/>
      <c r="J199" s="32" t="s">
        <v>2452</v>
      </c>
      <c r="K199" s="55" t="s">
        <v>2453</v>
      </c>
      <c r="L199" s="38"/>
      <c r="M199" s="44"/>
    </row>
    <row r="200" spans="1:13" ht="22.15" customHeight="1" x14ac:dyDescent="0.15">
      <c r="A200" s="170">
        <v>4901070303311</v>
      </c>
      <c r="B200" s="122">
        <v>121125</v>
      </c>
      <c r="C200" s="32" t="s">
        <v>272</v>
      </c>
      <c r="D200" s="33">
        <v>0.1</v>
      </c>
      <c r="E200" s="30" t="s">
        <v>2451</v>
      </c>
      <c r="G200" s="68"/>
      <c r="J200" s="32" t="s">
        <v>2452</v>
      </c>
      <c r="K200" s="55" t="s">
        <v>2453</v>
      </c>
      <c r="M200" s="12"/>
    </row>
    <row r="201" spans="1:13" ht="22.15" customHeight="1" x14ac:dyDescent="0.15">
      <c r="A201" s="170">
        <v>4901070303328</v>
      </c>
      <c r="B201" s="122">
        <v>121126</v>
      </c>
      <c r="C201" s="32" t="s">
        <v>273</v>
      </c>
      <c r="D201" s="33">
        <v>0.1</v>
      </c>
      <c r="E201" s="30" t="s">
        <v>2451</v>
      </c>
      <c r="G201" s="68"/>
      <c r="J201" s="32" t="s">
        <v>2452</v>
      </c>
      <c r="K201" s="55" t="s">
        <v>2453</v>
      </c>
      <c r="M201" s="12"/>
    </row>
    <row r="202" spans="1:13" ht="22.15" customHeight="1" x14ac:dyDescent="0.15">
      <c r="A202" s="170">
        <v>4901070303335</v>
      </c>
      <c r="B202" s="122">
        <v>121127</v>
      </c>
      <c r="C202" s="32" t="s">
        <v>274</v>
      </c>
      <c r="D202" s="33">
        <v>0.1</v>
      </c>
      <c r="E202" s="30" t="s">
        <v>2451</v>
      </c>
      <c r="G202" s="68"/>
      <c r="J202" s="32" t="s">
        <v>2452</v>
      </c>
      <c r="K202" s="55" t="s">
        <v>2453</v>
      </c>
      <c r="M202" s="12"/>
    </row>
    <row r="203" spans="1:13" ht="22.15" customHeight="1" x14ac:dyDescent="0.15">
      <c r="A203" s="170">
        <v>4901070303342</v>
      </c>
      <c r="B203" s="122">
        <v>121128</v>
      </c>
      <c r="C203" s="32" t="s">
        <v>275</v>
      </c>
      <c r="D203" s="33">
        <v>0.1</v>
      </c>
      <c r="E203" s="30" t="s">
        <v>2451</v>
      </c>
      <c r="G203" s="68"/>
      <c r="J203" s="32" t="s">
        <v>2452</v>
      </c>
      <c r="K203" s="55" t="s">
        <v>2453</v>
      </c>
      <c r="M203" s="12"/>
    </row>
    <row r="204" spans="1:13" ht="22.15" customHeight="1" x14ac:dyDescent="0.15">
      <c r="A204" s="170">
        <v>4901070303359</v>
      </c>
      <c r="B204" s="122">
        <v>121129</v>
      </c>
      <c r="C204" s="32" t="s">
        <v>276</v>
      </c>
      <c r="D204" s="33">
        <v>0.1</v>
      </c>
      <c r="E204" s="30" t="s">
        <v>2451</v>
      </c>
      <c r="G204" s="68"/>
      <c r="J204" s="32" t="s">
        <v>2452</v>
      </c>
      <c r="K204" s="55" t="s">
        <v>2453</v>
      </c>
      <c r="M204" s="12"/>
    </row>
    <row r="205" spans="1:13" ht="22.15" customHeight="1" x14ac:dyDescent="0.15">
      <c r="A205" s="170">
        <v>4901070303366</v>
      </c>
      <c r="B205" s="122">
        <v>121130</v>
      </c>
      <c r="C205" s="32" t="s">
        <v>277</v>
      </c>
      <c r="D205" s="33">
        <v>0.1</v>
      </c>
      <c r="E205" s="30" t="s">
        <v>2451</v>
      </c>
      <c r="G205" s="68"/>
      <c r="J205" s="32" t="s">
        <v>2452</v>
      </c>
      <c r="K205" s="55" t="s">
        <v>2453</v>
      </c>
      <c r="M205" s="12"/>
    </row>
    <row r="206" spans="1:13" ht="22.15" customHeight="1" x14ac:dyDescent="0.15">
      <c r="A206" s="170">
        <v>4901070303014</v>
      </c>
      <c r="B206" s="122">
        <v>121131</v>
      </c>
      <c r="C206" s="32" t="s">
        <v>266</v>
      </c>
      <c r="D206" s="33">
        <v>0.1</v>
      </c>
      <c r="E206" s="30" t="s">
        <v>2451</v>
      </c>
      <c r="G206" s="68"/>
      <c r="J206" s="32" t="s">
        <v>217</v>
      </c>
      <c r="K206" s="55" t="s">
        <v>2453</v>
      </c>
      <c r="L206" s="32"/>
      <c r="M206" s="42"/>
    </row>
    <row r="207" spans="1:13" ht="22.15" customHeight="1" x14ac:dyDescent="0.15">
      <c r="A207" s="170">
        <v>4901070303021</v>
      </c>
      <c r="B207" s="122">
        <v>121132</v>
      </c>
      <c r="C207" s="32" t="s">
        <v>267</v>
      </c>
      <c r="D207" s="33">
        <v>0.1</v>
      </c>
      <c r="E207" s="30" t="s">
        <v>2451</v>
      </c>
      <c r="G207" s="68"/>
      <c r="J207" s="32" t="s">
        <v>217</v>
      </c>
      <c r="K207" s="55" t="s">
        <v>2453</v>
      </c>
      <c r="L207" s="32"/>
      <c r="M207" s="42"/>
    </row>
    <row r="208" spans="1:13" ht="22.15" customHeight="1" x14ac:dyDescent="0.15">
      <c r="A208" s="170">
        <v>4901070303038</v>
      </c>
      <c r="B208" s="122">
        <v>121133</v>
      </c>
      <c r="C208" s="32" t="s">
        <v>268</v>
      </c>
      <c r="D208" s="33">
        <v>0.1</v>
      </c>
      <c r="E208" s="30" t="s">
        <v>2451</v>
      </c>
      <c r="G208" s="68"/>
      <c r="J208" s="32" t="s">
        <v>217</v>
      </c>
      <c r="K208" s="55" t="s">
        <v>2453</v>
      </c>
      <c r="L208" s="32"/>
      <c r="M208" s="42"/>
    </row>
    <row r="209" spans="1:13" ht="22.15" customHeight="1" x14ac:dyDescent="0.15">
      <c r="A209" s="170">
        <v>4901070303045</v>
      </c>
      <c r="B209" s="122">
        <v>121134</v>
      </c>
      <c r="C209" s="32" t="s">
        <v>269</v>
      </c>
      <c r="D209" s="33">
        <v>0.1</v>
      </c>
      <c r="E209" s="30" t="s">
        <v>2451</v>
      </c>
      <c r="G209" s="68"/>
      <c r="J209" s="32" t="s">
        <v>2452</v>
      </c>
      <c r="K209" s="73" t="s">
        <v>2453</v>
      </c>
      <c r="M209" s="12"/>
    </row>
    <row r="210" spans="1:13" ht="22.15" customHeight="1" x14ac:dyDescent="0.15">
      <c r="A210" s="170">
        <v>4901070303052</v>
      </c>
      <c r="B210" s="122">
        <v>121135</v>
      </c>
      <c r="C210" s="32" t="s">
        <v>270</v>
      </c>
      <c r="D210" s="33">
        <v>0.1</v>
      </c>
      <c r="E210" s="30" t="s">
        <v>2451</v>
      </c>
      <c r="G210" s="68"/>
      <c r="J210" s="32" t="s">
        <v>2452</v>
      </c>
      <c r="K210" s="73" t="s">
        <v>2453</v>
      </c>
      <c r="M210" s="12"/>
    </row>
    <row r="211" spans="1:13" ht="22.15" customHeight="1" x14ac:dyDescent="0.15">
      <c r="A211" s="170">
        <v>4901070302444</v>
      </c>
      <c r="B211" s="122">
        <v>121162</v>
      </c>
      <c r="C211" s="32" t="s">
        <v>265</v>
      </c>
      <c r="D211" s="33">
        <v>0.1</v>
      </c>
      <c r="E211" s="30" t="s">
        <v>2451</v>
      </c>
      <c r="G211" s="68"/>
      <c r="J211" s="32" t="s">
        <v>2452</v>
      </c>
      <c r="K211" s="73" t="s">
        <v>2453</v>
      </c>
      <c r="M211" s="12"/>
    </row>
    <row r="212" spans="1:13" ht="22.15" customHeight="1" x14ac:dyDescent="0.15">
      <c r="A212" s="170">
        <v>4901070302390</v>
      </c>
      <c r="B212" s="122">
        <v>121164</v>
      </c>
      <c r="C212" s="32" t="s">
        <v>263</v>
      </c>
      <c r="D212" s="33">
        <v>0.1</v>
      </c>
      <c r="E212" s="30" t="s">
        <v>2451</v>
      </c>
      <c r="G212" s="68"/>
      <c r="J212" s="32" t="s">
        <v>2452</v>
      </c>
      <c r="K212" s="73" t="s">
        <v>2453</v>
      </c>
      <c r="M212" s="12"/>
    </row>
    <row r="213" spans="1:13" ht="22.15" customHeight="1" x14ac:dyDescent="0.15">
      <c r="A213" s="170">
        <v>4901070302406</v>
      </c>
      <c r="B213" s="122">
        <v>121165</v>
      </c>
      <c r="C213" s="32" t="s">
        <v>264</v>
      </c>
      <c r="D213" s="33">
        <v>0.1</v>
      </c>
      <c r="E213" s="30" t="s">
        <v>2451</v>
      </c>
      <c r="G213" s="68"/>
      <c r="J213" s="32" t="s">
        <v>2452</v>
      </c>
      <c r="K213" s="73" t="s">
        <v>2453</v>
      </c>
      <c r="M213" s="12"/>
    </row>
    <row r="214" spans="1:13" ht="22.15" customHeight="1" x14ac:dyDescent="0.15">
      <c r="A214" s="170">
        <v>4901070303076</v>
      </c>
      <c r="B214" s="122">
        <v>121307</v>
      </c>
      <c r="C214" s="32" t="s">
        <v>271</v>
      </c>
      <c r="D214" s="33">
        <v>0.1</v>
      </c>
      <c r="E214" s="30" t="s">
        <v>2451</v>
      </c>
      <c r="G214" s="68"/>
      <c r="J214" s="32" t="s">
        <v>2452</v>
      </c>
      <c r="K214" s="73" t="s">
        <v>2453</v>
      </c>
      <c r="M214" s="12"/>
    </row>
    <row r="215" spans="1:13" ht="22.15" customHeight="1" x14ac:dyDescent="0.15">
      <c r="A215" s="170">
        <v>4901070126453</v>
      </c>
      <c r="B215" s="122">
        <v>121671</v>
      </c>
      <c r="C215" s="87" t="s">
        <v>226</v>
      </c>
      <c r="D215" s="33">
        <v>0.1</v>
      </c>
      <c r="E215" s="30" t="s">
        <v>2451</v>
      </c>
      <c r="G215" s="68"/>
      <c r="J215" s="87" t="s">
        <v>217</v>
      </c>
      <c r="K215" s="55" t="s">
        <v>2453</v>
      </c>
      <c r="M215" s="12"/>
    </row>
    <row r="216" spans="1:13" ht="22.15" customHeight="1" x14ac:dyDescent="0.15">
      <c r="A216" s="170">
        <v>4901070126460</v>
      </c>
      <c r="B216" s="122">
        <v>121672</v>
      </c>
      <c r="C216" s="87" t="s">
        <v>227</v>
      </c>
      <c r="D216" s="33">
        <v>0.1</v>
      </c>
      <c r="E216" s="30" t="s">
        <v>2451</v>
      </c>
      <c r="G216" s="68"/>
      <c r="J216" s="87" t="s">
        <v>217</v>
      </c>
      <c r="K216" s="55" t="s">
        <v>2453</v>
      </c>
      <c r="M216" s="12"/>
    </row>
    <row r="217" spans="1:13" ht="22.15" customHeight="1" x14ac:dyDescent="0.15">
      <c r="A217" s="170">
        <v>4901070126484</v>
      </c>
      <c r="B217" s="122">
        <v>121674</v>
      </c>
      <c r="C217" s="87" t="s">
        <v>228</v>
      </c>
      <c r="D217" s="33">
        <v>0.1</v>
      </c>
      <c r="E217" s="30" t="s">
        <v>2451</v>
      </c>
      <c r="G217" s="68"/>
      <c r="J217" s="87" t="s">
        <v>217</v>
      </c>
      <c r="K217" s="55" t="s">
        <v>2453</v>
      </c>
      <c r="M217" s="12"/>
    </row>
    <row r="218" spans="1:13" ht="22.15" customHeight="1" x14ac:dyDescent="0.15">
      <c r="A218" s="170">
        <v>4901070126491</v>
      </c>
      <c r="B218" s="122">
        <v>121675</v>
      </c>
      <c r="C218" s="87" t="s">
        <v>229</v>
      </c>
      <c r="D218" s="33">
        <v>0.1</v>
      </c>
      <c r="E218" s="30" t="s">
        <v>2451</v>
      </c>
      <c r="G218" s="68"/>
      <c r="J218" s="87" t="s">
        <v>217</v>
      </c>
      <c r="K218" s="55" t="s">
        <v>2453</v>
      </c>
      <c r="M218" s="12"/>
    </row>
    <row r="219" spans="1:13" ht="22.15" customHeight="1" x14ac:dyDescent="0.15">
      <c r="A219" s="89">
        <v>4901070712106</v>
      </c>
      <c r="B219" s="122">
        <v>121679</v>
      </c>
      <c r="C219" t="s">
        <v>2998</v>
      </c>
      <c r="D219" s="33">
        <v>0.1</v>
      </c>
      <c r="E219" s="30" t="s">
        <v>2451</v>
      </c>
      <c r="G219" s="68"/>
      <c r="J219" s="32" t="s">
        <v>2452</v>
      </c>
      <c r="K219" s="55" t="s">
        <v>2453</v>
      </c>
    </row>
    <row r="220" spans="1:13" ht="22.15" customHeight="1" x14ac:dyDescent="0.15">
      <c r="A220" s="89">
        <v>4901070712113</v>
      </c>
      <c r="B220" s="122">
        <v>121680</v>
      </c>
      <c r="C220" t="s">
        <v>312</v>
      </c>
      <c r="D220" s="33">
        <v>0.1</v>
      </c>
      <c r="E220" s="30" t="s">
        <v>2451</v>
      </c>
      <c r="G220" s="68"/>
      <c r="J220" s="32" t="s">
        <v>2452</v>
      </c>
      <c r="K220" s="55" t="s">
        <v>2453</v>
      </c>
      <c r="L220" s="38"/>
    </row>
    <row r="221" spans="1:13" ht="22.15" customHeight="1" x14ac:dyDescent="0.15">
      <c r="A221" s="89">
        <v>4901070712120</v>
      </c>
      <c r="B221" s="122">
        <v>121681</v>
      </c>
      <c r="C221" t="s">
        <v>195</v>
      </c>
      <c r="D221" s="33">
        <v>0.1</v>
      </c>
      <c r="E221" s="30" t="s">
        <v>2451</v>
      </c>
      <c r="G221" s="68"/>
      <c r="J221" s="32" t="s">
        <v>2452</v>
      </c>
      <c r="K221" s="55" t="s">
        <v>2453</v>
      </c>
    </row>
    <row r="222" spans="1:13" ht="22.15" customHeight="1" x14ac:dyDescent="0.15">
      <c r="A222" s="89">
        <v>4901070712137</v>
      </c>
      <c r="B222" s="122">
        <v>121682</v>
      </c>
      <c r="C222" t="s">
        <v>196</v>
      </c>
      <c r="D222" s="33">
        <v>0.1</v>
      </c>
      <c r="E222" s="30" t="s">
        <v>2451</v>
      </c>
      <c r="G222" s="68"/>
      <c r="J222" s="32" t="s">
        <v>2452</v>
      </c>
      <c r="K222" s="55" t="s">
        <v>2453</v>
      </c>
    </row>
    <row r="223" spans="1:13" ht="22.15" customHeight="1" x14ac:dyDescent="0.15">
      <c r="A223" s="89">
        <v>4901070722389</v>
      </c>
      <c r="B223" s="122">
        <v>121683</v>
      </c>
      <c r="C223" t="s">
        <v>313</v>
      </c>
      <c r="D223" s="33">
        <v>0.1</v>
      </c>
      <c r="E223" s="30" t="s">
        <v>2451</v>
      </c>
      <c r="G223" s="68"/>
      <c r="J223" s="32" t="s">
        <v>2452</v>
      </c>
      <c r="K223" s="55" t="s">
        <v>2453</v>
      </c>
    </row>
    <row r="224" spans="1:13" ht="22.15" customHeight="1" x14ac:dyDescent="0.15">
      <c r="A224" s="89">
        <v>4901070722396</v>
      </c>
      <c r="B224" s="122">
        <v>121684</v>
      </c>
      <c r="C224" t="s">
        <v>314</v>
      </c>
      <c r="D224" s="33">
        <v>0.1</v>
      </c>
      <c r="E224" s="30" t="s">
        <v>2451</v>
      </c>
      <c r="G224" s="68"/>
      <c r="J224" s="32" t="s">
        <v>2452</v>
      </c>
      <c r="K224" s="55" t="s">
        <v>2453</v>
      </c>
    </row>
    <row r="225" spans="1:13" ht="22.15" customHeight="1" x14ac:dyDescent="0.15">
      <c r="A225" s="89">
        <v>4901070722402</v>
      </c>
      <c r="B225" s="122">
        <v>121685</v>
      </c>
      <c r="C225" t="s">
        <v>315</v>
      </c>
      <c r="D225" s="33">
        <v>0.1</v>
      </c>
      <c r="E225" s="30" t="s">
        <v>2451</v>
      </c>
      <c r="G225" s="68"/>
      <c r="J225" s="32" t="s">
        <v>2452</v>
      </c>
      <c r="K225" s="55" t="s">
        <v>2453</v>
      </c>
    </row>
    <row r="226" spans="1:13" ht="22.15" customHeight="1" x14ac:dyDescent="0.15">
      <c r="A226" s="89">
        <v>4901070722419</v>
      </c>
      <c r="B226" s="122">
        <v>121686</v>
      </c>
      <c r="C226" t="s">
        <v>2999</v>
      </c>
      <c r="D226" s="33">
        <v>0.1</v>
      </c>
      <c r="E226" s="30" t="s">
        <v>2451</v>
      </c>
      <c r="G226" s="68"/>
      <c r="J226" s="32" t="s">
        <v>2452</v>
      </c>
      <c r="K226" s="55" t="s">
        <v>2453</v>
      </c>
    </row>
    <row r="227" spans="1:13" ht="22.15" customHeight="1" x14ac:dyDescent="0.15">
      <c r="A227" s="170">
        <v>4901070906178</v>
      </c>
      <c r="B227" s="122">
        <v>121694</v>
      </c>
      <c r="C227" s="32" t="s">
        <v>289</v>
      </c>
      <c r="D227" s="33">
        <v>0.1</v>
      </c>
      <c r="E227" s="28">
        <v>490</v>
      </c>
      <c r="G227" s="68"/>
      <c r="J227" s="32" t="s">
        <v>2452</v>
      </c>
      <c r="K227" s="73" t="s">
        <v>2453</v>
      </c>
      <c r="M227" s="12"/>
    </row>
    <row r="228" spans="1:13" ht="22.15" customHeight="1" x14ac:dyDescent="0.15">
      <c r="A228" s="170">
        <v>4901070909247</v>
      </c>
      <c r="B228" s="122">
        <v>121760</v>
      </c>
      <c r="C228" s="32" t="s">
        <v>300</v>
      </c>
      <c r="D228" s="33">
        <v>0.1</v>
      </c>
      <c r="E228" s="30" t="s">
        <v>2451</v>
      </c>
      <c r="G228" s="68"/>
      <c r="J228" s="32" t="s">
        <v>2452</v>
      </c>
      <c r="K228" s="73" t="s">
        <v>2453</v>
      </c>
      <c r="M228" s="12"/>
    </row>
    <row r="229" spans="1:13" ht="22.15" customHeight="1" x14ac:dyDescent="0.15">
      <c r="A229" s="170">
        <v>4901070909254</v>
      </c>
      <c r="B229" s="122">
        <v>121763</v>
      </c>
      <c r="C229" s="32" t="s">
        <v>301</v>
      </c>
      <c r="D229" s="33">
        <v>0.1</v>
      </c>
      <c r="E229" s="30" t="s">
        <v>2451</v>
      </c>
      <c r="G229" s="68"/>
      <c r="J229" s="32" t="s">
        <v>2452</v>
      </c>
      <c r="K229" s="73" t="s">
        <v>2453</v>
      </c>
      <c r="M229" s="12"/>
    </row>
    <row r="230" spans="1:13" ht="22.15" customHeight="1" x14ac:dyDescent="0.15">
      <c r="A230" s="170">
        <v>4901070908486</v>
      </c>
      <c r="B230" s="122">
        <v>121848</v>
      </c>
      <c r="C230" s="32" t="s">
        <v>297</v>
      </c>
      <c r="D230" s="33">
        <v>0.1</v>
      </c>
      <c r="E230" s="30" t="s">
        <v>2451</v>
      </c>
      <c r="G230" s="68"/>
      <c r="J230" s="32" t="s">
        <v>2452</v>
      </c>
      <c r="K230" s="73" t="s">
        <v>2453</v>
      </c>
      <c r="M230" s="12"/>
    </row>
    <row r="231" spans="1:13" ht="22.15" customHeight="1" x14ac:dyDescent="0.15">
      <c r="A231" s="170">
        <v>4901070909681</v>
      </c>
      <c r="B231" s="122">
        <v>121968</v>
      </c>
      <c r="C231" s="32" t="s">
        <v>302</v>
      </c>
      <c r="D231" s="33">
        <v>0.1</v>
      </c>
      <c r="E231" s="30" t="s">
        <v>2451</v>
      </c>
      <c r="G231" s="68"/>
      <c r="J231" s="32" t="s">
        <v>2452</v>
      </c>
      <c r="K231" s="73" t="s">
        <v>2453</v>
      </c>
      <c r="M231" s="12"/>
    </row>
    <row r="232" spans="1:13" ht="22.15" customHeight="1" x14ac:dyDescent="0.15">
      <c r="A232" s="170">
        <v>4901070909698</v>
      </c>
      <c r="B232" s="122">
        <v>121969</v>
      </c>
      <c r="C232" s="32" t="s">
        <v>303</v>
      </c>
      <c r="D232" s="33">
        <v>0.1</v>
      </c>
      <c r="E232" s="30" t="s">
        <v>2451</v>
      </c>
      <c r="G232" s="68"/>
      <c r="J232" s="39" t="s">
        <v>217</v>
      </c>
      <c r="K232" s="73" t="s">
        <v>2453</v>
      </c>
      <c r="M232" s="12"/>
    </row>
    <row r="233" spans="1:13" ht="22.15" customHeight="1" x14ac:dyDescent="0.15">
      <c r="A233" s="170">
        <v>4901070909704</v>
      </c>
      <c r="B233" s="122">
        <v>121970</v>
      </c>
      <c r="C233" s="32" t="s">
        <v>304</v>
      </c>
      <c r="D233" s="33">
        <v>0.1</v>
      </c>
      <c r="E233" s="30" t="s">
        <v>2451</v>
      </c>
      <c r="G233" s="68"/>
      <c r="J233" s="39" t="s">
        <v>217</v>
      </c>
      <c r="K233" s="73" t="s">
        <v>2453</v>
      </c>
      <c r="M233" s="12"/>
    </row>
    <row r="234" spans="1:13" ht="22.15" customHeight="1" x14ac:dyDescent="0.15">
      <c r="A234" s="171">
        <v>4901070909926</v>
      </c>
      <c r="B234" s="122">
        <v>121973</v>
      </c>
      <c r="C234" s="34" t="s">
        <v>308</v>
      </c>
      <c r="D234" s="33">
        <v>0.1</v>
      </c>
      <c r="E234" s="30" t="s">
        <v>2451</v>
      </c>
      <c r="G234" s="68"/>
      <c r="J234" s="32" t="s">
        <v>2452</v>
      </c>
      <c r="K234" s="55" t="s">
        <v>2453</v>
      </c>
    </row>
    <row r="235" spans="1:13" ht="22.15" customHeight="1" x14ac:dyDescent="0.15">
      <c r="A235" s="170">
        <v>4901070909780</v>
      </c>
      <c r="B235" s="122">
        <v>121978</v>
      </c>
      <c r="C235" s="35" t="s">
        <v>305</v>
      </c>
      <c r="D235" s="33">
        <v>0.1</v>
      </c>
      <c r="E235" s="30" t="s">
        <v>2451</v>
      </c>
      <c r="G235" s="68"/>
      <c r="J235" s="32" t="s">
        <v>2452</v>
      </c>
      <c r="K235" s="55" t="s">
        <v>2453</v>
      </c>
    </row>
    <row r="236" spans="1:13" ht="22.15" customHeight="1" x14ac:dyDescent="0.15">
      <c r="A236" s="170">
        <v>4901070909803</v>
      </c>
      <c r="B236" s="122">
        <v>121980</v>
      </c>
      <c r="C236" s="32" t="s">
        <v>306</v>
      </c>
      <c r="D236" s="33">
        <v>0.1</v>
      </c>
      <c r="E236" s="30" t="s">
        <v>2451</v>
      </c>
      <c r="G236" s="68"/>
      <c r="J236" s="32" t="s">
        <v>2452</v>
      </c>
      <c r="K236" s="55" t="s">
        <v>2453</v>
      </c>
    </row>
    <row r="237" spans="1:13" ht="22.15" customHeight="1" x14ac:dyDescent="0.15">
      <c r="A237" s="170">
        <v>4901070909865</v>
      </c>
      <c r="B237" s="122">
        <v>121986</v>
      </c>
      <c r="C237" s="32" t="s">
        <v>307</v>
      </c>
      <c r="D237" s="33">
        <v>0.1</v>
      </c>
      <c r="E237" s="30" t="s">
        <v>2451</v>
      </c>
      <c r="G237" s="68"/>
      <c r="J237" s="32" t="s">
        <v>2452</v>
      </c>
      <c r="K237" s="55" t="s">
        <v>2453</v>
      </c>
    </row>
    <row r="238" spans="1:13" ht="22.15" customHeight="1" x14ac:dyDescent="0.15">
      <c r="A238" s="170">
        <v>4901070120987</v>
      </c>
      <c r="B238" s="122">
        <v>122021</v>
      </c>
      <c r="C238" s="32" t="s">
        <v>216</v>
      </c>
      <c r="D238" s="33">
        <v>0.1</v>
      </c>
      <c r="E238" s="28">
        <v>420</v>
      </c>
      <c r="G238" s="68"/>
      <c r="J238" s="39" t="s">
        <v>217</v>
      </c>
      <c r="K238" s="73" t="s">
        <v>2453</v>
      </c>
      <c r="M238" s="12"/>
    </row>
    <row r="239" spans="1:13" ht="22.15" customHeight="1" x14ac:dyDescent="0.15">
      <c r="A239" s="170">
        <v>4901070120222</v>
      </c>
      <c r="B239" s="122">
        <v>122022</v>
      </c>
      <c r="C239" s="32" t="s">
        <v>214</v>
      </c>
      <c r="D239" s="33">
        <v>0.1</v>
      </c>
      <c r="E239" s="28">
        <v>320</v>
      </c>
      <c r="G239" s="68"/>
      <c r="J239" s="32" t="s">
        <v>2452</v>
      </c>
      <c r="K239" s="73" t="s">
        <v>2453</v>
      </c>
      <c r="M239" s="12"/>
    </row>
    <row r="240" spans="1:13" ht="22.15" customHeight="1" x14ac:dyDescent="0.15">
      <c r="A240" s="170">
        <v>4901070122981</v>
      </c>
      <c r="B240" s="122">
        <v>122029</v>
      </c>
      <c r="C240" s="32" t="s">
        <v>220</v>
      </c>
      <c r="D240" s="33">
        <v>0.1</v>
      </c>
      <c r="E240" s="30" t="s">
        <v>2451</v>
      </c>
      <c r="G240" s="68"/>
      <c r="J240" s="32" t="s">
        <v>2452</v>
      </c>
      <c r="K240" s="73" t="s">
        <v>2453</v>
      </c>
      <c r="M240" s="12"/>
    </row>
    <row r="241" spans="1:13" ht="22.15" customHeight="1" x14ac:dyDescent="0.15">
      <c r="A241" s="170">
        <v>4901070121328</v>
      </c>
      <c r="B241" s="122">
        <v>122032</v>
      </c>
      <c r="C241" s="32" t="s">
        <v>218</v>
      </c>
      <c r="D241" s="33">
        <v>0.1</v>
      </c>
      <c r="E241" s="30" t="s">
        <v>2451</v>
      </c>
      <c r="G241" s="68"/>
      <c r="J241" s="32" t="s">
        <v>2452</v>
      </c>
      <c r="K241" s="73" t="s">
        <v>2453</v>
      </c>
      <c r="M241" s="12"/>
    </row>
    <row r="242" spans="1:13" ht="22.15" customHeight="1" x14ac:dyDescent="0.15">
      <c r="A242" s="170">
        <v>4901070124794</v>
      </c>
      <c r="B242" s="122">
        <v>122045</v>
      </c>
      <c r="C242" s="87" t="s">
        <v>224</v>
      </c>
      <c r="D242" s="33">
        <v>0.1</v>
      </c>
      <c r="E242" s="30" t="s">
        <v>2451</v>
      </c>
      <c r="G242" s="68"/>
      <c r="J242" s="32" t="s">
        <v>2452</v>
      </c>
      <c r="K242" s="73" t="s">
        <v>2453</v>
      </c>
      <c r="L242" s="73"/>
      <c r="M242" s="88"/>
    </row>
    <row r="243" spans="1:13" ht="22.15" customHeight="1" x14ac:dyDescent="0.15">
      <c r="A243" s="170">
        <v>4901070120468</v>
      </c>
      <c r="B243" s="122">
        <v>122046</v>
      </c>
      <c r="C243" s="32" t="s">
        <v>215</v>
      </c>
      <c r="D243" s="33">
        <v>0.1</v>
      </c>
      <c r="E243" s="30" t="s">
        <v>2451</v>
      </c>
      <c r="G243" s="68"/>
      <c r="J243" s="32" t="s">
        <v>2452</v>
      </c>
      <c r="K243" s="73" t="s">
        <v>2453</v>
      </c>
      <c r="M243" s="12"/>
    </row>
    <row r="244" spans="1:13" ht="22.15" customHeight="1" x14ac:dyDescent="0.15">
      <c r="A244" s="170">
        <v>4901070123148</v>
      </c>
      <c r="B244" s="122">
        <v>122053</v>
      </c>
      <c r="C244" s="32" t="s">
        <v>221</v>
      </c>
      <c r="D244" s="33">
        <v>0.1</v>
      </c>
      <c r="E244" s="30" t="s">
        <v>2451</v>
      </c>
      <c r="G244" s="68"/>
      <c r="J244" s="32" t="s">
        <v>2452</v>
      </c>
      <c r="K244" s="73" t="s">
        <v>2453</v>
      </c>
      <c r="M244" s="12"/>
    </row>
    <row r="245" spans="1:13" ht="22.15" customHeight="1" x14ac:dyDescent="0.15">
      <c r="A245" s="170">
        <v>4901070123155</v>
      </c>
      <c r="B245" s="122">
        <v>122054</v>
      </c>
      <c r="C245" s="32" t="s">
        <v>222</v>
      </c>
      <c r="D245" s="33">
        <v>0.1</v>
      </c>
      <c r="E245" s="30" t="s">
        <v>2451</v>
      </c>
      <c r="G245" s="68"/>
      <c r="J245" s="32" t="s">
        <v>2452</v>
      </c>
      <c r="K245" s="73" t="s">
        <v>2453</v>
      </c>
      <c r="M245" s="12"/>
    </row>
    <row r="246" spans="1:13" ht="22.15" customHeight="1" x14ac:dyDescent="0.15">
      <c r="A246" s="170">
        <v>4901070111176</v>
      </c>
      <c r="B246" s="122">
        <v>122117</v>
      </c>
      <c r="C246" s="32" t="s">
        <v>193</v>
      </c>
      <c r="D246" s="33">
        <v>0.1</v>
      </c>
      <c r="E246" s="28">
        <v>428</v>
      </c>
      <c r="G246" s="68"/>
      <c r="J246" s="32" t="s">
        <v>2452</v>
      </c>
      <c r="K246" s="55" t="s">
        <v>2453</v>
      </c>
      <c r="L246" s="38"/>
      <c r="M246" s="43"/>
    </row>
    <row r="247" spans="1:13" ht="22.15" customHeight="1" x14ac:dyDescent="0.15">
      <c r="A247" s="170">
        <v>4901070127481</v>
      </c>
      <c r="B247" s="122">
        <v>122148</v>
      </c>
      <c r="C247" s="35" t="s">
        <v>231</v>
      </c>
      <c r="D247" s="33">
        <v>0.1</v>
      </c>
      <c r="E247" s="30" t="s">
        <v>2451</v>
      </c>
      <c r="G247" s="68"/>
      <c r="J247" s="32" t="s">
        <v>2452</v>
      </c>
      <c r="K247" s="55" t="s">
        <v>2453</v>
      </c>
    </row>
    <row r="248" spans="1:13" ht="22.15" customHeight="1" x14ac:dyDescent="0.15">
      <c r="A248" s="170">
        <v>4901070127504</v>
      </c>
      <c r="B248" s="122">
        <v>122150</v>
      </c>
      <c r="C248" s="35" t="s">
        <v>232</v>
      </c>
      <c r="D248" s="33">
        <v>0.1</v>
      </c>
      <c r="E248" s="30" t="s">
        <v>2451</v>
      </c>
      <c r="G248" s="68"/>
      <c r="J248" s="32" t="s">
        <v>2452</v>
      </c>
      <c r="K248" s="55" t="s">
        <v>2453</v>
      </c>
    </row>
    <row r="249" spans="1:13" ht="22.15" customHeight="1" x14ac:dyDescent="0.15">
      <c r="A249" s="170">
        <v>4901070111817</v>
      </c>
      <c r="B249" s="122">
        <v>122181</v>
      </c>
      <c r="C249" s="32" t="s">
        <v>194</v>
      </c>
      <c r="D249" s="33">
        <v>0.1</v>
      </c>
      <c r="E249" s="28">
        <v>428</v>
      </c>
      <c r="G249" s="68"/>
      <c r="J249" s="32" t="s">
        <v>2452</v>
      </c>
      <c r="K249" s="55" t="s">
        <v>2453</v>
      </c>
      <c r="L249" s="38"/>
      <c r="M249" s="43"/>
    </row>
    <row r="250" spans="1:13" ht="22.15" customHeight="1" x14ac:dyDescent="0.15">
      <c r="A250" s="170">
        <v>4901070302116</v>
      </c>
      <c r="B250" s="122">
        <v>122211</v>
      </c>
      <c r="C250" s="32" t="s">
        <v>262</v>
      </c>
      <c r="D250" s="33">
        <v>0.1</v>
      </c>
      <c r="E250" s="28">
        <v>600</v>
      </c>
      <c r="G250" s="68"/>
      <c r="J250" s="32" t="s">
        <v>2452</v>
      </c>
      <c r="K250" s="73" t="s">
        <v>2453</v>
      </c>
      <c r="M250" s="12"/>
    </row>
    <row r="251" spans="1:13" ht="22.15" customHeight="1" x14ac:dyDescent="0.15">
      <c r="A251" s="171">
        <v>4901070303465</v>
      </c>
      <c r="B251" s="122">
        <v>122247</v>
      </c>
      <c r="C251" s="34" t="s">
        <v>280</v>
      </c>
      <c r="D251" s="33">
        <v>0.1</v>
      </c>
      <c r="E251" s="30" t="s">
        <v>2451</v>
      </c>
      <c r="G251" s="68"/>
      <c r="J251" s="32" t="s">
        <v>2452</v>
      </c>
      <c r="K251" s="55" t="s">
        <v>2453</v>
      </c>
    </row>
    <row r="252" spans="1:13" ht="22.15" customHeight="1" x14ac:dyDescent="0.15">
      <c r="A252" s="84">
        <v>4901070303472</v>
      </c>
      <c r="B252" s="122">
        <v>122249</v>
      </c>
      <c r="C252" s="35" t="s">
        <v>281</v>
      </c>
      <c r="D252" s="33">
        <v>0.1</v>
      </c>
      <c r="E252" s="30" t="s">
        <v>2451</v>
      </c>
      <c r="G252" s="68"/>
      <c r="J252" s="32" t="s">
        <v>2452</v>
      </c>
      <c r="K252" s="55" t="s">
        <v>2453</v>
      </c>
      <c r="L252" s="73"/>
      <c r="M252" s="37"/>
    </row>
    <row r="253" spans="1:13" ht="22.15" customHeight="1" x14ac:dyDescent="0.15">
      <c r="A253" s="170">
        <v>4901070122745</v>
      </c>
      <c r="B253" s="122">
        <v>122274</v>
      </c>
      <c r="C253" s="32" t="s">
        <v>219</v>
      </c>
      <c r="D253" s="33">
        <v>0.1</v>
      </c>
      <c r="E253" s="30" t="s">
        <v>2451</v>
      </c>
      <c r="G253" s="68"/>
      <c r="J253" s="32" t="s">
        <v>2452</v>
      </c>
      <c r="K253" s="55" t="s">
        <v>2453</v>
      </c>
      <c r="L253" s="38"/>
      <c r="M253" s="43"/>
    </row>
    <row r="254" spans="1:13" ht="22.15" customHeight="1" x14ac:dyDescent="0.15">
      <c r="A254" s="84">
        <v>4901070128921</v>
      </c>
      <c r="B254" s="122">
        <v>122284</v>
      </c>
      <c r="C254" s="35" t="s">
        <v>242</v>
      </c>
      <c r="D254" s="33">
        <v>0.1</v>
      </c>
      <c r="E254" s="30" t="s">
        <v>2451</v>
      </c>
      <c r="G254" s="68"/>
      <c r="J254" s="32" t="s">
        <v>2452</v>
      </c>
      <c r="K254" s="55" t="s">
        <v>2453</v>
      </c>
    </row>
    <row r="255" spans="1:13" ht="22.15" customHeight="1" x14ac:dyDescent="0.15">
      <c r="A255" s="84">
        <v>4901070129331</v>
      </c>
      <c r="B255" s="122">
        <v>122291</v>
      </c>
      <c r="C255" s="35" t="s">
        <v>247</v>
      </c>
      <c r="D255" s="33">
        <v>0.1</v>
      </c>
      <c r="E255" s="30" t="s">
        <v>2451</v>
      </c>
      <c r="G255" s="68"/>
      <c r="J255" s="32" t="s">
        <v>2452</v>
      </c>
      <c r="K255" s="55" t="s">
        <v>2453</v>
      </c>
    </row>
    <row r="256" spans="1:13" ht="22.15" customHeight="1" x14ac:dyDescent="0.15">
      <c r="A256" s="170">
        <v>4901070112982</v>
      </c>
      <c r="B256" s="122">
        <v>122298</v>
      </c>
      <c r="C256" s="32" t="s">
        <v>198</v>
      </c>
      <c r="D256" s="33">
        <v>0.1</v>
      </c>
      <c r="E256" s="28">
        <v>520</v>
      </c>
      <c r="G256" s="68"/>
      <c r="J256" s="32" t="s">
        <v>2452</v>
      </c>
      <c r="K256" s="73" t="s">
        <v>2453</v>
      </c>
      <c r="M256" s="12"/>
    </row>
    <row r="257" spans="1:13" ht="22.15" customHeight="1" x14ac:dyDescent="0.15">
      <c r="A257" s="170">
        <v>4901070112999</v>
      </c>
      <c r="B257" s="122">
        <v>122299</v>
      </c>
      <c r="C257" s="32" t="s">
        <v>199</v>
      </c>
      <c r="D257" s="33">
        <v>0.1</v>
      </c>
      <c r="E257" s="28">
        <v>520</v>
      </c>
      <c r="G257" s="68"/>
      <c r="J257" s="32" t="s">
        <v>2452</v>
      </c>
      <c r="K257" s="73" t="s">
        <v>2453</v>
      </c>
      <c r="M257" s="12"/>
    </row>
    <row r="258" spans="1:13" ht="22.15" customHeight="1" x14ac:dyDescent="0.15">
      <c r="A258" s="84">
        <v>4901070129348</v>
      </c>
      <c r="B258" s="122">
        <v>122300</v>
      </c>
      <c r="C258" s="35" t="s">
        <v>248</v>
      </c>
      <c r="D258" s="33">
        <v>0.1</v>
      </c>
      <c r="E258" s="30" t="s">
        <v>2451</v>
      </c>
      <c r="G258" s="68"/>
      <c r="J258" s="32" t="s">
        <v>2452</v>
      </c>
      <c r="K258" s="55" t="s">
        <v>2453</v>
      </c>
    </row>
    <row r="259" spans="1:13" ht="22.15" customHeight="1" x14ac:dyDescent="0.15">
      <c r="A259" s="170">
        <v>4901070303540</v>
      </c>
      <c r="B259" s="122">
        <v>122331</v>
      </c>
      <c r="C259" s="35" t="s">
        <v>282</v>
      </c>
      <c r="D259" s="33">
        <v>0.1</v>
      </c>
      <c r="E259" s="30" t="s">
        <v>2451</v>
      </c>
      <c r="G259" s="68"/>
      <c r="J259" s="32" t="s">
        <v>2452</v>
      </c>
      <c r="K259" s="55" t="s">
        <v>2453</v>
      </c>
    </row>
    <row r="260" spans="1:13" ht="22.15" customHeight="1" x14ac:dyDescent="0.15">
      <c r="A260" s="89">
        <v>4901070303557</v>
      </c>
      <c r="B260" s="122">
        <v>122332</v>
      </c>
      <c r="C260" s="35" t="s">
        <v>283</v>
      </c>
      <c r="D260" s="33">
        <v>0.1</v>
      </c>
      <c r="E260" s="30" t="s">
        <v>2451</v>
      </c>
      <c r="G260" s="68"/>
      <c r="J260" s="32" t="s">
        <v>2452</v>
      </c>
      <c r="K260" s="73" t="s">
        <v>2453</v>
      </c>
    </row>
    <row r="261" spans="1:13" ht="22.15" customHeight="1" x14ac:dyDescent="0.15">
      <c r="A261" s="89">
        <v>4901070303564</v>
      </c>
      <c r="B261" s="122">
        <v>122333</v>
      </c>
      <c r="C261" s="35" t="s">
        <v>284</v>
      </c>
      <c r="D261" s="33">
        <v>0.1</v>
      </c>
      <c r="E261" s="30" t="s">
        <v>2451</v>
      </c>
      <c r="G261" s="68"/>
      <c r="J261" s="32" t="s">
        <v>2452</v>
      </c>
      <c r="K261" s="73" t="s">
        <v>2453</v>
      </c>
    </row>
    <row r="262" spans="1:13" ht="22.15" customHeight="1" x14ac:dyDescent="0.15">
      <c r="A262" s="89">
        <v>4901070303595</v>
      </c>
      <c r="B262" s="122">
        <v>122334</v>
      </c>
      <c r="C262" s="35" t="s">
        <v>285</v>
      </c>
      <c r="D262" s="33">
        <v>0.1</v>
      </c>
      <c r="E262" s="30" t="s">
        <v>2451</v>
      </c>
      <c r="G262" s="68"/>
      <c r="J262" s="32" t="s">
        <v>2452</v>
      </c>
      <c r="K262" s="73" t="s">
        <v>2453</v>
      </c>
    </row>
    <row r="263" spans="1:13" ht="22.15" customHeight="1" x14ac:dyDescent="0.15">
      <c r="A263" s="84">
        <v>4901070303434</v>
      </c>
      <c r="B263" s="122">
        <v>122341</v>
      </c>
      <c r="C263" s="35" t="s">
        <v>279</v>
      </c>
      <c r="D263" s="33">
        <v>0.1</v>
      </c>
      <c r="E263" s="30" t="s">
        <v>2451</v>
      </c>
      <c r="G263" s="68"/>
      <c r="J263" s="32" t="s">
        <v>2452</v>
      </c>
      <c r="K263" s="55" t="s">
        <v>2453</v>
      </c>
    </row>
    <row r="264" spans="1:13" ht="22.15" customHeight="1" x14ac:dyDescent="0.15">
      <c r="A264" s="84">
        <v>4901070303427</v>
      </c>
      <c r="B264" s="122">
        <v>122342</v>
      </c>
      <c r="C264" s="35" t="s">
        <v>278</v>
      </c>
      <c r="D264" s="33">
        <v>0.1</v>
      </c>
      <c r="E264" s="30" t="s">
        <v>2451</v>
      </c>
      <c r="G264" s="68"/>
      <c r="J264" s="32" t="s">
        <v>2452</v>
      </c>
      <c r="K264" s="55" t="s">
        <v>2453</v>
      </c>
    </row>
    <row r="265" spans="1:13" ht="22.15" customHeight="1" x14ac:dyDescent="0.15">
      <c r="A265" s="89">
        <v>4901070303601</v>
      </c>
      <c r="B265" s="122">
        <v>122360</v>
      </c>
      <c r="C265" s="35" t="s">
        <v>286</v>
      </c>
      <c r="D265" s="33">
        <v>0.1</v>
      </c>
      <c r="E265" s="30" t="s">
        <v>2451</v>
      </c>
      <c r="G265" s="68"/>
      <c r="J265" s="32" t="s">
        <v>2452</v>
      </c>
      <c r="K265" s="73" t="s">
        <v>2453</v>
      </c>
    </row>
    <row r="266" spans="1:13" ht="22.15" customHeight="1" x14ac:dyDescent="0.15">
      <c r="A266" s="89">
        <v>4901070303618</v>
      </c>
      <c r="B266" s="122">
        <v>122361</v>
      </c>
      <c r="C266" s="35" t="s">
        <v>287</v>
      </c>
      <c r="D266" s="33">
        <v>0.1</v>
      </c>
      <c r="E266" s="30" t="s">
        <v>2451</v>
      </c>
      <c r="G266" s="68"/>
      <c r="J266" s="32" t="s">
        <v>2452</v>
      </c>
      <c r="K266" s="73" t="s">
        <v>2453</v>
      </c>
    </row>
    <row r="267" spans="1:13" ht="22.15" customHeight="1" x14ac:dyDescent="0.15">
      <c r="A267" s="89">
        <v>4901070303625</v>
      </c>
      <c r="B267" s="122">
        <v>122362</v>
      </c>
      <c r="C267" s="35" t="s">
        <v>288</v>
      </c>
      <c r="D267" s="33">
        <v>0.1</v>
      </c>
      <c r="E267" s="30" t="s">
        <v>2451</v>
      </c>
      <c r="G267" s="68"/>
      <c r="J267" s="32" t="s">
        <v>2452</v>
      </c>
      <c r="K267" s="73" t="s">
        <v>2453</v>
      </c>
    </row>
    <row r="268" spans="1:13" ht="22.15" customHeight="1" x14ac:dyDescent="0.15">
      <c r="A268" s="170">
        <v>4901070113828</v>
      </c>
      <c r="B268" s="122">
        <v>122382</v>
      </c>
      <c r="C268" s="32" t="s">
        <v>200</v>
      </c>
      <c r="D268" s="33">
        <v>0.1</v>
      </c>
      <c r="E268" s="30" t="s">
        <v>2451</v>
      </c>
      <c r="G268" s="68"/>
      <c r="J268" s="32" t="s">
        <v>2452</v>
      </c>
      <c r="K268" s="55" t="s">
        <v>2453</v>
      </c>
      <c r="L268" s="38"/>
      <c r="M268" s="43"/>
    </row>
    <row r="269" spans="1:13" ht="22.15" customHeight="1" x14ac:dyDescent="0.15">
      <c r="A269" s="170">
        <v>4901070113859</v>
      </c>
      <c r="B269" s="122">
        <v>122385</v>
      </c>
      <c r="C269" s="32" t="s">
        <v>201</v>
      </c>
      <c r="D269" s="33">
        <v>0.1</v>
      </c>
      <c r="E269" s="30" t="s">
        <v>2451</v>
      </c>
      <c r="G269" s="68"/>
      <c r="J269" s="32" t="s">
        <v>2452</v>
      </c>
      <c r="K269" s="55" t="s">
        <v>2453</v>
      </c>
      <c r="L269" s="38"/>
      <c r="M269" s="43"/>
    </row>
    <row r="270" spans="1:13" ht="22.15" customHeight="1" x14ac:dyDescent="0.15">
      <c r="A270" s="89">
        <v>4901070130030</v>
      </c>
      <c r="B270" s="122">
        <v>122415</v>
      </c>
      <c r="C270" s="34" t="s">
        <v>257</v>
      </c>
      <c r="D270" s="33">
        <v>0.1</v>
      </c>
      <c r="E270" s="30" t="s">
        <v>2451</v>
      </c>
      <c r="G270" s="68"/>
      <c r="J270" s="32" t="s">
        <v>2452</v>
      </c>
      <c r="K270" s="73" t="s">
        <v>2453</v>
      </c>
    </row>
    <row r="271" spans="1:13" ht="22.15" customHeight="1" x14ac:dyDescent="0.15">
      <c r="A271" s="89">
        <v>4901070130047</v>
      </c>
      <c r="B271" s="122">
        <v>122416</v>
      </c>
      <c r="C271" s="34" t="s">
        <v>258</v>
      </c>
      <c r="D271" s="33">
        <v>0.1</v>
      </c>
      <c r="E271" s="30" t="s">
        <v>2451</v>
      </c>
      <c r="G271" s="68"/>
      <c r="J271" s="32" t="s">
        <v>2452</v>
      </c>
      <c r="K271" s="73" t="s">
        <v>2453</v>
      </c>
    </row>
    <row r="272" spans="1:13" ht="22.15" customHeight="1" x14ac:dyDescent="0.15">
      <c r="A272" s="89">
        <v>4901070130092</v>
      </c>
      <c r="B272" s="122">
        <v>122419</v>
      </c>
      <c r="C272" t="s">
        <v>197</v>
      </c>
      <c r="D272" s="33">
        <v>0.1</v>
      </c>
      <c r="E272" s="30" t="s">
        <v>2451</v>
      </c>
      <c r="G272" s="68"/>
      <c r="J272" s="32" t="s">
        <v>2452</v>
      </c>
      <c r="K272" s="55" t="s">
        <v>2453</v>
      </c>
    </row>
    <row r="273" spans="1:13" ht="22.15" customHeight="1" x14ac:dyDescent="0.15">
      <c r="A273" s="170">
        <v>4901070114306</v>
      </c>
      <c r="B273" s="122">
        <v>122430</v>
      </c>
      <c r="C273" s="32" t="s">
        <v>202</v>
      </c>
      <c r="D273" s="33">
        <v>0.1</v>
      </c>
      <c r="E273" s="28">
        <v>628</v>
      </c>
      <c r="G273" s="68"/>
      <c r="J273" s="32" t="s">
        <v>2452</v>
      </c>
      <c r="K273" s="73" t="s">
        <v>2453</v>
      </c>
      <c r="M273" s="12"/>
    </row>
    <row r="274" spans="1:13" ht="22.15" customHeight="1" x14ac:dyDescent="0.15">
      <c r="A274" s="89">
        <v>4901070130511</v>
      </c>
      <c r="B274" s="122">
        <v>122431</v>
      </c>
      <c r="C274" t="s">
        <v>311</v>
      </c>
      <c r="D274" s="33">
        <v>0.1</v>
      </c>
      <c r="E274" s="30" t="s">
        <v>2451</v>
      </c>
      <c r="G274" s="68"/>
      <c r="J274" s="32" t="s">
        <v>2452</v>
      </c>
      <c r="K274" s="55" t="s">
        <v>2453</v>
      </c>
    </row>
    <row r="275" spans="1:13" ht="22.15" customHeight="1" x14ac:dyDescent="0.15">
      <c r="A275" s="89">
        <v>4901070130528</v>
      </c>
      <c r="B275" s="122">
        <v>122432</v>
      </c>
      <c r="C275" s="34" t="s">
        <v>259</v>
      </c>
      <c r="D275" s="33">
        <v>0.1</v>
      </c>
      <c r="E275" s="30" t="s">
        <v>2451</v>
      </c>
      <c r="G275" s="68"/>
      <c r="J275" s="32" t="s">
        <v>2452</v>
      </c>
      <c r="K275" s="73" t="s">
        <v>2453</v>
      </c>
    </row>
    <row r="276" spans="1:13" ht="22.15" customHeight="1" x14ac:dyDescent="0.15">
      <c r="A276" s="89">
        <v>4901070130535</v>
      </c>
      <c r="B276" s="122">
        <v>122433</v>
      </c>
      <c r="C276" s="34" t="s">
        <v>260</v>
      </c>
      <c r="D276" s="33">
        <v>0.1</v>
      </c>
      <c r="E276" s="30" t="s">
        <v>2451</v>
      </c>
      <c r="G276" s="68"/>
      <c r="J276" s="32" t="s">
        <v>2452</v>
      </c>
      <c r="K276" s="73" t="s">
        <v>2453</v>
      </c>
    </row>
    <row r="277" spans="1:13" ht="22.15" customHeight="1" x14ac:dyDescent="0.15">
      <c r="A277" s="170">
        <v>4901070124480</v>
      </c>
      <c r="B277" s="122">
        <v>122448</v>
      </c>
      <c r="C277" s="32" t="s">
        <v>223</v>
      </c>
      <c r="D277" s="33">
        <v>0.1</v>
      </c>
      <c r="E277" s="30" t="s">
        <v>2451</v>
      </c>
      <c r="G277" s="68"/>
      <c r="J277" s="32" t="s">
        <v>2452</v>
      </c>
      <c r="K277" s="73" t="s">
        <v>2453</v>
      </c>
      <c r="M277" s="12"/>
    </row>
    <row r="278" spans="1:13" ht="22.15" customHeight="1" x14ac:dyDescent="0.15">
      <c r="A278" s="170">
        <v>4901070124930</v>
      </c>
      <c r="B278" s="122">
        <v>122481</v>
      </c>
      <c r="C278" s="32" t="s">
        <v>225</v>
      </c>
      <c r="D278" s="33">
        <v>0.1</v>
      </c>
      <c r="E278" s="30" t="s">
        <v>2451</v>
      </c>
      <c r="G278" s="68"/>
      <c r="J278" s="32" t="s">
        <v>2452</v>
      </c>
      <c r="K278" s="73" t="s">
        <v>2453</v>
      </c>
      <c r="M278" s="12"/>
    </row>
    <row r="279" spans="1:13" ht="22.15" customHeight="1" x14ac:dyDescent="0.15">
      <c r="A279" s="170">
        <v>4901070120406</v>
      </c>
      <c r="B279" s="122">
        <v>122490</v>
      </c>
      <c r="C279" s="32" t="s">
        <v>2497</v>
      </c>
      <c r="D279" s="33">
        <v>0.1</v>
      </c>
      <c r="E279" s="30" t="s">
        <v>2451</v>
      </c>
      <c r="G279" s="68"/>
      <c r="J279" s="32" t="s">
        <v>2452</v>
      </c>
      <c r="K279" s="55" t="s">
        <v>2453</v>
      </c>
      <c r="L279" s="38"/>
      <c r="M279" s="43"/>
    </row>
    <row r="280" spans="1:13" ht="22.15" customHeight="1" x14ac:dyDescent="0.15">
      <c r="A280" s="170">
        <v>4901070115020</v>
      </c>
      <c r="B280" s="122">
        <v>122492</v>
      </c>
      <c r="C280" s="32" t="s">
        <v>203</v>
      </c>
      <c r="D280" s="33">
        <v>0.1</v>
      </c>
      <c r="E280" s="30" t="s">
        <v>2451</v>
      </c>
      <c r="G280" s="68"/>
      <c r="J280" s="32" t="s">
        <v>2452</v>
      </c>
      <c r="K280" s="55" t="s">
        <v>2453</v>
      </c>
      <c r="L280" s="38"/>
      <c r="M280" s="43"/>
    </row>
    <row r="281" spans="1:13" ht="22.15" customHeight="1" x14ac:dyDescent="0.15">
      <c r="A281" s="170">
        <v>4901070115037</v>
      </c>
      <c r="B281" s="122">
        <v>122493</v>
      </c>
      <c r="C281" s="32" t="s">
        <v>204</v>
      </c>
      <c r="D281" s="33">
        <v>0.1</v>
      </c>
      <c r="E281" s="30" t="s">
        <v>2451</v>
      </c>
      <c r="G281" s="68"/>
      <c r="J281" s="32" t="s">
        <v>2452</v>
      </c>
      <c r="K281" s="55" t="s">
        <v>2453</v>
      </c>
      <c r="L281" s="38"/>
      <c r="M281" s="43"/>
    </row>
    <row r="282" spans="1:13" ht="22.15" customHeight="1" x14ac:dyDescent="0.15">
      <c r="A282" s="170">
        <v>4901070115044</v>
      </c>
      <c r="B282" s="122">
        <v>122494</v>
      </c>
      <c r="C282" s="32" t="s">
        <v>2496</v>
      </c>
      <c r="D282" s="33">
        <v>0.1</v>
      </c>
      <c r="E282" s="30" t="s">
        <v>2451</v>
      </c>
      <c r="G282" s="68"/>
      <c r="J282" s="32" t="s">
        <v>2452</v>
      </c>
      <c r="K282" s="55" t="s">
        <v>2453</v>
      </c>
      <c r="L282" s="38"/>
      <c r="M282" s="43"/>
    </row>
    <row r="283" spans="1:13" ht="22.15" customHeight="1" x14ac:dyDescent="0.15">
      <c r="A283" s="170">
        <v>4901070115068</v>
      </c>
      <c r="B283" s="122">
        <v>122506</v>
      </c>
      <c r="C283" s="32" t="s">
        <v>205</v>
      </c>
      <c r="D283" s="33">
        <v>0.1</v>
      </c>
      <c r="E283" s="30" t="s">
        <v>2451</v>
      </c>
      <c r="G283" s="68"/>
      <c r="J283" s="32" t="s">
        <v>2452</v>
      </c>
      <c r="K283" s="55" t="s">
        <v>2453</v>
      </c>
      <c r="L283" s="38"/>
      <c r="M283" s="43"/>
    </row>
    <row r="284" spans="1:13" ht="22.15" customHeight="1" x14ac:dyDescent="0.15">
      <c r="A284" s="170">
        <v>4901070115488</v>
      </c>
      <c r="B284" s="122">
        <v>122537</v>
      </c>
      <c r="C284" s="32" t="s">
        <v>206</v>
      </c>
      <c r="D284" s="33">
        <v>0.1</v>
      </c>
      <c r="E284" s="28">
        <v>640</v>
      </c>
      <c r="G284" s="68"/>
      <c r="J284" s="32" t="s">
        <v>2452</v>
      </c>
      <c r="K284" s="73" t="s">
        <v>2453</v>
      </c>
      <c r="M284" s="12"/>
    </row>
    <row r="285" spans="1:13" ht="22.15" customHeight="1" x14ac:dyDescent="0.15">
      <c r="A285" s="170">
        <v>4901070125678</v>
      </c>
      <c r="B285" s="122">
        <v>122567</v>
      </c>
      <c r="C285" s="87" t="s">
        <v>2498</v>
      </c>
      <c r="D285" s="33">
        <v>0.1</v>
      </c>
      <c r="E285" s="30" t="s">
        <v>2451</v>
      </c>
      <c r="G285" s="68"/>
      <c r="J285" s="32" t="s">
        <v>2452</v>
      </c>
      <c r="K285" s="73" t="s">
        <v>2453</v>
      </c>
      <c r="L285" s="73"/>
      <c r="M285" s="88"/>
    </row>
    <row r="286" spans="1:13" ht="22.15" customHeight="1" x14ac:dyDescent="0.15">
      <c r="A286" s="170">
        <v>4901070116331</v>
      </c>
      <c r="B286" s="122">
        <v>122633</v>
      </c>
      <c r="C286" s="32" t="s">
        <v>207</v>
      </c>
      <c r="D286" s="33">
        <v>0.1</v>
      </c>
      <c r="E286" s="28">
        <v>550</v>
      </c>
      <c r="G286" s="68"/>
      <c r="J286" s="32" t="s">
        <v>2452</v>
      </c>
      <c r="K286" s="55" t="s">
        <v>2453</v>
      </c>
      <c r="L286" s="38"/>
      <c r="M286" s="43"/>
    </row>
    <row r="287" spans="1:13" ht="22.15" customHeight="1" x14ac:dyDescent="0.15">
      <c r="A287" s="170">
        <v>4901070126613</v>
      </c>
      <c r="B287" s="122">
        <v>122661</v>
      </c>
      <c r="C287" s="32" t="s">
        <v>230</v>
      </c>
      <c r="D287" s="33">
        <v>0.1</v>
      </c>
      <c r="E287" s="30" t="s">
        <v>2451</v>
      </c>
      <c r="G287" s="68"/>
      <c r="J287" s="32" t="s">
        <v>2452</v>
      </c>
      <c r="K287" s="55" t="s">
        <v>2453</v>
      </c>
      <c r="M287" s="12"/>
    </row>
    <row r="288" spans="1:13" ht="22.15" customHeight="1" x14ac:dyDescent="0.15">
      <c r="A288" s="170">
        <v>4901070906796</v>
      </c>
      <c r="B288" s="122">
        <v>122679</v>
      </c>
      <c r="C288" s="32" t="s">
        <v>290</v>
      </c>
      <c r="D288" s="33">
        <v>0.1</v>
      </c>
      <c r="E288" s="30" t="s">
        <v>2451</v>
      </c>
      <c r="G288" s="68"/>
      <c r="J288" s="32" t="s">
        <v>2452</v>
      </c>
      <c r="K288" s="55" t="s">
        <v>2453</v>
      </c>
      <c r="L288" s="38"/>
      <c r="M288" s="43"/>
    </row>
    <row r="289" spans="1:13" ht="22.15" customHeight="1" x14ac:dyDescent="0.15">
      <c r="A289" s="170">
        <v>4901070117192</v>
      </c>
      <c r="B289" s="122">
        <v>122719</v>
      </c>
      <c r="C289" s="32" t="s">
        <v>208</v>
      </c>
      <c r="D289" s="33">
        <v>0.1</v>
      </c>
      <c r="E289" s="28">
        <v>428</v>
      </c>
      <c r="G289" s="68"/>
      <c r="J289" s="32" t="s">
        <v>2452</v>
      </c>
      <c r="K289" s="55" t="s">
        <v>2453</v>
      </c>
      <c r="L289" s="38"/>
      <c r="M289" s="43"/>
    </row>
    <row r="290" spans="1:13" ht="22.15" customHeight="1" x14ac:dyDescent="0.15">
      <c r="A290" s="170">
        <v>4901070907212</v>
      </c>
      <c r="B290" s="122">
        <v>122721</v>
      </c>
      <c r="C290" s="32" t="s">
        <v>291</v>
      </c>
      <c r="D290" s="33">
        <v>0.1</v>
      </c>
      <c r="E290" s="28">
        <v>448</v>
      </c>
      <c r="G290" s="68"/>
      <c r="J290" s="32" t="s">
        <v>2452</v>
      </c>
      <c r="K290" s="73" t="s">
        <v>2453</v>
      </c>
      <c r="M290" s="12"/>
    </row>
    <row r="291" spans="1:13" ht="22.15" customHeight="1" x14ac:dyDescent="0.15">
      <c r="A291" s="170">
        <v>4901070907229</v>
      </c>
      <c r="B291" s="122">
        <v>122722</v>
      </c>
      <c r="C291" s="32" t="s">
        <v>292</v>
      </c>
      <c r="D291" s="33">
        <v>0.1</v>
      </c>
      <c r="E291" s="28">
        <v>558</v>
      </c>
      <c r="G291" s="68"/>
      <c r="J291" s="32" t="s">
        <v>2452</v>
      </c>
      <c r="K291" s="73" t="s">
        <v>2453</v>
      </c>
      <c r="M291" s="12"/>
    </row>
    <row r="292" spans="1:13" ht="22.15" customHeight="1" x14ac:dyDescent="0.15">
      <c r="A292" s="170">
        <v>4901070907403</v>
      </c>
      <c r="B292" s="122">
        <v>122740</v>
      </c>
      <c r="C292" s="32" t="s">
        <v>293</v>
      </c>
      <c r="D292" s="33">
        <v>0.1</v>
      </c>
      <c r="E292" s="28">
        <v>448</v>
      </c>
      <c r="G292" s="68"/>
      <c r="J292" s="32" t="s">
        <v>2452</v>
      </c>
      <c r="K292" s="73" t="s">
        <v>2453</v>
      </c>
      <c r="M292" s="12"/>
    </row>
    <row r="293" spans="1:13" ht="22.15" customHeight="1" x14ac:dyDescent="0.15">
      <c r="A293" s="170">
        <v>4901070907601</v>
      </c>
      <c r="B293" s="122">
        <v>122760</v>
      </c>
      <c r="C293" s="32" t="s">
        <v>294</v>
      </c>
      <c r="D293" s="33">
        <v>0.1</v>
      </c>
      <c r="E293" s="30" t="s">
        <v>2451</v>
      </c>
      <c r="G293" s="68"/>
      <c r="J293" s="32" t="s">
        <v>2452</v>
      </c>
      <c r="K293" s="73" t="s">
        <v>2453</v>
      </c>
      <c r="M293" s="12"/>
    </row>
    <row r="294" spans="1:13" ht="22.15" customHeight="1" x14ac:dyDescent="0.15">
      <c r="A294" s="84">
        <v>4901070127627</v>
      </c>
      <c r="B294" s="122">
        <v>122762</v>
      </c>
      <c r="C294" s="35" t="s">
        <v>233</v>
      </c>
      <c r="D294" s="33">
        <v>0.1</v>
      </c>
      <c r="E294" s="30" t="s">
        <v>2451</v>
      </c>
      <c r="G294" s="68"/>
      <c r="J294" s="32" t="s">
        <v>2452</v>
      </c>
      <c r="K294" s="55" t="s">
        <v>2453</v>
      </c>
    </row>
    <row r="295" spans="1:13" ht="22.15" customHeight="1" x14ac:dyDescent="0.15">
      <c r="A295" s="170">
        <v>4901070907854</v>
      </c>
      <c r="B295" s="122">
        <v>122785</v>
      </c>
      <c r="C295" s="32" t="s">
        <v>295</v>
      </c>
      <c r="D295" s="33">
        <v>0.1</v>
      </c>
      <c r="E295" s="30" t="s">
        <v>2451</v>
      </c>
      <c r="G295" s="68"/>
      <c r="J295" s="32" t="s">
        <v>2452</v>
      </c>
      <c r="K295" s="73" t="s">
        <v>2453</v>
      </c>
      <c r="M295" s="12"/>
    </row>
    <row r="296" spans="1:13" ht="22.15" customHeight="1" x14ac:dyDescent="0.15">
      <c r="A296" s="170">
        <v>4901070127900</v>
      </c>
      <c r="B296" s="122">
        <v>122790</v>
      </c>
      <c r="C296" s="32" t="s">
        <v>234</v>
      </c>
      <c r="D296" s="33">
        <v>0.1</v>
      </c>
      <c r="E296" s="30" t="s">
        <v>2451</v>
      </c>
      <c r="G296" s="68"/>
      <c r="J296" s="32" t="s">
        <v>2452</v>
      </c>
      <c r="K296" s="55" t="s">
        <v>2453</v>
      </c>
    </row>
    <row r="297" spans="1:13" ht="22.15" customHeight="1" x14ac:dyDescent="0.15">
      <c r="A297" s="170">
        <v>4901070908158</v>
      </c>
      <c r="B297" s="122">
        <v>122815</v>
      </c>
      <c r="C297" s="32" t="s">
        <v>296</v>
      </c>
      <c r="D297" s="33">
        <v>0.1</v>
      </c>
      <c r="E297" s="30" t="s">
        <v>2451</v>
      </c>
      <c r="G297" s="68"/>
      <c r="J297" s="32" t="s">
        <v>2452</v>
      </c>
      <c r="K297" s="73" t="s">
        <v>2453</v>
      </c>
      <c r="M297" s="12"/>
    </row>
    <row r="298" spans="1:13" ht="22.15" customHeight="1" x14ac:dyDescent="0.15">
      <c r="A298" s="170">
        <v>4901070128082</v>
      </c>
      <c r="B298" s="122">
        <v>122819</v>
      </c>
      <c r="C298" s="32" t="s">
        <v>235</v>
      </c>
      <c r="D298" s="33">
        <v>0.1</v>
      </c>
      <c r="E298" s="30" t="s">
        <v>2451</v>
      </c>
      <c r="G298" s="68"/>
      <c r="J298" s="32" t="s">
        <v>2452</v>
      </c>
      <c r="K298" s="73" t="s">
        <v>2453</v>
      </c>
    </row>
    <row r="299" spans="1:13" ht="22.15" customHeight="1" x14ac:dyDescent="0.15">
      <c r="A299" s="170">
        <v>4901070128204</v>
      </c>
      <c r="B299" s="122">
        <v>122820</v>
      </c>
      <c r="C299" s="32" t="s">
        <v>236</v>
      </c>
      <c r="D299" s="33">
        <v>0.1</v>
      </c>
      <c r="E299" s="30" t="s">
        <v>2451</v>
      </c>
      <c r="G299" s="68"/>
      <c r="J299" s="32" t="s">
        <v>2452</v>
      </c>
      <c r="K299" s="55" t="s">
        <v>2453</v>
      </c>
    </row>
    <row r="300" spans="1:13" ht="22.15" customHeight="1" x14ac:dyDescent="0.15">
      <c r="A300" s="170">
        <v>4901070128228</v>
      </c>
      <c r="B300" s="122">
        <v>122822</v>
      </c>
      <c r="C300" s="32" t="s">
        <v>237</v>
      </c>
      <c r="D300" s="33">
        <v>0.1</v>
      </c>
      <c r="E300" s="30" t="s">
        <v>2451</v>
      </c>
      <c r="G300" s="68"/>
      <c r="J300" s="32" t="s">
        <v>2452</v>
      </c>
      <c r="K300" s="55" t="s">
        <v>2453</v>
      </c>
    </row>
    <row r="301" spans="1:13" ht="22.15" customHeight="1" x14ac:dyDescent="0.15">
      <c r="A301" s="170">
        <v>4901070129775</v>
      </c>
      <c r="B301" s="122">
        <v>122840</v>
      </c>
      <c r="C301" s="35" t="s">
        <v>253</v>
      </c>
      <c r="D301" s="33">
        <v>0.1</v>
      </c>
      <c r="E301" s="30" t="s">
        <v>2451</v>
      </c>
      <c r="G301" s="68"/>
      <c r="J301" s="32" t="s">
        <v>2452</v>
      </c>
      <c r="K301" s="55" t="s">
        <v>2453</v>
      </c>
    </row>
    <row r="302" spans="1:13" ht="22.15" customHeight="1" x14ac:dyDescent="0.15">
      <c r="A302" s="170">
        <v>4901070129799</v>
      </c>
      <c r="B302" s="122">
        <v>122842</v>
      </c>
      <c r="C302" s="35" t="s">
        <v>254</v>
      </c>
      <c r="D302" s="33">
        <v>0.1</v>
      </c>
      <c r="E302" s="30" t="s">
        <v>2451</v>
      </c>
      <c r="G302" s="68"/>
      <c r="J302" s="32" t="s">
        <v>2452</v>
      </c>
      <c r="K302" s="55" t="s">
        <v>2453</v>
      </c>
    </row>
    <row r="303" spans="1:13" ht="22.15" customHeight="1" x14ac:dyDescent="0.15">
      <c r="A303" s="84">
        <v>4901070128525</v>
      </c>
      <c r="B303" s="122">
        <v>122852</v>
      </c>
      <c r="C303" s="35" t="s">
        <v>238</v>
      </c>
      <c r="D303" s="33">
        <v>0.1</v>
      </c>
      <c r="E303" s="30" t="s">
        <v>2451</v>
      </c>
      <c r="G303" s="68"/>
      <c r="J303" s="32" t="s">
        <v>2452</v>
      </c>
      <c r="K303" s="55" t="s">
        <v>2453</v>
      </c>
    </row>
    <row r="304" spans="1:13" ht="22.15" customHeight="1" x14ac:dyDescent="0.15">
      <c r="A304" s="170">
        <v>4901070128532</v>
      </c>
      <c r="B304" s="122">
        <v>122853</v>
      </c>
      <c r="C304" s="35" t="s">
        <v>239</v>
      </c>
      <c r="D304" s="33">
        <v>0.1</v>
      </c>
      <c r="E304" s="30" t="s">
        <v>2451</v>
      </c>
      <c r="G304" s="68"/>
      <c r="J304" s="32" t="s">
        <v>2452</v>
      </c>
      <c r="K304" s="55" t="s">
        <v>2453</v>
      </c>
    </row>
    <row r="305" spans="1:13" ht="22.15" customHeight="1" x14ac:dyDescent="0.15">
      <c r="A305" s="170">
        <v>4901070118649</v>
      </c>
      <c r="B305" s="122">
        <v>122864</v>
      </c>
      <c r="C305" s="32" t="s">
        <v>209</v>
      </c>
      <c r="D305" s="33">
        <v>0.1</v>
      </c>
      <c r="E305" s="30" t="s">
        <v>2451</v>
      </c>
      <c r="G305" s="68"/>
      <c r="J305" s="32" t="s">
        <v>2452</v>
      </c>
      <c r="K305" s="55" t="s">
        <v>2453</v>
      </c>
      <c r="L305" s="38"/>
      <c r="M305" s="43"/>
    </row>
    <row r="306" spans="1:13" ht="22.15" customHeight="1" x14ac:dyDescent="0.15">
      <c r="A306" s="84">
        <v>4901070908684</v>
      </c>
      <c r="B306" s="122">
        <v>122868</v>
      </c>
      <c r="C306" s="35" t="s">
        <v>298</v>
      </c>
      <c r="D306" s="33">
        <v>0.1</v>
      </c>
      <c r="E306" s="30" t="s">
        <v>2451</v>
      </c>
      <c r="G306" s="68"/>
      <c r="J306" s="32" t="s">
        <v>2452</v>
      </c>
      <c r="K306" s="55" t="s">
        <v>2453</v>
      </c>
    </row>
    <row r="307" spans="1:13" ht="22.15" customHeight="1" x14ac:dyDescent="0.15">
      <c r="A307" s="170">
        <v>4901070908691</v>
      </c>
      <c r="B307" s="122">
        <v>122869</v>
      </c>
      <c r="C307" s="32" t="s">
        <v>299</v>
      </c>
      <c r="D307" s="33">
        <v>0.1</v>
      </c>
      <c r="E307" s="30" t="s">
        <v>2451</v>
      </c>
      <c r="G307" s="68"/>
      <c r="J307" s="32" t="s">
        <v>2452</v>
      </c>
      <c r="K307" s="73" t="s">
        <v>2453</v>
      </c>
      <c r="M307" s="12"/>
    </row>
    <row r="308" spans="1:13" ht="22.15" customHeight="1" x14ac:dyDescent="0.15">
      <c r="A308" s="84">
        <v>4901070128884</v>
      </c>
      <c r="B308" s="122">
        <v>122888</v>
      </c>
      <c r="C308" s="35" t="s">
        <v>240</v>
      </c>
      <c r="D308" s="33">
        <v>0.1</v>
      </c>
      <c r="E308" s="30" t="s">
        <v>2451</v>
      </c>
      <c r="G308" s="68"/>
      <c r="J308" s="32" t="s">
        <v>2452</v>
      </c>
      <c r="K308" s="55" t="s">
        <v>2453</v>
      </c>
      <c r="L308" s="73"/>
      <c r="M308" s="37"/>
    </row>
    <row r="309" spans="1:13" ht="22.15" customHeight="1" x14ac:dyDescent="0.15">
      <c r="A309" s="84">
        <v>4901070128914</v>
      </c>
      <c r="B309" s="122">
        <v>122891</v>
      </c>
      <c r="C309" s="35" t="s">
        <v>241</v>
      </c>
      <c r="D309" s="33">
        <v>0.1</v>
      </c>
      <c r="E309" s="30" t="s">
        <v>2451</v>
      </c>
      <c r="G309" s="68"/>
      <c r="J309" s="32" t="s">
        <v>2452</v>
      </c>
      <c r="K309" s="55" t="s">
        <v>2453</v>
      </c>
    </row>
    <row r="310" spans="1:13" ht="22.15" customHeight="1" x14ac:dyDescent="0.15">
      <c r="A310" s="84">
        <v>4901070128976</v>
      </c>
      <c r="B310" s="122">
        <v>122897</v>
      </c>
      <c r="C310" s="35" t="s">
        <v>243</v>
      </c>
      <c r="D310" s="33">
        <v>0.1</v>
      </c>
      <c r="E310" s="30" t="s">
        <v>2451</v>
      </c>
      <c r="G310" s="68"/>
      <c r="J310" s="32" t="s">
        <v>2452</v>
      </c>
      <c r="K310" s="55" t="s">
        <v>2453</v>
      </c>
    </row>
    <row r="311" spans="1:13" ht="22.15" customHeight="1" x14ac:dyDescent="0.15">
      <c r="A311" s="84">
        <v>4901070128983</v>
      </c>
      <c r="B311" s="122">
        <v>122898</v>
      </c>
      <c r="C311" s="35" t="s">
        <v>244</v>
      </c>
      <c r="D311" s="33">
        <v>0.1</v>
      </c>
      <c r="E311" s="30" t="s">
        <v>2451</v>
      </c>
      <c r="G311" s="68"/>
      <c r="J311" s="32" t="s">
        <v>2452</v>
      </c>
      <c r="K311" s="55" t="s">
        <v>2453</v>
      </c>
    </row>
    <row r="312" spans="1:13" ht="22.15" customHeight="1" x14ac:dyDescent="0.15">
      <c r="A312" s="84">
        <v>4901070128990</v>
      </c>
      <c r="B312" s="122">
        <v>122899</v>
      </c>
      <c r="C312" s="35" t="s">
        <v>245</v>
      </c>
      <c r="D312" s="33">
        <v>0.1</v>
      </c>
      <c r="E312" s="30" t="s">
        <v>2451</v>
      </c>
      <c r="G312" s="68"/>
      <c r="J312" s="32" t="s">
        <v>2452</v>
      </c>
      <c r="K312" s="55" t="s">
        <v>2453</v>
      </c>
    </row>
    <row r="313" spans="1:13" ht="22.15" customHeight="1" x14ac:dyDescent="0.15">
      <c r="A313" s="170">
        <v>4901070119141</v>
      </c>
      <c r="B313" s="122">
        <v>122914</v>
      </c>
      <c r="C313" s="32" t="s">
        <v>210</v>
      </c>
      <c r="D313" s="33">
        <v>0.1</v>
      </c>
      <c r="E313" s="30" t="s">
        <v>2451</v>
      </c>
      <c r="G313" s="68"/>
      <c r="J313" s="32" t="s">
        <v>2452</v>
      </c>
      <c r="K313" s="55" t="s">
        <v>2453</v>
      </c>
      <c r="L313" s="38"/>
      <c r="M313" s="43"/>
    </row>
    <row r="314" spans="1:13" ht="22.15" customHeight="1" x14ac:dyDescent="0.15">
      <c r="A314" s="84">
        <v>4901070129287</v>
      </c>
      <c r="B314" s="122">
        <v>122928</v>
      </c>
      <c r="C314" s="35" t="s">
        <v>246</v>
      </c>
      <c r="D314" s="33">
        <v>0.1</v>
      </c>
      <c r="E314" s="30" t="s">
        <v>2451</v>
      </c>
      <c r="G314" s="68"/>
      <c r="J314" s="32" t="s">
        <v>2452</v>
      </c>
      <c r="K314" s="55" t="s">
        <v>2453</v>
      </c>
    </row>
    <row r="315" spans="1:13" ht="22.15" customHeight="1" x14ac:dyDescent="0.15">
      <c r="A315" s="170">
        <v>4901070119295</v>
      </c>
      <c r="B315" s="122">
        <v>122929</v>
      </c>
      <c r="C315" s="32" t="s">
        <v>211</v>
      </c>
      <c r="D315" s="33">
        <v>0.1</v>
      </c>
      <c r="E315" s="30" t="s">
        <v>2451</v>
      </c>
      <c r="G315" s="68"/>
      <c r="J315" s="32" t="s">
        <v>2452</v>
      </c>
      <c r="K315" s="73" t="s">
        <v>2453</v>
      </c>
      <c r="M315" s="12"/>
    </row>
    <row r="316" spans="1:13" ht="22.15" customHeight="1" x14ac:dyDescent="0.15">
      <c r="A316" s="170">
        <v>4901070119301</v>
      </c>
      <c r="B316" s="122">
        <v>122930</v>
      </c>
      <c r="C316" s="32" t="s">
        <v>212</v>
      </c>
      <c r="D316" s="33">
        <v>0.1</v>
      </c>
      <c r="E316" s="30" t="s">
        <v>2451</v>
      </c>
      <c r="G316" s="68"/>
      <c r="J316" s="32" t="s">
        <v>2452</v>
      </c>
      <c r="K316" s="73" t="s">
        <v>2453</v>
      </c>
      <c r="M316" s="12"/>
    </row>
    <row r="317" spans="1:13" ht="22.15" customHeight="1" x14ac:dyDescent="0.15">
      <c r="A317" s="170">
        <v>4901070119318</v>
      </c>
      <c r="B317" s="122">
        <v>122931</v>
      </c>
      <c r="C317" s="32" t="s">
        <v>213</v>
      </c>
      <c r="D317" s="33">
        <v>0.1</v>
      </c>
      <c r="E317" s="30" t="s">
        <v>2451</v>
      </c>
      <c r="G317" s="68"/>
      <c r="J317" s="32" t="s">
        <v>2452</v>
      </c>
      <c r="K317" s="73" t="s">
        <v>2453</v>
      </c>
      <c r="M317" s="12"/>
    </row>
    <row r="318" spans="1:13" ht="22.15" customHeight="1" x14ac:dyDescent="0.15">
      <c r="A318" s="84">
        <v>4901070129607</v>
      </c>
      <c r="B318" s="122">
        <v>122960</v>
      </c>
      <c r="C318" s="85" t="s">
        <v>249</v>
      </c>
      <c r="D318" s="33">
        <v>0.1</v>
      </c>
      <c r="E318" s="30" t="s">
        <v>2451</v>
      </c>
      <c r="G318" s="68"/>
      <c r="J318" s="32" t="s">
        <v>2452</v>
      </c>
      <c r="K318" s="55" t="s">
        <v>2453</v>
      </c>
    </row>
    <row r="319" spans="1:13" ht="22.15" customHeight="1" x14ac:dyDescent="0.15">
      <c r="A319" s="84">
        <v>4901070129713</v>
      </c>
      <c r="B319" s="122">
        <v>122965</v>
      </c>
      <c r="C319" s="85" t="s">
        <v>250</v>
      </c>
      <c r="D319" s="33">
        <v>0.1</v>
      </c>
      <c r="E319" s="30" t="s">
        <v>2451</v>
      </c>
      <c r="G319" s="68"/>
      <c r="J319" s="32" t="s">
        <v>2452</v>
      </c>
      <c r="K319" s="55" t="s">
        <v>2453</v>
      </c>
    </row>
    <row r="320" spans="1:13" ht="22.15" customHeight="1" x14ac:dyDescent="0.15">
      <c r="A320" s="84">
        <v>4901070129720</v>
      </c>
      <c r="B320" s="122">
        <v>122969</v>
      </c>
      <c r="C320" s="85" t="s">
        <v>251</v>
      </c>
      <c r="D320" s="33">
        <v>0.1</v>
      </c>
      <c r="E320" s="30" t="s">
        <v>2451</v>
      </c>
      <c r="G320" s="68"/>
      <c r="J320" s="32" t="s">
        <v>2452</v>
      </c>
      <c r="K320" s="55" t="s">
        <v>2453</v>
      </c>
    </row>
    <row r="321" spans="1:13" ht="22.15" customHeight="1" x14ac:dyDescent="0.15">
      <c r="A321" s="84">
        <v>4901070129737</v>
      </c>
      <c r="B321" s="122">
        <v>122977</v>
      </c>
      <c r="C321" s="85" t="s">
        <v>252</v>
      </c>
      <c r="D321" s="33">
        <v>0.1</v>
      </c>
      <c r="E321" s="30" t="s">
        <v>2451</v>
      </c>
      <c r="G321" s="68"/>
      <c r="J321" s="32" t="s">
        <v>2452</v>
      </c>
      <c r="K321" s="55" t="s">
        <v>2453</v>
      </c>
    </row>
    <row r="322" spans="1:13" ht="22.15" customHeight="1" x14ac:dyDescent="0.15">
      <c r="A322" s="171">
        <v>4901070129935</v>
      </c>
      <c r="B322" s="122">
        <v>122993</v>
      </c>
      <c r="C322" s="35" t="s">
        <v>255</v>
      </c>
      <c r="D322" s="33">
        <v>0.1</v>
      </c>
      <c r="E322" s="30" t="s">
        <v>2451</v>
      </c>
      <c r="G322" s="68"/>
      <c r="J322" s="32" t="s">
        <v>2452</v>
      </c>
      <c r="K322" s="73" t="s">
        <v>2453</v>
      </c>
    </row>
    <row r="323" spans="1:13" ht="22.15" customHeight="1" x14ac:dyDescent="0.15">
      <c r="A323" s="89">
        <v>4901070129959</v>
      </c>
      <c r="B323" s="122">
        <v>122995</v>
      </c>
      <c r="C323" s="34" t="s">
        <v>256</v>
      </c>
      <c r="D323" s="33">
        <v>0.1</v>
      </c>
      <c r="E323" s="30" t="s">
        <v>2451</v>
      </c>
      <c r="G323" s="68"/>
      <c r="J323" s="32" t="s">
        <v>2452</v>
      </c>
      <c r="K323" s="73" t="s">
        <v>2453</v>
      </c>
    </row>
    <row r="324" spans="1:13" ht="22.15" customHeight="1" x14ac:dyDescent="0.15">
      <c r="A324" s="170">
        <v>4901070301539</v>
      </c>
      <c r="B324" s="122">
        <v>156221</v>
      </c>
      <c r="C324" s="32" t="s">
        <v>261</v>
      </c>
      <c r="D324" s="33">
        <v>0.1</v>
      </c>
      <c r="E324" s="28">
        <v>408</v>
      </c>
      <c r="G324" s="68"/>
      <c r="J324" s="32" t="s">
        <v>2452</v>
      </c>
      <c r="K324" s="55" t="s">
        <v>2453</v>
      </c>
      <c r="L324" s="38"/>
      <c r="M324" s="43"/>
    </row>
    <row r="325" spans="1:13" ht="22.15" customHeight="1" x14ac:dyDescent="0.15">
      <c r="A325" s="170">
        <v>4901070902682</v>
      </c>
      <c r="B325" s="122">
        <v>156310</v>
      </c>
      <c r="C325" s="32" t="s">
        <v>2499</v>
      </c>
      <c r="D325" s="33">
        <v>0.1</v>
      </c>
      <c r="E325" s="28">
        <v>760</v>
      </c>
      <c r="G325" s="68"/>
      <c r="J325" s="32" t="s">
        <v>2452</v>
      </c>
      <c r="K325" s="55" t="s">
        <v>2453</v>
      </c>
      <c r="L325" s="38"/>
      <c r="M325" s="43"/>
    </row>
    <row r="326" spans="1:13" ht="22.15" customHeight="1" x14ac:dyDescent="0.15">
      <c r="A326" s="171">
        <v>4902899328202</v>
      </c>
      <c r="B326" s="122">
        <v>858820</v>
      </c>
      <c r="C326" s="34" t="s">
        <v>309</v>
      </c>
      <c r="D326" s="33">
        <v>0.1</v>
      </c>
      <c r="E326" s="30" t="s">
        <v>2451</v>
      </c>
      <c r="G326" s="68"/>
      <c r="J326" s="32" t="s">
        <v>2452</v>
      </c>
      <c r="K326" s="55" t="s">
        <v>2453</v>
      </c>
    </row>
    <row r="327" spans="1:13" ht="22.15" customHeight="1" x14ac:dyDescent="0.15">
      <c r="A327" s="171">
        <v>4902899330014</v>
      </c>
      <c r="B327" s="122">
        <v>858949</v>
      </c>
      <c r="C327" s="34" t="s">
        <v>310</v>
      </c>
      <c r="D327" s="33">
        <v>0.1</v>
      </c>
      <c r="E327" s="30" t="s">
        <v>2451</v>
      </c>
      <c r="G327" s="68"/>
      <c r="J327" s="32" t="s">
        <v>2452</v>
      </c>
      <c r="K327" s="55" t="s">
        <v>2453</v>
      </c>
    </row>
    <row r="328" spans="1:13" ht="22.15" customHeight="1" x14ac:dyDescent="0.15">
      <c r="A328" s="89">
        <v>4901070712144</v>
      </c>
      <c r="B328" s="122">
        <v>121695</v>
      </c>
      <c r="C328" t="s">
        <v>3142</v>
      </c>
      <c r="D328" s="33">
        <v>0.1</v>
      </c>
      <c r="E328" s="30" t="s">
        <v>2451</v>
      </c>
      <c r="F328" s="63"/>
      <c r="G328" s="68"/>
      <c r="I328" s="63"/>
      <c r="J328" s="32" t="s">
        <v>2452</v>
      </c>
      <c r="K328" s="55" t="s">
        <v>2453</v>
      </c>
    </row>
    <row r="329" spans="1:13" ht="22.15" customHeight="1" x14ac:dyDescent="0.15">
      <c r="A329" s="89">
        <v>4901070722426</v>
      </c>
      <c r="B329" s="122">
        <v>121696</v>
      </c>
      <c r="C329" t="s">
        <v>3143</v>
      </c>
      <c r="D329" s="33">
        <v>0.1</v>
      </c>
      <c r="E329" s="30" t="s">
        <v>2451</v>
      </c>
      <c r="F329" s="63"/>
      <c r="G329" s="68"/>
      <c r="I329" s="63"/>
      <c r="J329" s="32" t="s">
        <v>2452</v>
      </c>
      <c r="K329" s="55" t="s">
        <v>2453</v>
      </c>
    </row>
    <row r="330" spans="1:13" ht="22.15" customHeight="1" x14ac:dyDescent="0.15">
      <c r="A330" s="89">
        <v>4901070130740</v>
      </c>
      <c r="B330" s="122">
        <v>122823</v>
      </c>
      <c r="C330" t="s">
        <v>3144</v>
      </c>
      <c r="D330" s="33">
        <v>0.1</v>
      </c>
      <c r="E330" s="30" t="s">
        <v>2451</v>
      </c>
      <c r="F330" s="63"/>
      <c r="G330" s="68"/>
      <c r="I330" s="63"/>
      <c r="J330" s="32" t="s">
        <v>2452</v>
      </c>
      <c r="K330" s="55" t="s">
        <v>2453</v>
      </c>
    </row>
    <row r="331" spans="1:13" ht="22.15" customHeight="1" x14ac:dyDescent="0.15">
      <c r="A331" s="89">
        <v>4901070130733</v>
      </c>
      <c r="B331" s="122">
        <v>122844</v>
      </c>
      <c r="C331" t="s">
        <v>3145</v>
      </c>
      <c r="D331" s="33">
        <v>0.1</v>
      </c>
      <c r="E331" s="30" t="s">
        <v>2451</v>
      </c>
      <c r="F331" s="63"/>
      <c r="G331" s="68"/>
      <c r="I331" s="63"/>
      <c r="J331" s="32" t="s">
        <v>2452</v>
      </c>
      <c r="K331" s="55" t="s">
        <v>2453</v>
      </c>
    </row>
    <row r="332" spans="1:13" ht="22.15" customHeight="1" x14ac:dyDescent="0.15">
      <c r="A332" s="60">
        <v>4901070303823</v>
      </c>
      <c r="B332" s="122">
        <v>121303</v>
      </c>
      <c r="C332" s="59" t="s">
        <v>3184</v>
      </c>
      <c r="D332" s="33">
        <v>0.1</v>
      </c>
      <c r="E332" s="122" t="s">
        <v>2451</v>
      </c>
      <c r="F332" s="46"/>
      <c r="G332" s="68"/>
      <c r="I332" s="46"/>
      <c r="J332" s="32" t="s">
        <v>2452</v>
      </c>
      <c r="K332" s="55" t="s">
        <v>2453</v>
      </c>
    </row>
    <row r="333" spans="1:13" ht="22.15" customHeight="1" x14ac:dyDescent="0.15">
      <c r="A333" s="89">
        <v>4901070131228</v>
      </c>
      <c r="B333" s="122">
        <v>122237</v>
      </c>
      <c r="C333" t="s">
        <v>3196</v>
      </c>
      <c r="D333" s="33">
        <v>0.1</v>
      </c>
      <c r="E333" s="30" t="s">
        <v>2451</v>
      </c>
      <c r="F333" s="63"/>
      <c r="G333" s="68"/>
      <c r="I333" s="63"/>
      <c r="J333" s="32" t="s">
        <v>2452</v>
      </c>
      <c r="K333" s="55" t="s">
        <v>2453</v>
      </c>
    </row>
    <row r="334" spans="1:13" ht="22.15" customHeight="1" x14ac:dyDescent="0.15">
      <c r="A334" s="89">
        <v>4901070131235</v>
      </c>
      <c r="B334" s="122">
        <v>122238</v>
      </c>
      <c r="C334" t="s">
        <v>3197</v>
      </c>
      <c r="D334" s="33">
        <v>0.1</v>
      </c>
      <c r="E334" s="30" t="s">
        <v>2451</v>
      </c>
      <c r="F334" s="63"/>
      <c r="G334" s="68"/>
      <c r="I334" s="63"/>
      <c r="J334" s="32" t="s">
        <v>2452</v>
      </c>
      <c r="K334" s="55" t="s">
        <v>2453</v>
      </c>
    </row>
    <row r="335" spans="1:13" ht="22.15" customHeight="1" x14ac:dyDescent="0.15">
      <c r="A335" s="89">
        <v>4901070131242</v>
      </c>
      <c r="B335" s="122">
        <v>122239</v>
      </c>
      <c r="C335" t="s">
        <v>3198</v>
      </c>
      <c r="D335" s="33">
        <v>0.1</v>
      </c>
      <c r="E335" s="30" t="s">
        <v>2451</v>
      </c>
      <c r="F335" s="63"/>
      <c r="G335" s="68"/>
      <c r="I335" s="63"/>
      <c r="J335" s="32" t="s">
        <v>2452</v>
      </c>
      <c r="K335" s="55" t="s">
        <v>2453</v>
      </c>
    </row>
    <row r="336" spans="1:13" ht="22.15" customHeight="1" x14ac:dyDescent="0.15">
      <c r="A336" s="89">
        <v>4901070131259</v>
      </c>
      <c r="B336" s="122">
        <v>122303</v>
      </c>
      <c r="C336" t="s">
        <v>3199</v>
      </c>
      <c r="D336" s="33">
        <v>0.1</v>
      </c>
      <c r="E336" s="30" t="s">
        <v>2451</v>
      </c>
      <c r="F336" s="63"/>
      <c r="G336" s="68"/>
      <c r="I336" s="63"/>
      <c r="J336" s="32" t="s">
        <v>2452</v>
      </c>
      <c r="K336" s="55" t="s">
        <v>2453</v>
      </c>
    </row>
    <row r="337" spans="1:11" ht="22.15" customHeight="1" x14ac:dyDescent="0.15">
      <c r="A337" s="89">
        <v>4901070131266</v>
      </c>
      <c r="B337" s="122">
        <v>122335</v>
      </c>
      <c r="C337" t="s">
        <v>3200</v>
      </c>
      <c r="D337" s="33">
        <v>0.1</v>
      </c>
      <c r="E337" s="30" t="s">
        <v>2451</v>
      </c>
      <c r="F337" s="63"/>
      <c r="G337" s="68"/>
      <c r="I337" s="63"/>
      <c r="J337" s="32" t="s">
        <v>2452</v>
      </c>
      <c r="K337" s="55" t="s">
        <v>2453</v>
      </c>
    </row>
    <row r="338" spans="1:11" ht="22.15" customHeight="1" x14ac:dyDescent="0.15">
      <c r="A338" s="89">
        <v>4901070131273</v>
      </c>
      <c r="B338" s="122">
        <v>122365</v>
      </c>
      <c r="C338" t="s">
        <v>3201</v>
      </c>
      <c r="D338" s="33">
        <v>0.1</v>
      </c>
      <c r="E338" s="30" t="s">
        <v>2451</v>
      </c>
      <c r="F338" s="63"/>
      <c r="G338" s="68"/>
      <c r="I338" s="63"/>
      <c r="J338" s="32" t="s">
        <v>2452</v>
      </c>
      <c r="K338" s="55" t="s">
        <v>2453</v>
      </c>
    </row>
    <row r="339" spans="1:11" ht="22.15" customHeight="1" x14ac:dyDescent="0.15">
      <c r="A339" s="89">
        <v>4901070130924</v>
      </c>
      <c r="B339" s="122">
        <v>122395</v>
      </c>
      <c r="C339" t="s">
        <v>3202</v>
      </c>
      <c r="D339" s="33">
        <v>0.1</v>
      </c>
      <c r="E339" s="30" t="s">
        <v>2451</v>
      </c>
      <c r="F339" s="63"/>
      <c r="G339" s="68"/>
      <c r="I339" s="63"/>
      <c r="J339" s="32" t="s">
        <v>2452</v>
      </c>
      <c r="K339" s="55" t="s">
        <v>2453</v>
      </c>
    </row>
    <row r="340" spans="1:11" ht="22.15" customHeight="1" x14ac:dyDescent="0.15">
      <c r="A340" s="89">
        <v>4901070130931</v>
      </c>
      <c r="B340" s="122">
        <v>122397</v>
      </c>
      <c r="C340" t="s">
        <v>3203</v>
      </c>
      <c r="D340" s="33">
        <v>0.1</v>
      </c>
      <c r="E340" s="30" t="s">
        <v>2451</v>
      </c>
      <c r="F340" s="63"/>
      <c r="G340" s="68"/>
      <c r="I340" s="63"/>
      <c r="J340" s="32" t="s">
        <v>2452</v>
      </c>
      <c r="K340" s="55" t="s">
        <v>2453</v>
      </c>
    </row>
    <row r="341" spans="1:11" ht="22.15" customHeight="1" x14ac:dyDescent="0.15">
      <c r="A341" s="89">
        <v>4901070130948</v>
      </c>
      <c r="B341" s="122">
        <v>122398</v>
      </c>
      <c r="C341" t="s">
        <v>3204</v>
      </c>
      <c r="D341" s="33">
        <v>0.1</v>
      </c>
      <c r="E341" s="30" t="s">
        <v>2451</v>
      </c>
      <c r="F341" s="63"/>
      <c r="G341" s="68"/>
      <c r="I341" s="63"/>
      <c r="J341" s="32" t="s">
        <v>2452</v>
      </c>
      <c r="K341" s="55" t="s">
        <v>2453</v>
      </c>
    </row>
    <row r="342" spans="1:11" ht="22.15" customHeight="1" x14ac:dyDescent="0.15">
      <c r="A342" s="89">
        <v>4901070130955</v>
      </c>
      <c r="B342" s="122">
        <v>122399</v>
      </c>
      <c r="C342" t="s">
        <v>3205</v>
      </c>
      <c r="D342" s="33">
        <v>0.1</v>
      </c>
      <c r="E342" s="30" t="s">
        <v>2451</v>
      </c>
      <c r="F342" s="63"/>
      <c r="G342" s="68"/>
      <c r="I342" s="63"/>
      <c r="J342" s="32" t="s">
        <v>2452</v>
      </c>
      <c r="K342" s="55" t="s">
        <v>2453</v>
      </c>
    </row>
    <row r="343" spans="1:11" ht="22.15" customHeight="1" x14ac:dyDescent="0.15">
      <c r="A343" s="89">
        <v>4901070130962</v>
      </c>
      <c r="B343" s="122">
        <v>122405</v>
      </c>
      <c r="C343" t="s">
        <v>3206</v>
      </c>
      <c r="D343" s="33">
        <v>0.1</v>
      </c>
      <c r="E343" s="30" t="s">
        <v>2451</v>
      </c>
      <c r="F343" s="63"/>
      <c r="G343" s="68"/>
      <c r="I343" s="63"/>
      <c r="J343" s="32" t="s">
        <v>2452</v>
      </c>
      <c r="K343" s="55" t="s">
        <v>2453</v>
      </c>
    </row>
    <row r="344" spans="1:11" ht="22.15" customHeight="1" x14ac:dyDescent="0.15">
      <c r="A344" s="89">
        <v>4901070130986</v>
      </c>
      <c r="B344" s="122">
        <v>122406</v>
      </c>
      <c r="C344" t="s">
        <v>3207</v>
      </c>
      <c r="D344" s="33">
        <v>0.1</v>
      </c>
      <c r="E344" s="30" t="s">
        <v>2451</v>
      </c>
      <c r="F344" s="63"/>
      <c r="G344" s="68"/>
      <c r="I344" s="63"/>
      <c r="J344" s="32" t="s">
        <v>2452</v>
      </c>
      <c r="K344" s="55" t="s">
        <v>2453</v>
      </c>
    </row>
    <row r="345" spans="1:11" ht="22.15" customHeight="1" x14ac:dyDescent="0.15">
      <c r="A345" s="89">
        <v>4901070130979</v>
      </c>
      <c r="B345" s="122">
        <v>122407</v>
      </c>
      <c r="C345" t="s">
        <v>3208</v>
      </c>
      <c r="D345" s="33">
        <v>0.1</v>
      </c>
      <c r="E345" s="30" t="s">
        <v>2451</v>
      </c>
      <c r="F345" s="63"/>
      <c r="G345" s="68"/>
      <c r="I345" s="63"/>
      <c r="J345" s="32" t="s">
        <v>2452</v>
      </c>
      <c r="K345" s="55" t="s">
        <v>2453</v>
      </c>
    </row>
    <row r="346" spans="1:11" ht="22.15" customHeight="1" x14ac:dyDescent="0.15">
      <c r="A346" s="89">
        <v>4901070130993</v>
      </c>
      <c r="B346" s="122">
        <v>122408</v>
      </c>
      <c r="C346" t="s">
        <v>3209</v>
      </c>
      <c r="D346" s="33">
        <v>0.1</v>
      </c>
      <c r="E346" s="30" t="s">
        <v>2451</v>
      </c>
      <c r="F346" s="63"/>
      <c r="G346" s="68"/>
      <c r="I346" s="63"/>
      <c r="J346" s="32" t="s">
        <v>2452</v>
      </c>
      <c r="K346" s="55" t="s">
        <v>2453</v>
      </c>
    </row>
    <row r="347" spans="1:11" ht="22.15" customHeight="1" x14ac:dyDescent="0.15">
      <c r="A347" s="89">
        <v>4901070131006</v>
      </c>
      <c r="B347" s="122">
        <v>122409</v>
      </c>
      <c r="C347" t="s">
        <v>3210</v>
      </c>
      <c r="D347" s="33">
        <v>0.1</v>
      </c>
      <c r="E347" s="30" t="s">
        <v>2451</v>
      </c>
      <c r="F347" s="63"/>
      <c r="G347" s="68"/>
      <c r="I347" s="63"/>
      <c r="J347" s="32" t="s">
        <v>2452</v>
      </c>
      <c r="K347" s="55" t="s">
        <v>2453</v>
      </c>
    </row>
    <row r="348" spans="1:11" ht="22.15" customHeight="1" x14ac:dyDescent="0.15">
      <c r="A348" s="89">
        <v>4901070131167</v>
      </c>
      <c r="B348" s="122">
        <v>122410</v>
      </c>
      <c r="C348" t="s">
        <v>3211</v>
      </c>
      <c r="D348" s="33">
        <v>0.1</v>
      </c>
      <c r="E348" s="30" t="s">
        <v>2451</v>
      </c>
      <c r="F348" s="63"/>
      <c r="G348" s="68"/>
      <c r="I348" s="63"/>
      <c r="J348" s="32" t="s">
        <v>2452</v>
      </c>
      <c r="K348" s="55" t="s">
        <v>2453</v>
      </c>
    </row>
    <row r="349" spans="1:11" ht="22.15" customHeight="1" x14ac:dyDescent="0.15">
      <c r="A349" s="89">
        <v>4901070131136</v>
      </c>
      <c r="B349" s="122">
        <v>122441</v>
      </c>
      <c r="C349" t="s">
        <v>3212</v>
      </c>
      <c r="D349" s="33">
        <v>0.1</v>
      </c>
      <c r="E349" s="30" t="s">
        <v>2451</v>
      </c>
      <c r="F349" s="63"/>
      <c r="G349" s="68"/>
      <c r="I349" s="63"/>
      <c r="J349" s="32" t="s">
        <v>2452</v>
      </c>
      <c r="K349" s="55" t="s">
        <v>2453</v>
      </c>
    </row>
    <row r="350" spans="1:11" ht="22.15" customHeight="1" x14ac:dyDescent="0.15">
      <c r="A350" s="89">
        <v>4901070131143</v>
      </c>
      <c r="B350" s="122">
        <v>122442</v>
      </c>
      <c r="C350" t="s">
        <v>3213</v>
      </c>
      <c r="D350" s="33">
        <v>0.1</v>
      </c>
      <c r="E350" s="30" t="s">
        <v>2451</v>
      </c>
      <c r="F350" s="63"/>
      <c r="G350" s="68"/>
      <c r="I350" s="63"/>
      <c r="J350" s="32" t="s">
        <v>2452</v>
      </c>
      <c r="K350" s="55" t="s">
        <v>2453</v>
      </c>
    </row>
    <row r="351" spans="1:11" ht="22.15" customHeight="1" x14ac:dyDescent="0.15">
      <c r="A351" s="89">
        <v>4901070131150</v>
      </c>
      <c r="B351" s="122">
        <v>122443</v>
      </c>
      <c r="C351" t="s">
        <v>3214</v>
      </c>
      <c r="D351" s="33">
        <v>0.1</v>
      </c>
      <c r="E351" s="30" t="s">
        <v>2451</v>
      </c>
      <c r="F351" s="63"/>
      <c r="G351" s="68"/>
      <c r="I351" s="63"/>
      <c r="J351" s="32" t="s">
        <v>2452</v>
      </c>
      <c r="K351" s="55" t="s">
        <v>2453</v>
      </c>
    </row>
    <row r="352" spans="1:11" ht="22.15" customHeight="1" x14ac:dyDescent="0.15">
      <c r="A352" s="89">
        <v>4901070131174</v>
      </c>
      <c r="B352" s="122">
        <v>122444</v>
      </c>
      <c r="C352" t="s">
        <v>3215</v>
      </c>
      <c r="D352" s="33">
        <v>0.1</v>
      </c>
      <c r="E352" s="30" t="s">
        <v>2451</v>
      </c>
      <c r="F352" s="63"/>
      <c r="G352" s="68"/>
      <c r="I352" s="63"/>
      <c r="J352" s="32" t="s">
        <v>2452</v>
      </c>
      <c r="K352" s="55" t="s">
        <v>2453</v>
      </c>
    </row>
    <row r="353" spans="1:12" ht="22.15" customHeight="1" x14ac:dyDescent="0.15">
      <c r="A353" s="89">
        <v>4901070910175</v>
      </c>
      <c r="B353" s="122">
        <v>122787</v>
      </c>
      <c r="C353" t="s">
        <v>3216</v>
      </c>
      <c r="D353" s="33">
        <v>0.1</v>
      </c>
      <c r="E353" s="30" t="s">
        <v>2451</v>
      </c>
      <c r="F353" s="63"/>
      <c r="G353" s="68"/>
      <c r="I353" s="63"/>
      <c r="J353" s="32" t="s">
        <v>2452</v>
      </c>
      <c r="K353" s="55" t="s">
        <v>2453</v>
      </c>
    </row>
    <row r="354" spans="1:12" ht="22.15" customHeight="1" x14ac:dyDescent="0.15">
      <c r="A354" s="89">
        <v>4901070130757</v>
      </c>
      <c r="B354" s="122">
        <v>122865</v>
      </c>
      <c r="C354" t="s">
        <v>3217</v>
      </c>
      <c r="D354" s="33">
        <v>0.1</v>
      </c>
      <c r="E354" s="30" t="s">
        <v>2451</v>
      </c>
      <c r="F354" s="63"/>
      <c r="G354" s="68"/>
      <c r="I354" s="63"/>
      <c r="J354" s="32" t="s">
        <v>2452</v>
      </c>
      <c r="K354" s="55" t="s">
        <v>2453</v>
      </c>
    </row>
    <row r="355" spans="1:12" ht="22.15" customHeight="1" x14ac:dyDescent="0.15">
      <c r="A355" s="89">
        <v>4901070130917</v>
      </c>
      <c r="B355" s="122">
        <v>122866</v>
      </c>
      <c r="C355" t="s">
        <v>3218</v>
      </c>
      <c r="D355" s="33">
        <v>0.1</v>
      </c>
      <c r="E355" s="30" t="s">
        <v>2451</v>
      </c>
      <c r="F355" s="63"/>
      <c r="G355" s="68"/>
      <c r="I355" s="63"/>
      <c r="J355" s="32" t="s">
        <v>2452</v>
      </c>
      <c r="K355" s="55" t="s">
        <v>2453</v>
      </c>
    </row>
    <row r="356" spans="1:12" ht="22.15" customHeight="1" x14ac:dyDescent="0.15">
      <c r="A356" s="89">
        <v>4901070500697</v>
      </c>
      <c r="B356" s="122">
        <v>121011</v>
      </c>
      <c r="C356" t="s">
        <v>3286</v>
      </c>
      <c r="D356" s="33">
        <v>0.1</v>
      </c>
      <c r="E356" s="30" t="s">
        <v>2451</v>
      </c>
      <c r="F356" s="63"/>
      <c r="G356" s="68"/>
      <c r="I356" s="63"/>
      <c r="J356" s="32" t="s">
        <v>2452</v>
      </c>
      <c r="K356" s="55" t="s">
        <v>2453</v>
      </c>
    </row>
    <row r="357" spans="1:12" ht="22.15" customHeight="1" x14ac:dyDescent="0.15">
      <c r="A357" s="89">
        <v>4901070910021</v>
      </c>
      <c r="B357" s="122">
        <v>121002</v>
      </c>
      <c r="C357" t="s">
        <v>3300</v>
      </c>
      <c r="D357" s="71">
        <v>0.1</v>
      </c>
      <c r="E357" s="122" t="s">
        <v>2451</v>
      </c>
      <c r="F357" s="63"/>
      <c r="G357" s="68"/>
      <c r="I357" s="63"/>
      <c r="J357" s="32" t="s">
        <v>2452</v>
      </c>
      <c r="K357" s="55" t="s">
        <v>2453</v>
      </c>
    </row>
    <row r="358" spans="1:12" ht="22.15" customHeight="1" x14ac:dyDescent="0.15">
      <c r="A358" s="89">
        <v>4901070303236</v>
      </c>
      <c r="B358" s="122">
        <v>121115</v>
      </c>
      <c r="C358" t="s">
        <v>3301</v>
      </c>
      <c r="D358" s="71">
        <v>0.1</v>
      </c>
      <c r="E358" s="122" t="s">
        <v>2451</v>
      </c>
      <c r="F358" s="63"/>
      <c r="G358" s="68"/>
      <c r="I358" s="63"/>
      <c r="J358" s="32" t="s">
        <v>2452</v>
      </c>
      <c r="K358" s="55" t="s">
        <v>2453</v>
      </c>
    </row>
    <row r="359" spans="1:12" ht="22.15" customHeight="1" x14ac:dyDescent="0.15">
      <c r="A359" s="89">
        <v>4901070303243</v>
      </c>
      <c r="B359" s="122">
        <v>121116</v>
      </c>
      <c r="C359" t="s">
        <v>3302</v>
      </c>
      <c r="D359" s="71">
        <v>0.1</v>
      </c>
      <c r="E359" s="122" t="s">
        <v>2451</v>
      </c>
      <c r="F359" s="63"/>
      <c r="G359" s="68"/>
      <c r="I359" s="63"/>
      <c r="J359" s="32" t="s">
        <v>2452</v>
      </c>
      <c r="K359" s="55" t="s">
        <v>2453</v>
      </c>
    </row>
    <row r="360" spans="1:12" ht="22.15" customHeight="1" x14ac:dyDescent="0.15">
      <c r="A360" s="89">
        <v>4901070303083</v>
      </c>
      <c r="B360" s="122">
        <v>121136</v>
      </c>
      <c r="C360" t="s">
        <v>3303</v>
      </c>
      <c r="D360" s="71">
        <v>0.1</v>
      </c>
      <c r="E360" s="122" t="s">
        <v>2451</v>
      </c>
      <c r="F360" s="63"/>
      <c r="G360" s="68"/>
      <c r="I360" s="63"/>
      <c r="J360" s="32" t="s">
        <v>2452</v>
      </c>
      <c r="K360" s="55" t="s">
        <v>2453</v>
      </c>
    </row>
    <row r="361" spans="1:12" ht="22.15" customHeight="1" x14ac:dyDescent="0.15">
      <c r="A361" s="89">
        <v>4901070303830</v>
      </c>
      <c r="B361" s="122">
        <v>121304</v>
      </c>
      <c r="C361" t="s">
        <v>3304</v>
      </c>
      <c r="D361" s="71">
        <v>0.1</v>
      </c>
      <c r="E361" s="122" t="s">
        <v>2451</v>
      </c>
      <c r="F361" s="63"/>
      <c r="G361" s="68"/>
      <c r="I361" s="63"/>
      <c r="J361" s="32" t="s">
        <v>2452</v>
      </c>
      <c r="K361" s="55" t="s">
        <v>2453</v>
      </c>
    </row>
    <row r="362" spans="1:12" ht="22.15" customHeight="1" x14ac:dyDescent="0.15">
      <c r="A362" s="89">
        <v>4902899327014</v>
      </c>
      <c r="B362" s="122">
        <v>858701</v>
      </c>
      <c r="C362" t="s">
        <v>3306</v>
      </c>
      <c r="D362" s="71">
        <v>0.1</v>
      </c>
      <c r="E362" s="122" t="s">
        <v>2451</v>
      </c>
      <c r="F362" s="63"/>
      <c r="G362" s="68"/>
      <c r="I362" s="63"/>
      <c r="J362" s="32" t="s">
        <v>2452</v>
      </c>
      <c r="K362" s="55" t="s">
        <v>2453</v>
      </c>
    </row>
    <row r="363" spans="1:12" ht="22.15" customHeight="1" x14ac:dyDescent="0.15">
      <c r="A363" s="89">
        <v>4902899450040</v>
      </c>
      <c r="B363" s="122">
        <v>858004</v>
      </c>
      <c r="C363" t="s">
        <v>3327</v>
      </c>
      <c r="D363" s="33">
        <v>0.1</v>
      </c>
      <c r="E363" s="30" t="s">
        <v>2451</v>
      </c>
      <c r="F363" s="61"/>
      <c r="G363" s="70"/>
      <c r="I363" s="61"/>
      <c r="J363" s="32" t="s">
        <v>2452</v>
      </c>
      <c r="K363" s="55" t="s">
        <v>2453</v>
      </c>
    </row>
    <row r="364" spans="1:12" ht="22.15" customHeight="1" x14ac:dyDescent="0.15">
      <c r="A364" s="89">
        <v>4902899451047</v>
      </c>
      <c r="B364" s="122">
        <v>858099</v>
      </c>
      <c r="C364" t="s">
        <v>3328</v>
      </c>
      <c r="D364" s="33">
        <v>0.1</v>
      </c>
      <c r="E364" s="30" t="s">
        <v>2451</v>
      </c>
      <c r="F364" s="61"/>
      <c r="G364" s="70"/>
      <c r="I364" s="61"/>
      <c r="J364" s="32" t="s">
        <v>2452</v>
      </c>
      <c r="K364" s="55" t="s">
        <v>2453</v>
      </c>
    </row>
    <row r="365" spans="1:12" ht="22.15" customHeight="1" x14ac:dyDescent="0.15">
      <c r="A365" s="89">
        <v>4902899452037</v>
      </c>
      <c r="B365" s="122">
        <v>858203</v>
      </c>
      <c r="C365" t="s">
        <v>3329</v>
      </c>
      <c r="D365" s="33">
        <v>0.1</v>
      </c>
      <c r="E365" s="30" t="s">
        <v>2451</v>
      </c>
      <c r="F365" s="61"/>
      <c r="G365" s="70"/>
      <c r="I365" s="61"/>
      <c r="J365" s="32" t="s">
        <v>2452</v>
      </c>
      <c r="K365" s="55" t="s">
        <v>2453</v>
      </c>
    </row>
    <row r="366" spans="1:12" ht="22.15" customHeight="1" x14ac:dyDescent="0.15">
      <c r="A366" s="89">
        <v>4902899453034</v>
      </c>
      <c r="B366" s="122">
        <v>858300</v>
      </c>
      <c r="C366" t="s">
        <v>3330</v>
      </c>
      <c r="D366" s="33">
        <v>0.1</v>
      </c>
      <c r="E366" s="30" t="s">
        <v>2451</v>
      </c>
      <c r="F366" s="61"/>
      <c r="G366" s="70"/>
      <c r="I366" s="61"/>
      <c r="J366" s="32" t="s">
        <v>2452</v>
      </c>
      <c r="K366" s="55" t="s">
        <v>2453</v>
      </c>
    </row>
    <row r="367" spans="1:12" ht="22.15" customHeight="1" x14ac:dyDescent="0.15">
      <c r="A367" s="89">
        <v>4901070760725</v>
      </c>
      <c r="B367" s="122">
        <v>121678</v>
      </c>
      <c r="C367" t="s">
        <v>3391</v>
      </c>
      <c r="D367" s="33">
        <v>0.1</v>
      </c>
      <c r="E367" s="30" t="s">
        <v>2451</v>
      </c>
      <c r="F367" s="12"/>
      <c r="G367" s="68"/>
      <c r="I367" s="12"/>
      <c r="J367" s="32" t="s">
        <v>2452</v>
      </c>
      <c r="K367" s="55" t="s">
        <v>2453</v>
      </c>
      <c r="L367"/>
    </row>
    <row r="368" spans="1:12" ht="22.15" customHeight="1" x14ac:dyDescent="0.15">
      <c r="A368" s="89">
        <v>4901070761098</v>
      </c>
      <c r="B368" s="122">
        <v>121704</v>
      </c>
      <c r="C368" t="s">
        <v>3392</v>
      </c>
      <c r="D368" s="33">
        <v>0.1</v>
      </c>
      <c r="E368" s="30" t="s">
        <v>2451</v>
      </c>
      <c r="F368" s="12"/>
      <c r="G368" s="68"/>
      <c r="I368" s="12"/>
      <c r="J368" s="32" t="s">
        <v>2452</v>
      </c>
      <c r="K368" s="55" t="s">
        <v>2453</v>
      </c>
      <c r="L368"/>
    </row>
    <row r="369" spans="1:12" ht="22.15" customHeight="1" x14ac:dyDescent="0.15">
      <c r="A369" s="89">
        <v>4901070131433</v>
      </c>
      <c r="B369" s="122">
        <v>122366</v>
      </c>
      <c r="C369" t="s">
        <v>3559</v>
      </c>
      <c r="D369" s="33">
        <v>0.1</v>
      </c>
      <c r="E369" s="30" t="s">
        <v>2451</v>
      </c>
      <c r="F369" s="12"/>
      <c r="G369" s="68"/>
      <c r="I369" s="12"/>
      <c r="J369" s="32" t="s">
        <v>2452</v>
      </c>
      <c r="K369" s="55" t="s">
        <v>2453</v>
      </c>
      <c r="L369"/>
    </row>
    <row r="370" spans="1:12" ht="22.15" customHeight="1" x14ac:dyDescent="0.15">
      <c r="A370" s="89">
        <v>4901070131440</v>
      </c>
      <c r="B370" s="122">
        <v>122367</v>
      </c>
      <c r="C370" t="s">
        <v>3560</v>
      </c>
      <c r="D370" s="33">
        <v>0.1</v>
      </c>
      <c r="E370" s="30" t="s">
        <v>3561</v>
      </c>
      <c r="F370" s="12"/>
      <c r="G370" s="68"/>
      <c r="I370" s="12"/>
      <c r="J370" s="32" t="s">
        <v>3562</v>
      </c>
      <c r="K370" s="55" t="s">
        <v>2453</v>
      </c>
      <c r="L370"/>
    </row>
    <row r="371" spans="1:12" ht="22.15" customHeight="1" x14ac:dyDescent="0.15">
      <c r="A371" s="89">
        <v>4901070131587</v>
      </c>
      <c r="B371" s="122">
        <v>121228</v>
      </c>
      <c r="C371" t="s">
        <v>3591</v>
      </c>
      <c r="D371" s="33">
        <v>0.1</v>
      </c>
      <c r="E371" s="12" t="s">
        <v>3592</v>
      </c>
      <c r="F371" s="12"/>
      <c r="G371" s="68"/>
      <c r="I371" s="12"/>
      <c r="J371" s="32" t="s">
        <v>3593</v>
      </c>
      <c r="K371" s="55" t="s">
        <v>2453</v>
      </c>
      <c r="L371"/>
    </row>
    <row r="372" spans="1:12" ht="22.15" customHeight="1" x14ac:dyDescent="0.15">
      <c r="A372" s="89">
        <v>4901070131594</v>
      </c>
      <c r="B372" s="122">
        <v>121229</v>
      </c>
      <c r="C372" t="s">
        <v>3594</v>
      </c>
      <c r="D372" s="33">
        <v>0.1</v>
      </c>
      <c r="E372" s="12" t="s">
        <v>2451</v>
      </c>
      <c r="F372" s="12"/>
      <c r="G372" s="68"/>
      <c r="I372" s="12"/>
      <c r="J372" s="32" t="s">
        <v>3595</v>
      </c>
      <c r="K372" s="55" t="s">
        <v>2453</v>
      </c>
      <c r="L372"/>
    </row>
    <row r="373" spans="1:12" ht="22.15" customHeight="1" x14ac:dyDescent="0.15">
      <c r="A373" s="76">
        <v>4901070131600</v>
      </c>
      <c r="B373" s="75">
        <v>122982</v>
      </c>
      <c r="C373" s="74" t="s">
        <v>3646</v>
      </c>
      <c r="D373" s="33">
        <v>0.1</v>
      </c>
      <c r="E373" s="75" t="s">
        <v>2451</v>
      </c>
      <c r="F373" s="75"/>
      <c r="G373" s="68"/>
      <c r="I373" s="75"/>
      <c r="J373" s="32" t="s">
        <v>2452</v>
      </c>
      <c r="K373" s="55" t="s">
        <v>2453</v>
      </c>
      <c r="L373"/>
    </row>
    <row r="374" spans="1:12" ht="22.15" customHeight="1" x14ac:dyDescent="0.15">
      <c r="A374" s="76">
        <v>4901070131617</v>
      </c>
      <c r="B374" s="75">
        <v>122984</v>
      </c>
      <c r="C374" s="74" t="s">
        <v>3647</v>
      </c>
      <c r="D374" s="33">
        <v>0.1</v>
      </c>
      <c r="E374" s="75" t="s">
        <v>2451</v>
      </c>
      <c r="F374" s="75"/>
      <c r="G374" s="68"/>
      <c r="I374" s="75"/>
      <c r="J374" s="32" t="s">
        <v>2452</v>
      </c>
      <c r="K374" s="55" t="s">
        <v>2453</v>
      </c>
      <c r="L374"/>
    </row>
    <row r="375" spans="1:12" ht="22.15" customHeight="1" x14ac:dyDescent="0.15">
      <c r="A375" s="76">
        <v>4901070131624</v>
      </c>
      <c r="B375" s="75">
        <v>122983</v>
      </c>
      <c r="C375" s="74" t="s">
        <v>3648</v>
      </c>
      <c r="D375" s="33">
        <v>0.1</v>
      </c>
      <c r="E375" s="75" t="s">
        <v>3649</v>
      </c>
      <c r="F375" s="75"/>
      <c r="G375" s="68"/>
      <c r="I375" s="75"/>
      <c r="J375" s="32" t="s">
        <v>3650</v>
      </c>
      <c r="K375" s="55" t="s">
        <v>2453</v>
      </c>
      <c r="L375"/>
    </row>
    <row r="376" spans="1:12" ht="22.15" customHeight="1" x14ac:dyDescent="0.15">
      <c r="A376" s="76">
        <v>4901070131631</v>
      </c>
      <c r="B376" s="75">
        <v>122985</v>
      </c>
      <c r="C376" s="74" t="s">
        <v>3651</v>
      </c>
      <c r="D376" s="33">
        <v>0.1</v>
      </c>
      <c r="E376" s="75" t="s">
        <v>3649</v>
      </c>
      <c r="F376" s="75"/>
      <c r="G376" s="68"/>
      <c r="I376" s="75"/>
      <c r="J376" s="32" t="s">
        <v>3650</v>
      </c>
      <c r="K376" s="55" t="s">
        <v>2453</v>
      </c>
      <c r="L376"/>
    </row>
    <row r="377" spans="1:12" ht="22.15" customHeight="1" x14ac:dyDescent="0.15">
      <c r="A377" s="76">
        <v>4901070131648</v>
      </c>
      <c r="B377" s="75">
        <v>122990</v>
      </c>
      <c r="C377" s="74" t="s">
        <v>3652</v>
      </c>
      <c r="D377" s="33">
        <v>0.1</v>
      </c>
      <c r="E377" s="75" t="s">
        <v>3649</v>
      </c>
      <c r="F377" s="75"/>
      <c r="G377" s="68"/>
      <c r="I377" s="75"/>
      <c r="J377" s="32" t="s">
        <v>3650</v>
      </c>
      <c r="K377" s="55" t="s">
        <v>2453</v>
      </c>
      <c r="L377"/>
    </row>
    <row r="378" spans="1:12" ht="22.15" customHeight="1" x14ac:dyDescent="0.15">
      <c r="A378" s="76">
        <v>4901070131655</v>
      </c>
      <c r="B378" s="75">
        <v>122989</v>
      </c>
      <c r="C378" s="74" t="s">
        <v>3653</v>
      </c>
      <c r="D378" s="33">
        <v>0.1</v>
      </c>
      <c r="E378" s="75" t="s">
        <v>3649</v>
      </c>
      <c r="F378" s="75"/>
      <c r="G378" s="68"/>
      <c r="I378" s="75"/>
      <c r="J378" s="32" t="s">
        <v>3650</v>
      </c>
      <c r="K378" s="55" t="s">
        <v>2453</v>
      </c>
      <c r="L378"/>
    </row>
    <row r="379" spans="1:12" ht="22.15" customHeight="1" x14ac:dyDescent="0.15">
      <c r="A379" s="89">
        <v>4901070303885</v>
      </c>
      <c r="B379" s="122">
        <v>122569</v>
      </c>
      <c r="C379" t="s">
        <v>3658</v>
      </c>
      <c r="D379" s="33">
        <v>0.1</v>
      </c>
      <c r="E379" s="30" t="s">
        <v>2451</v>
      </c>
      <c r="F379" s="12"/>
      <c r="G379" s="68"/>
      <c r="I379" s="12"/>
      <c r="J379" s="32" t="s">
        <v>2452</v>
      </c>
      <c r="K379" s="55" t="s">
        <v>2453</v>
      </c>
      <c r="L379"/>
    </row>
    <row r="380" spans="1:12" ht="22.15" customHeight="1" x14ac:dyDescent="0.15">
      <c r="A380" s="89">
        <v>4901070303892</v>
      </c>
      <c r="B380" s="122">
        <v>122570</v>
      </c>
      <c r="C380" t="s">
        <v>3659</v>
      </c>
      <c r="D380" s="33">
        <v>0.1</v>
      </c>
      <c r="E380" s="30" t="s">
        <v>2451</v>
      </c>
      <c r="F380" s="12"/>
      <c r="G380" s="68"/>
      <c r="I380" s="12"/>
      <c r="J380" s="32" t="s">
        <v>2452</v>
      </c>
      <c r="K380" s="55" t="s">
        <v>2453</v>
      </c>
      <c r="L380"/>
    </row>
    <row r="381" spans="1:12" ht="22.15" customHeight="1" x14ac:dyDescent="0.15">
      <c r="A381" s="89">
        <v>4901070722440</v>
      </c>
      <c r="B381" s="122">
        <v>121853</v>
      </c>
      <c r="C381" t="s">
        <v>3684</v>
      </c>
      <c r="D381" s="33">
        <v>0.1</v>
      </c>
      <c r="E381" s="30" t="s">
        <v>2451</v>
      </c>
      <c r="F381" s="186"/>
      <c r="G381" s="68"/>
      <c r="I381" s="186"/>
      <c r="J381" s="32" t="s">
        <v>2452</v>
      </c>
      <c r="K381" s="55" t="s">
        <v>2453</v>
      </c>
      <c r="L381"/>
    </row>
    <row r="382" spans="1:12" ht="22.15" customHeight="1" x14ac:dyDescent="0.15">
      <c r="A382" s="89">
        <v>4901070722457</v>
      </c>
      <c r="B382" s="122">
        <v>121854</v>
      </c>
      <c r="C382" t="s">
        <v>3685</v>
      </c>
      <c r="D382" s="33">
        <v>0.1</v>
      </c>
      <c r="E382" s="30" t="s">
        <v>2451</v>
      </c>
      <c r="F382" s="186"/>
      <c r="G382" s="68"/>
      <c r="I382" s="186"/>
      <c r="J382" s="32" t="s">
        <v>2452</v>
      </c>
      <c r="K382" s="55" t="s">
        <v>2453</v>
      </c>
      <c r="L382"/>
    </row>
    <row r="383" spans="1:12" ht="22.15" customHeight="1" x14ac:dyDescent="0.15">
      <c r="A383" s="89">
        <v>4901070722464</v>
      </c>
      <c r="B383" s="122">
        <v>121855</v>
      </c>
      <c r="C383" t="s">
        <v>3686</v>
      </c>
      <c r="D383" s="33">
        <v>0.1</v>
      </c>
      <c r="E383" s="30" t="s">
        <v>2451</v>
      </c>
      <c r="F383" s="186"/>
      <c r="G383" s="68"/>
      <c r="I383" s="186"/>
      <c r="J383" s="32" t="s">
        <v>2452</v>
      </c>
      <c r="K383" s="55" t="s">
        <v>2453</v>
      </c>
      <c r="L383"/>
    </row>
    <row r="384" spans="1:12" ht="22.15" customHeight="1" x14ac:dyDescent="0.15">
      <c r="A384" s="89">
        <v>4901070910267</v>
      </c>
      <c r="B384" s="122">
        <v>122002</v>
      </c>
      <c r="C384" t="s">
        <v>3687</v>
      </c>
      <c r="D384" s="33">
        <v>0.1</v>
      </c>
      <c r="E384" s="30" t="s">
        <v>2451</v>
      </c>
      <c r="F384" s="186"/>
      <c r="G384" s="68"/>
      <c r="I384" s="186"/>
      <c r="J384" s="32" t="s">
        <v>2452</v>
      </c>
      <c r="K384" s="55" t="s">
        <v>2453</v>
      </c>
      <c r="L384"/>
    </row>
    <row r="385" spans="1:13" ht="22.15" customHeight="1" x14ac:dyDescent="0.15">
      <c r="A385" s="89">
        <v>4901221862605</v>
      </c>
      <c r="B385" s="122">
        <v>234522</v>
      </c>
      <c r="C385" s="59" t="s">
        <v>3116</v>
      </c>
      <c r="D385" s="33">
        <v>0.1</v>
      </c>
      <c r="E385" s="122" t="s">
        <v>2451</v>
      </c>
      <c r="F385" s="46"/>
      <c r="G385" s="68"/>
      <c r="I385" s="46"/>
      <c r="J385" s="72" t="s">
        <v>3115</v>
      </c>
      <c r="K385" s="55" t="s">
        <v>2453</v>
      </c>
      <c r="L385" s="90"/>
      <c r="M385" s="91"/>
    </row>
    <row r="386" spans="1:13" ht="22.15" customHeight="1" x14ac:dyDescent="0.15">
      <c r="A386" s="89">
        <v>4901221862612</v>
      </c>
      <c r="B386" s="122">
        <v>234523</v>
      </c>
      <c r="C386" s="59" t="s">
        <v>3117</v>
      </c>
      <c r="D386" s="33">
        <v>0.1</v>
      </c>
      <c r="E386" s="122" t="s">
        <v>2451</v>
      </c>
      <c r="F386" s="46"/>
      <c r="G386" s="68"/>
      <c r="I386" s="46"/>
      <c r="J386" s="72" t="s">
        <v>3115</v>
      </c>
      <c r="K386" s="55" t="s">
        <v>2453</v>
      </c>
      <c r="L386" s="90"/>
      <c r="M386" s="91"/>
    </row>
    <row r="387" spans="1:13" ht="22.15" customHeight="1" x14ac:dyDescent="0.15">
      <c r="A387" s="89">
        <v>4901221862629</v>
      </c>
      <c r="B387" s="122">
        <v>234524</v>
      </c>
      <c r="C387" s="59" t="s">
        <v>3118</v>
      </c>
      <c r="D387" s="33">
        <v>0.1</v>
      </c>
      <c r="E387" s="122" t="s">
        <v>2451</v>
      </c>
      <c r="F387" s="46"/>
      <c r="G387" s="68"/>
      <c r="I387" s="46"/>
      <c r="J387" s="72" t="s">
        <v>3115</v>
      </c>
      <c r="K387" s="55" t="s">
        <v>2453</v>
      </c>
      <c r="L387" s="90"/>
      <c r="M387" s="91"/>
    </row>
    <row r="388" spans="1:13" ht="22.15" customHeight="1" x14ac:dyDescent="0.15">
      <c r="A388" s="89">
        <v>4901221360101</v>
      </c>
      <c r="B388" s="122">
        <v>228010</v>
      </c>
      <c r="C388" t="s">
        <v>3393</v>
      </c>
      <c r="D388" s="33">
        <v>0.1</v>
      </c>
      <c r="E388" s="30" t="s">
        <v>2451</v>
      </c>
      <c r="F388" s="12"/>
      <c r="G388" s="68"/>
      <c r="I388" s="12"/>
      <c r="J388" s="72" t="s">
        <v>3115</v>
      </c>
      <c r="K388" s="55" t="s">
        <v>2453</v>
      </c>
      <c r="L388"/>
    </row>
    <row r="389" spans="1:13" ht="22.15" customHeight="1" x14ac:dyDescent="0.15">
      <c r="A389" s="89">
        <v>4901221360118</v>
      </c>
      <c r="B389" s="122">
        <v>228011</v>
      </c>
      <c r="C389" t="s">
        <v>3394</v>
      </c>
      <c r="D389" s="33">
        <v>0.1</v>
      </c>
      <c r="E389" s="30" t="s">
        <v>2451</v>
      </c>
      <c r="F389" s="12"/>
      <c r="G389" s="68"/>
      <c r="I389" s="12"/>
      <c r="J389" s="72" t="s">
        <v>3115</v>
      </c>
      <c r="K389" s="55" t="s">
        <v>2453</v>
      </c>
      <c r="L389"/>
    </row>
    <row r="390" spans="1:13" ht="22.15" customHeight="1" x14ac:dyDescent="0.15">
      <c r="A390" s="89">
        <v>4901221360125</v>
      </c>
      <c r="B390" s="122">
        <v>228012</v>
      </c>
      <c r="C390" t="s">
        <v>3395</v>
      </c>
      <c r="D390" s="33">
        <v>0.1</v>
      </c>
      <c r="E390" s="30" t="s">
        <v>2451</v>
      </c>
      <c r="F390" s="12"/>
      <c r="G390" s="68"/>
      <c r="I390" s="12"/>
      <c r="J390" s="72" t="s">
        <v>3115</v>
      </c>
      <c r="K390" s="55" t="s">
        <v>2453</v>
      </c>
      <c r="L390"/>
    </row>
    <row r="391" spans="1:13" ht="22.15" customHeight="1" x14ac:dyDescent="0.15">
      <c r="A391" s="89">
        <v>4901221360309</v>
      </c>
      <c r="B391" s="122">
        <v>228030</v>
      </c>
      <c r="C391" t="s">
        <v>3396</v>
      </c>
      <c r="D391" s="33">
        <v>0.1</v>
      </c>
      <c r="E391" s="30" t="s">
        <v>2451</v>
      </c>
      <c r="F391" s="12"/>
      <c r="G391" s="68"/>
      <c r="I391" s="12"/>
      <c r="J391" s="72" t="s">
        <v>3115</v>
      </c>
      <c r="K391" s="55" t="s">
        <v>2453</v>
      </c>
      <c r="L391"/>
    </row>
    <row r="392" spans="1:13" ht="22.15" customHeight="1" x14ac:dyDescent="0.15">
      <c r="A392" s="89">
        <v>4901221360316</v>
      </c>
      <c r="B392" s="122">
        <v>228031</v>
      </c>
      <c r="C392" t="s">
        <v>3397</v>
      </c>
      <c r="D392" s="33">
        <v>0.1</v>
      </c>
      <c r="E392" s="30" t="s">
        <v>2451</v>
      </c>
      <c r="F392" s="12"/>
      <c r="G392" s="68"/>
      <c r="I392" s="12"/>
      <c r="J392" s="72" t="s">
        <v>3115</v>
      </c>
      <c r="K392" s="55" t="s">
        <v>2453</v>
      </c>
      <c r="L392"/>
    </row>
    <row r="393" spans="1:13" ht="22.15" customHeight="1" x14ac:dyDescent="0.15">
      <c r="A393" s="89">
        <v>4901221362006</v>
      </c>
      <c r="B393" s="122">
        <v>228200</v>
      </c>
      <c r="C393" t="s">
        <v>3398</v>
      </c>
      <c r="D393" s="33">
        <v>0.1</v>
      </c>
      <c r="E393" s="30" t="s">
        <v>2451</v>
      </c>
      <c r="F393" s="12"/>
      <c r="G393" s="68"/>
      <c r="I393" s="12"/>
      <c r="J393" s="72" t="s">
        <v>3115</v>
      </c>
      <c r="K393" s="55" t="s">
        <v>2453</v>
      </c>
      <c r="L393"/>
    </row>
    <row r="394" spans="1:13" ht="22.15" customHeight="1" x14ac:dyDescent="0.15">
      <c r="A394" s="89">
        <v>4901221362013</v>
      </c>
      <c r="B394" s="122">
        <v>228201</v>
      </c>
      <c r="C394" t="s">
        <v>3399</v>
      </c>
      <c r="D394" s="33">
        <v>0.1</v>
      </c>
      <c r="E394" s="30" t="s">
        <v>2451</v>
      </c>
      <c r="F394" s="12"/>
      <c r="G394" s="68"/>
      <c r="I394" s="12"/>
      <c r="J394" s="72" t="s">
        <v>3115</v>
      </c>
      <c r="K394" s="55" t="s">
        <v>2453</v>
      </c>
      <c r="L394"/>
    </row>
    <row r="395" spans="1:13" ht="22.15" customHeight="1" x14ac:dyDescent="0.15">
      <c r="A395" s="89">
        <v>4901221362105</v>
      </c>
      <c r="B395" s="122">
        <v>228210</v>
      </c>
      <c r="C395" t="s">
        <v>3400</v>
      </c>
      <c r="D395" s="33">
        <v>0.1</v>
      </c>
      <c r="E395" s="30" t="s">
        <v>2451</v>
      </c>
      <c r="F395" s="12"/>
      <c r="G395" s="68"/>
      <c r="I395" s="12"/>
      <c r="J395" s="72" t="s">
        <v>3115</v>
      </c>
      <c r="K395" s="55" t="s">
        <v>2453</v>
      </c>
      <c r="L395"/>
    </row>
    <row r="396" spans="1:13" ht="22.15" customHeight="1" x14ac:dyDescent="0.15">
      <c r="A396" s="89">
        <v>4901221362112</v>
      </c>
      <c r="B396" s="122">
        <v>228211</v>
      </c>
      <c r="C396" t="s">
        <v>3401</v>
      </c>
      <c r="D396" s="33">
        <v>0.1</v>
      </c>
      <c r="E396" s="30" t="s">
        <v>2451</v>
      </c>
      <c r="F396" s="12"/>
      <c r="G396" s="68"/>
      <c r="I396" s="12"/>
      <c r="J396" s="72" t="s">
        <v>3115</v>
      </c>
      <c r="K396" s="55" t="s">
        <v>2453</v>
      </c>
      <c r="L396"/>
    </row>
    <row r="397" spans="1:13" ht="22.15" customHeight="1" x14ac:dyDescent="0.15">
      <c r="A397" s="170">
        <v>4901221031087</v>
      </c>
      <c r="B397" s="122">
        <v>234454</v>
      </c>
      <c r="C397" s="32" t="s">
        <v>316</v>
      </c>
      <c r="D397" s="33">
        <v>0.1</v>
      </c>
      <c r="E397" s="30" t="s">
        <v>2451</v>
      </c>
      <c r="G397" s="68"/>
      <c r="J397" s="32" t="s">
        <v>2500</v>
      </c>
      <c r="K397" s="55" t="s">
        <v>2453</v>
      </c>
      <c r="L397" s="38"/>
      <c r="M397" s="43"/>
    </row>
    <row r="398" spans="1:13" ht="22.15" customHeight="1" x14ac:dyDescent="0.15">
      <c r="A398" s="170">
        <v>4901221032022</v>
      </c>
      <c r="B398" s="122">
        <v>234455</v>
      </c>
      <c r="C398" s="32" t="s">
        <v>317</v>
      </c>
      <c r="D398" s="33">
        <v>0.1</v>
      </c>
      <c r="E398" s="30" t="s">
        <v>2451</v>
      </c>
      <c r="G398" s="68"/>
      <c r="J398" s="32" t="s">
        <v>2500</v>
      </c>
      <c r="K398" s="55" t="s">
        <v>2453</v>
      </c>
      <c r="L398" s="38"/>
      <c r="M398" s="43"/>
    </row>
    <row r="399" spans="1:13" ht="22.15" customHeight="1" x14ac:dyDescent="0.15">
      <c r="A399" s="170">
        <v>4901221033012</v>
      </c>
      <c r="B399" s="122">
        <v>234456</v>
      </c>
      <c r="C399" s="32" t="s">
        <v>318</v>
      </c>
      <c r="D399" s="33">
        <v>0.1</v>
      </c>
      <c r="E399" s="30" t="s">
        <v>2451</v>
      </c>
      <c r="G399" s="68"/>
      <c r="J399" s="32" t="s">
        <v>2500</v>
      </c>
      <c r="K399" s="55" t="s">
        <v>2453</v>
      </c>
      <c r="L399" s="38"/>
      <c r="M399" s="43"/>
    </row>
    <row r="400" spans="1:13" ht="22.15" customHeight="1" x14ac:dyDescent="0.15">
      <c r="A400" s="170">
        <v>4901221070000</v>
      </c>
      <c r="B400" s="122">
        <v>234457</v>
      </c>
      <c r="C400" s="32" t="s">
        <v>319</v>
      </c>
      <c r="D400" s="33">
        <v>0.1</v>
      </c>
      <c r="E400" s="30" t="s">
        <v>2451</v>
      </c>
      <c r="G400" s="68"/>
      <c r="J400" s="32" t="s">
        <v>2500</v>
      </c>
      <c r="K400" s="55" t="s">
        <v>2453</v>
      </c>
      <c r="L400" s="38"/>
      <c r="M400" s="43"/>
    </row>
    <row r="401" spans="1:13" ht="22.15" customHeight="1" x14ac:dyDescent="0.15">
      <c r="A401" s="170">
        <v>4901221860106</v>
      </c>
      <c r="B401" s="122">
        <v>234458</v>
      </c>
      <c r="C401" s="32" t="s">
        <v>321</v>
      </c>
      <c r="D401" s="33">
        <v>0.1</v>
      </c>
      <c r="E401" s="30" t="s">
        <v>2451</v>
      </c>
      <c r="G401" s="68"/>
      <c r="J401" s="32" t="s">
        <v>2500</v>
      </c>
      <c r="K401" s="55" t="s">
        <v>2453</v>
      </c>
      <c r="L401" s="38"/>
      <c r="M401" s="43"/>
    </row>
    <row r="402" spans="1:13" ht="22.15" customHeight="1" x14ac:dyDescent="0.15">
      <c r="A402" s="170">
        <v>4901221860205</v>
      </c>
      <c r="B402" s="122">
        <v>234459</v>
      </c>
      <c r="C402" s="32" t="s">
        <v>322</v>
      </c>
      <c r="D402" s="33">
        <v>0.1</v>
      </c>
      <c r="E402" s="30" t="s">
        <v>2451</v>
      </c>
      <c r="G402" s="68"/>
      <c r="J402" s="32" t="s">
        <v>2500</v>
      </c>
      <c r="K402" s="55" t="s">
        <v>2453</v>
      </c>
      <c r="L402" s="38"/>
      <c r="M402" s="43"/>
    </row>
    <row r="403" spans="1:13" ht="22.15" customHeight="1" x14ac:dyDescent="0.15">
      <c r="A403" s="170">
        <v>4901221070109</v>
      </c>
      <c r="B403" s="122">
        <v>234463</v>
      </c>
      <c r="C403" s="32" t="s">
        <v>320</v>
      </c>
      <c r="D403" s="33">
        <v>0.1</v>
      </c>
      <c r="E403" s="30" t="s">
        <v>2451</v>
      </c>
      <c r="G403" s="68"/>
      <c r="J403" s="32" t="s">
        <v>2500</v>
      </c>
      <c r="K403" s="55" t="s">
        <v>2453</v>
      </c>
      <c r="L403" s="38"/>
      <c r="M403" s="43"/>
    </row>
    <row r="404" spans="1:13" ht="22.15" customHeight="1" x14ac:dyDescent="0.15">
      <c r="A404" s="170">
        <v>4904820021107</v>
      </c>
      <c r="B404" s="122">
        <v>375110</v>
      </c>
      <c r="C404" s="32" t="s">
        <v>323</v>
      </c>
      <c r="D404" s="33">
        <v>0.1</v>
      </c>
      <c r="E404" s="28">
        <v>500</v>
      </c>
      <c r="G404" s="68"/>
      <c r="J404" s="32" t="s">
        <v>2501</v>
      </c>
      <c r="K404" s="52" t="s">
        <v>2481</v>
      </c>
      <c r="L404" s="32"/>
      <c r="M404" s="44" t="s">
        <v>30</v>
      </c>
    </row>
    <row r="405" spans="1:13" ht="22.15" customHeight="1" x14ac:dyDescent="0.15">
      <c r="A405" s="170">
        <v>4904820021206</v>
      </c>
      <c r="B405" s="122">
        <v>375120</v>
      </c>
      <c r="C405" s="32" t="s">
        <v>324</v>
      </c>
      <c r="D405" s="33">
        <v>0.1</v>
      </c>
      <c r="E405" s="28">
        <v>880</v>
      </c>
      <c r="G405" s="68"/>
      <c r="J405" s="32" t="s">
        <v>2501</v>
      </c>
      <c r="K405" s="52" t="s">
        <v>2481</v>
      </c>
      <c r="L405" s="32"/>
      <c r="M405" s="44" t="s">
        <v>30</v>
      </c>
    </row>
    <row r="406" spans="1:13" ht="22.15" customHeight="1" x14ac:dyDescent="0.15">
      <c r="A406" s="170">
        <v>4904820021282</v>
      </c>
      <c r="B406" s="122">
        <v>375128</v>
      </c>
      <c r="C406" s="32" t="s">
        <v>325</v>
      </c>
      <c r="D406" s="33">
        <v>0.1</v>
      </c>
      <c r="E406" s="28">
        <v>500</v>
      </c>
      <c r="G406" s="68"/>
      <c r="J406" s="32" t="s">
        <v>2501</v>
      </c>
      <c r="K406" s="52" t="s">
        <v>2481</v>
      </c>
      <c r="L406" s="32"/>
      <c r="M406" s="44" t="s">
        <v>30</v>
      </c>
    </row>
    <row r="407" spans="1:13" ht="22.15" customHeight="1" x14ac:dyDescent="0.15">
      <c r="A407" s="170">
        <v>4904820021299</v>
      </c>
      <c r="B407" s="122">
        <v>375129</v>
      </c>
      <c r="C407" s="32" t="s">
        <v>326</v>
      </c>
      <c r="D407" s="33">
        <v>0.1</v>
      </c>
      <c r="E407" s="28">
        <v>880</v>
      </c>
      <c r="G407" s="68"/>
      <c r="J407" s="32" t="s">
        <v>2501</v>
      </c>
      <c r="K407" s="52" t="s">
        <v>2481</v>
      </c>
      <c r="L407" s="32"/>
      <c r="M407" s="44" t="s">
        <v>30</v>
      </c>
    </row>
    <row r="408" spans="1:13" ht="22.15" customHeight="1" x14ac:dyDescent="0.15">
      <c r="A408" s="170">
        <v>4971032951881</v>
      </c>
      <c r="B408" s="122">
        <v>603188</v>
      </c>
      <c r="C408" s="32" t="s">
        <v>328</v>
      </c>
      <c r="D408" s="33">
        <v>0.1</v>
      </c>
      <c r="E408" s="30" t="s">
        <v>3090</v>
      </c>
      <c r="G408" s="68"/>
      <c r="J408" s="32" t="s">
        <v>2502</v>
      </c>
      <c r="K408" s="32" t="s">
        <v>2462</v>
      </c>
      <c r="L408" s="38"/>
      <c r="M408" s="43" t="s">
        <v>30</v>
      </c>
    </row>
    <row r="409" spans="1:13" ht="22.15" customHeight="1" x14ac:dyDescent="0.15">
      <c r="A409" s="170">
        <v>4971032727172</v>
      </c>
      <c r="B409" s="122">
        <v>603717</v>
      </c>
      <c r="C409" s="32" t="s">
        <v>327</v>
      </c>
      <c r="D409" s="33">
        <v>0.1</v>
      </c>
      <c r="E409" s="30">
        <v>1260</v>
      </c>
      <c r="G409" s="68"/>
      <c r="J409" s="32" t="s">
        <v>2502</v>
      </c>
      <c r="K409" s="32" t="s">
        <v>2462</v>
      </c>
      <c r="L409" s="38"/>
      <c r="M409" s="43" t="s">
        <v>30</v>
      </c>
    </row>
    <row r="410" spans="1:13" ht="22.15" customHeight="1" x14ac:dyDescent="0.15">
      <c r="A410" s="170">
        <v>4971032749600</v>
      </c>
      <c r="B410" s="122">
        <v>603960</v>
      </c>
      <c r="C410" s="81" t="s">
        <v>2503</v>
      </c>
      <c r="D410" s="33">
        <v>0.1</v>
      </c>
      <c r="E410" s="28">
        <v>750</v>
      </c>
      <c r="G410" s="68"/>
      <c r="J410" s="32" t="s">
        <v>2502</v>
      </c>
      <c r="K410" s="32" t="s">
        <v>2487</v>
      </c>
      <c r="M410" s="12"/>
    </row>
    <row r="411" spans="1:13" ht="22.15" customHeight="1" x14ac:dyDescent="0.15">
      <c r="A411" s="170">
        <v>4971032749631</v>
      </c>
      <c r="B411" s="122">
        <v>603963</v>
      </c>
      <c r="C411" s="81" t="s">
        <v>2504</v>
      </c>
      <c r="D411" s="33">
        <v>0.1</v>
      </c>
      <c r="E411" s="28">
        <v>300</v>
      </c>
      <c r="G411" s="68"/>
      <c r="J411" s="32" t="s">
        <v>2502</v>
      </c>
      <c r="K411" s="32" t="s">
        <v>2487</v>
      </c>
      <c r="M411" s="12"/>
    </row>
    <row r="412" spans="1:13" ht="22.15" customHeight="1" x14ac:dyDescent="0.15">
      <c r="A412" s="84">
        <v>4987299226310</v>
      </c>
      <c r="B412" s="122">
        <v>895631</v>
      </c>
      <c r="C412" s="35" t="s">
        <v>329</v>
      </c>
      <c r="D412" s="33">
        <v>0.1</v>
      </c>
      <c r="E412" s="30" t="s">
        <v>2451</v>
      </c>
      <c r="G412" s="68"/>
      <c r="J412" s="38" t="s">
        <v>2505</v>
      </c>
      <c r="K412" s="55" t="s">
        <v>2460</v>
      </c>
      <c r="L412" s="38" t="s">
        <v>2493</v>
      </c>
      <c r="M412" s="44" t="s">
        <v>30</v>
      </c>
    </row>
    <row r="413" spans="1:13" ht="22.15" customHeight="1" x14ac:dyDescent="0.15">
      <c r="A413" s="89">
        <v>4976652016255</v>
      </c>
      <c r="B413" s="122">
        <v>895625</v>
      </c>
      <c r="C413" s="34" t="s">
        <v>330</v>
      </c>
      <c r="D413" s="33">
        <v>0.1</v>
      </c>
      <c r="E413" s="28">
        <v>700</v>
      </c>
      <c r="G413" s="68"/>
      <c r="J413" s="39" t="s">
        <v>331</v>
      </c>
      <c r="K413" s="55" t="s">
        <v>2460</v>
      </c>
      <c r="L413" s="38" t="s">
        <v>2493</v>
      </c>
      <c r="M413" s="44" t="s">
        <v>30</v>
      </c>
    </row>
    <row r="414" spans="1:13" ht="22.15" customHeight="1" x14ac:dyDescent="0.15">
      <c r="A414" s="170">
        <v>4970520210875</v>
      </c>
      <c r="B414" s="122">
        <v>173087</v>
      </c>
      <c r="C414" s="32" t="s">
        <v>368</v>
      </c>
      <c r="D414" s="33">
        <v>0.1</v>
      </c>
      <c r="E414" s="28">
        <v>1000</v>
      </c>
      <c r="G414" s="68"/>
      <c r="J414" s="32" t="s">
        <v>2506</v>
      </c>
      <c r="K414" s="52" t="s">
        <v>2471</v>
      </c>
      <c r="L414" s="38"/>
      <c r="M414" s="43"/>
    </row>
    <row r="415" spans="1:13" ht="22.15" customHeight="1" x14ac:dyDescent="0.15">
      <c r="A415" s="170">
        <v>4970520210905</v>
      </c>
      <c r="B415" s="122">
        <v>173090</v>
      </c>
      <c r="C415" s="32" t="s">
        <v>369</v>
      </c>
      <c r="D415" s="33">
        <v>0.1</v>
      </c>
      <c r="E415" s="28">
        <v>500</v>
      </c>
      <c r="G415" s="68"/>
      <c r="J415" s="32" t="s">
        <v>2506</v>
      </c>
      <c r="K415" s="52" t="s">
        <v>2471</v>
      </c>
      <c r="L415" s="38"/>
      <c r="M415" s="43"/>
    </row>
    <row r="416" spans="1:13" ht="22.15" customHeight="1" x14ac:dyDescent="0.15">
      <c r="A416" s="170">
        <v>4970520262072</v>
      </c>
      <c r="B416" s="122">
        <v>173567</v>
      </c>
      <c r="C416" s="32" t="s">
        <v>376</v>
      </c>
      <c r="D416" s="33">
        <v>0.1</v>
      </c>
      <c r="E416" s="28">
        <v>800</v>
      </c>
      <c r="G416" s="68"/>
      <c r="J416" s="32" t="s">
        <v>2506</v>
      </c>
      <c r="K416" s="32" t="s">
        <v>2458</v>
      </c>
      <c r="L416" s="38"/>
      <c r="M416" s="43"/>
    </row>
    <row r="417" spans="1:13" ht="22.15" customHeight="1" x14ac:dyDescent="0.15">
      <c r="A417" s="170">
        <v>4970520231009</v>
      </c>
      <c r="B417" s="122">
        <v>173800</v>
      </c>
      <c r="C417" s="32" t="s">
        <v>370</v>
      </c>
      <c r="D417" s="33">
        <v>0.1</v>
      </c>
      <c r="E417" s="28">
        <v>500</v>
      </c>
      <c r="G417" s="68"/>
      <c r="J417" s="32" t="s">
        <v>2506</v>
      </c>
      <c r="K417" s="52" t="s">
        <v>2471</v>
      </c>
      <c r="L417" s="38"/>
      <c r="M417" s="43"/>
    </row>
    <row r="418" spans="1:13" ht="22.15" customHeight="1" x14ac:dyDescent="0.15">
      <c r="A418" s="170">
        <v>4970520231016</v>
      </c>
      <c r="B418" s="122">
        <v>173801</v>
      </c>
      <c r="C418" s="32" t="s">
        <v>371</v>
      </c>
      <c r="D418" s="33">
        <v>0.1</v>
      </c>
      <c r="E418" s="28">
        <v>1000</v>
      </c>
      <c r="G418" s="68"/>
      <c r="J418" s="32" t="s">
        <v>2506</v>
      </c>
      <c r="K418" s="52" t="s">
        <v>2471</v>
      </c>
      <c r="L418" s="38"/>
      <c r="M418" s="43"/>
    </row>
    <row r="419" spans="1:13" ht="22.15" customHeight="1" x14ac:dyDescent="0.15">
      <c r="A419" s="170">
        <v>4970520231023</v>
      </c>
      <c r="B419" s="122">
        <v>173802</v>
      </c>
      <c r="C419" s="32" t="s">
        <v>372</v>
      </c>
      <c r="D419" s="33">
        <v>0.1</v>
      </c>
      <c r="E419" s="28">
        <v>1500</v>
      </c>
      <c r="G419" s="68"/>
      <c r="J419" s="32" t="s">
        <v>2506</v>
      </c>
      <c r="K419" s="52" t="s">
        <v>2471</v>
      </c>
      <c r="L419" s="38"/>
      <c r="M419" s="43"/>
    </row>
    <row r="420" spans="1:13" ht="22.15" customHeight="1" x14ac:dyDescent="0.15">
      <c r="A420" s="170">
        <v>4970520231061</v>
      </c>
      <c r="B420" s="122">
        <v>173806</v>
      </c>
      <c r="C420" s="32" t="s">
        <v>373</v>
      </c>
      <c r="D420" s="33">
        <v>0.1</v>
      </c>
      <c r="E420" s="28">
        <v>2000</v>
      </c>
      <c r="G420" s="68"/>
      <c r="J420" s="32" t="s">
        <v>2506</v>
      </c>
      <c r="K420" s="52" t="s">
        <v>2471</v>
      </c>
      <c r="L420" s="38"/>
      <c r="M420" s="43"/>
    </row>
    <row r="421" spans="1:13" ht="22.15" customHeight="1" x14ac:dyDescent="0.15">
      <c r="A421" s="170">
        <v>4970520231078</v>
      </c>
      <c r="B421" s="122">
        <v>173807</v>
      </c>
      <c r="C421" s="32" t="s">
        <v>374</v>
      </c>
      <c r="D421" s="33">
        <v>0.1</v>
      </c>
      <c r="E421" s="28">
        <v>3000</v>
      </c>
      <c r="G421" s="68"/>
      <c r="J421" s="32" t="s">
        <v>2506</v>
      </c>
      <c r="K421" s="52" t="s">
        <v>2471</v>
      </c>
      <c r="L421" s="38"/>
      <c r="M421" s="43"/>
    </row>
    <row r="422" spans="1:13" ht="22.15" customHeight="1" x14ac:dyDescent="0.15">
      <c r="A422" s="170">
        <v>4970520263482</v>
      </c>
      <c r="B422" s="122">
        <v>174806</v>
      </c>
      <c r="C422" s="32" t="s">
        <v>377</v>
      </c>
      <c r="D422" s="33">
        <v>0.1</v>
      </c>
      <c r="E422" s="28">
        <v>980</v>
      </c>
      <c r="G422" s="68"/>
      <c r="J422" s="32" t="s">
        <v>2506</v>
      </c>
      <c r="K422" s="52" t="s">
        <v>2471</v>
      </c>
      <c r="L422" s="38"/>
      <c r="M422" s="43"/>
    </row>
    <row r="423" spans="1:13" ht="22.15" customHeight="1" x14ac:dyDescent="0.15">
      <c r="A423" s="170">
        <v>4902195400398</v>
      </c>
      <c r="B423" s="122">
        <v>290401</v>
      </c>
      <c r="C423" s="32" t="s">
        <v>367</v>
      </c>
      <c r="D423" s="33">
        <v>0.1</v>
      </c>
      <c r="E423" s="28">
        <v>650</v>
      </c>
      <c r="G423" s="68"/>
      <c r="H423" s="185"/>
      <c r="I423" s="63"/>
      <c r="J423" s="32" t="s">
        <v>2506</v>
      </c>
      <c r="L423" s="38"/>
      <c r="M423" s="43"/>
    </row>
    <row r="424" spans="1:13" ht="22.15" customHeight="1" x14ac:dyDescent="0.15">
      <c r="A424" s="84">
        <v>4547691300058</v>
      </c>
      <c r="B424" s="122">
        <v>822002</v>
      </c>
      <c r="C424" s="35" t="s">
        <v>334</v>
      </c>
      <c r="D424" s="33">
        <v>0.1</v>
      </c>
      <c r="E424" s="28">
        <v>1200</v>
      </c>
      <c r="G424" s="68"/>
      <c r="J424" s="32" t="s">
        <v>2506</v>
      </c>
      <c r="K424" s="32" t="s">
        <v>2458</v>
      </c>
      <c r="L424" s="73"/>
      <c r="M424" s="37"/>
    </row>
    <row r="425" spans="1:13" ht="22.15" customHeight="1" x14ac:dyDescent="0.15">
      <c r="A425" s="170">
        <v>4547691689597</v>
      </c>
      <c r="B425" s="122">
        <v>822026</v>
      </c>
      <c r="C425" s="32" t="s">
        <v>335</v>
      </c>
      <c r="D425" s="33">
        <v>0.1</v>
      </c>
      <c r="E425" s="28">
        <v>2000</v>
      </c>
      <c r="G425" s="68"/>
      <c r="J425" s="32" t="s">
        <v>336</v>
      </c>
      <c r="K425" s="52" t="s">
        <v>2471</v>
      </c>
      <c r="L425" s="32"/>
      <c r="M425" s="42"/>
    </row>
    <row r="426" spans="1:13" ht="22.15" customHeight="1" x14ac:dyDescent="0.15">
      <c r="A426" s="170">
        <v>4547691689603</v>
      </c>
      <c r="B426" s="122">
        <v>822027</v>
      </c>
      <c r="C426" s="32" t="s">
        <v>337</v>
      </c>
      <c r="D426" s="33">
        <v>0.1</v>
      </c>
      <c r="E426" s="28">
        <v>2000</v>
      </c>
      <c r="G426" s="68"/>
      <c r="J426" s="32" t="s">
        <v>336</v>
      </c>
      <c r="K426" s="52" t="s">
        <v>2471</v>
      </c>
      <c r="L426" s="32"/>
      <c r="M426" s="42"/>
    </row>
    <row r="427" spans="1:13" ht="22.15" customHeight="1" x14ac:dyDescent="0.15">
      <c r="A427" s="170">
        <v>4547691689610</v>
      </c>
      <c r="B427" s="122">
        <v>822028</v>
      </c>
      <c r="C427" s="32" t="s">
        <v>338</v>
      </c>
      <c r="D427" s="33">
        <v>0.1</v>
      </c>
      <c r="E427" s="28">
        <v>2000</v>
      </c>
      <c r="G427" s="68"/>
      <c r="J427" s="32" t="s">
        <v>2506</v>
      </c>
      <c r="K427" s="52" t="s">
        <v>2471</v>
      </c>
      <c r="L427" s="38"/>
      <c r="M427" s="43"/>
    </row>
    <row r="428" spans="1:13" ht="22.15" customHeight="1" x14ac:dyDescent="0.15">
      <c r="A428" s="170">
        <v>4547691710345</v>
      </c>
      <c r="B428" s="122">
        <v>822034</v>
      </c>
      <c r="C428" s="32" t="s">
        <v>342</v>
      </c>
      <c r="D428" s="33">
        <v>0.1</v>
      </c>
      <c r="E428" s="28">
        <v>1000</v>
      </c>
      <c r="G428" s="68"/>
      <c r="J428" s="32" t="s">
        <v>2506</v>
      </c>
      <c r="K428" s="52" t="s">
        <v>2471</v>
      </c>
      <c r="L428" s="38"/>
      <c r="M428" s="43"/>
    </row>
    <row r="429" spans="1:13" ht="22.15" customHeight="1" x14ac:dyDescent="0.15">
      <c r="A429" s="170">
        <v>4547691777959</v>
      </c>
      <c r="B429" s="122">
        <v>822037</v>
      </c>
      <c r="C429" s="32" t="s">
        <v>358</v>
      </c>
      <c r="D429" s="33">
        <v>0.1</v>
      </c>
      <c r="E429" s="28">
        <v>1500</v>
      </c>
      <c r="G429" s="68"/>
      <c r="J429" s="32" t="s">
        <v>2506</v>
      </c>
      <c r="K429" s="52" t="s">
        <v>2471</v>
      </c>
    </row>
    <row r="430" spans="1:13" ht="22.15" customHeight="1" x14ac:dyDescent="0.15">
      <c r="A430" s="170">
        <v>4547691765772</v>
      </c>
      <c r="B430" s="122">
        <v>822039</v>
      </c>
      <c r="C430" s="32" t="s">
        <v>355</v>
      </c>
      <c r="D430" s="33">
        <v>0.1</v>
      </c>
      <c r="E430" s="28">
        <v>900</v>
      </c>
      <c r="G430" s="68"/>
      <c r="J430" s="39" t="s">
        <v>336</v>
      </c>
      <c r="K430" s="39" t="s">
        <v>2453</v>
      </c>
    </row>
    <row r="431" spans="1:13" ht="22.15" customHeight="1" x14ac:dyDescent="0.15">
      <c r="A431" s="170">
        <v>4547691710482</v>
      </c>
      <c r="B431" s="122">
        <v>822048</v>
      </c>
      <c r="C431" s="32" t="s">
        <v>343</v>
      </c>
      <c r="D431" s="33">
        <v>0.1</v>
      </c>
      <c r="E431" s="28">
        <v>2000</v>
      </c>
      <c r="G431" s="68"/>
      <c r="J431" s="32" t="s">
        <v>2506</v>
      </c>
      <c r="K431" s="52" t="s">
        <v>2471</v>
      </c>
      <c r="L431" s="38"/>
      <c r="M431" s="43"/>
    </row>
    <row r="432" spans="1:13" ht="22.15" customHeight="1" x14ac:dyDescent="0.15">
      <c r="A432" s="170">
        <v>4547691710499</v>
      </c>
      <c r="B432" s="122">
        <v>822049</v>
      </c>
      <c r="C432" s="32" t="s">
        <v>344</v>
      </c>
      <c r="D432" s="33">
        <v>0.1</v>
      </c>
      <c r="E432" s="28">
        <v>1000</v>
      </c>
      <c r="G432" s="68"/>
      <c r="J432" s="32" t="s">
        <v>2506</v>
      </c>
      <c r="K432" s="52" t="s">
        <v>2471</v>
      </c>
      <c r="L432" s="38"/>
      <c r="M432" s="43"/>
    </row>
    <row r="433" spans="1:13" ht="22.15" customHeight="1" x14ac:dyDescent="0.15">
      <c r="A433" s="170">
        <v>4547691710505</v>
      </c>
      <c r="B433" s="122">
        <v>822050</v>
      </c>
      <c r="C433" s="32" t="s">
        <v>345</v>
      </c>
      <c r="D433" s="33">
        <v>0.1</v>
      </c>
      <c r="E433" s="28">
        <v>1000</v>
      </c>
      <c r="G433" s="68"/>
      <c r="J433" s="32" t="s">
        <v>2506</v>
      </c>
      <c r="K433" s="52" t="s">
        <v>2471</v>
      </c>
      <c r="L433" s="38"/>
      <c r="M433" s="43"/>
    </row>
    <row r="434" spans="1:13" ht="22.15" customHeight="1" x14ac:dyDescent="0.15">
      <c r="A434" s="170">
        <v>4547691710529</v>
      </c>
      <c r="B434" s="122">
        <v>822052</v>
      </c>
      <c r="C434" s="32" t="s">
        <v>346</v>
      </c>
      <c r="D434" s="33">
        <v>0.1</v>
      </c>
      <c r="E434" s="28">
        <v>1000</v>
      </c>
      <c r="G434" s="68"/>
      <c r="J434" s="32" t="s">
        <v>2506</v>
      </c>
      <c r="K434" s="52" t="s">
        <v>2471</v>
      </c>
      <c r="L434" s="38"/>
      <c r="M434" s="43"/>
    </row>
    <row r="435" spans="1:13" ht="22.15" customHeight="1" x14ac:dyDescent="0.15">
      <c r="A435" s="170">
        <v>4547691749192</v>
      </c>
      <c r="B435" s="122">
        <v>822065</v>
      </c>
      <c r="C435" s="32" t="s">
        <v>354</v>
      </c>
      <c r="D435" s="33">
        <v>0.1</v>
      </c>
      <c r="E435" s="28">
        <v>900</v>
      </c>
      <c r="G435" s="68"/>
      <c r="J435" s="32" t="s">
        <v>336</v>
      </c>
      <c r="K435" s="52" t="s">
        <v>2471</v>
      </c>
      <c r="L435" s="32"/>
      <c r="M435" s="42"/>
    </row>
    <row r="436" spans="1:13" ht="22.15" customHeight="1" x14ac:dyDescent="0.15">
      <c r="A436" s="170">
        <v>4547691730985</v>
      </c>
      <c r="B436" s="122">
        <v>822098</v>
      </c>
      <c r="C436" s="32" t="s">
        <v>351</v>
      </c>
      <c r="D436" s="33">
        <v>0.1</v>
      </c>
      <c r="E436" s="28">
        <v>1000</v>
      </c>
      <c r="G436" s="68"/>
      <c r="J436" s="32" t="s">
        <v>2506</v>
      </c>
      <c r="K436" s="32" t="s">
        <v>2458</v>
      </c>
      <c r="L436" s="38"/>
      <c r="M436" s="43"/>
    </row>
    <row r="437" spans="1:13" ht="22.15" customHeight="1" x14ac:dyDescent="0.15">
      <c r="A437" s="170">
        <v>4970520232358</v>
      </c>
      <c r="B437" s="122">
        <v>822235</v>
      </c>
      <c r="C437" s="32" t="s">
        <v>375</v>
      </c>
      <c r="D437" s="33">
        <v>0.1</v>
      </c>
      <c r="E437" s="28">
        <v>2000</v>
      </c>
      <c r="G437" s="68"/>
      <c r="J437" s="32" t="s">
        <v>2506</v>
      </c>
      <c r="K437" s="52" t="s">
        <v>2471</v>
      </c>
      <c r="L437" s="38"/>
      <c r="M437" s="43"/>
    </row>
    <row r="438" spans="1:13" ht="22.15" customHeight="1" x14ac:dyDescent="0.15">
      <c r="A438" s="170">
        <v>4547691703125</v>
      </c>
      <c r="B438" s="122">
        <v>822312</v>
      </c>
      <c r="C438" s="32" t="s">
        <v>341</v>
      </c>
      <c r="D438" s="33">
        <v>0.1</v>
      </c>
      <c r="E438" s="28">
        <v>2000</v>
      </c>
      <c r="G438" s="68"/>
      <c r="J438" s="32" t="s">
        <v>2506</v>
      </c>
      <c r="K438" s="52" t="s">
        <v>2471</v>
      </c>
      <c r="L438" s="38"/>
      <c r="M438" s="43"/>
    </row>
    <row r="439" spans="1:13" ht="22.15" customHeight="1" x14ac:dyDescent="0.15">
      <c r="A439" s="170">
        <v>4547691786340</v>
      </c>
      <c r="B439" s="122">
        <v>822355</v>
      </c>
      <c r="C439" s="35" t="s">
        <v>361</v>
      </c>
      <c r="D439" s="33">
        <v>0.1</v>
      </c>
      <c r="E439" s="30" t="s">
        <v>2451</v>
      </c>
      <c r="G439" s="68"/>
      <c r="J439" s="32" t="s">
        <v>2506</v>
      </c>
      <c r="K439" s="55" t="s">
        <v>2453</v>
      </c>
    </row>
    <row r="440" spans="1:13" ht="22.15" customHeight="1" x14ac:dyDescent="0.15">
      <c r="A440" s="170">
        <v>4547691786357</v>
      </c>
      <c r="B440" s="122">
        <v>822356</v>
      </c>
      <c r="C440" s="35" t="s">
        <v>362</v>
      </c>
      <c r="D440" s="33">
        <v>0.1</v>
      </c>
      <c r="E440" s="30" t="s">
        <v>2451</v>
      </c>
      <c r="G440" s="68"/>
      <c r="J440" s="32" t="s">
        <v>2506</v>
      </c>
      <c r="K440" s="55" t="s">
        <v>2453</v>
      </c>
    </row>
    <row r="441" spans="1:13" ht="22.15" customHeight="1" x14ac:dyDescent="0.15">
      <c r="A441" s="170">
        <v>4547691786364</v>
      </c>
      <c r="B441" s="122">
        <v>822357</v>
      </c>
      <c r="C441" s="35" t="s">
        <v>363</v>
      </c>
      <c r="D441" s="33">
        <v>0.1</v>
      </c>
      <c r="E441" s="30" t="s">
        <v>2451</v>
      </c>
      <c r="G441" s="68"/>
      <c r="J441" s="32" t="s">
        <v>2506</v>
      </c>
      <c r="K441" s="55" t="s">
        <v>2453</v>
      </c>
    </row>
    <row r="442" spans="1:13" ht="22.15" customHeight="1" x14ac:dyDescent="0.15">
      <c r="A442" s="170">
        <v>4547691786371</v>
      </c>
      <c r="B442" s="122">
        <v>822358</v>
      </c>
      <c r="C442" s="35" t="s">
        <v>364</v>
      </c>
      <c r="D442" s="33">
        <v>0.1</v>
      </c>
      <c r="E442" s="30" t="s">
        <v>2451</v>
      </c>
      <c r="G442" s="68"/>
      <c r="J442" s="32" t="s">
        <v>2506</v>
      </c>
      <c r="K442" s="55" t="s">
        <v>2453</v>
      </c>
    </row>
    <row r="443" spans="1:13" ht="22.15" customHeight="1" x14ac:dyDescent="0.15">
      <c r="A443" s="84">
        <v>4547691784155</v>
      </c>
      <c r="B443" s="122">
        <v>822360</v>
      </c>
      <c r="C443" s="35" t="s">
        <v>360</v>
      </c>
      <c r="D443" s="33">
        <v>0.1</v>
      </c>
      <c r="E443" s="30" t="s">
        <v>2451</v>
      </c>
      <c r="G443" s="68"/>
      <c r="H443" s="185"/>
      <c r="I443" s="63"/>
      <c r="J443" s="32" t="s">
        <v>2506</v>
      </c>
      <c r="K443" s="55" t="s">
        <v>2453</v>
      </c>
    </row>
    <row r="444" spans="1:13" ht="22.15" customHeight="1" x14ac:dyDescent="0.15">
      <c r="A444" s="170">
        <v>4547691734242</v>
      </c>
      <c r="B444" s="122">
        <v>822424</v>
      </c>
      <c r="C444" s="32" t="s">
        <v>352</v>
      </c>
      <c r="D444" s="33">
        <v>0.1</v>
      </c>
      <c r="E444" s="28">
        <v>1000</v>
      </c>
      <c r="G444" s="68"/>
      <c r="J444" s="32" t="s">
        <v>2506</v>
      </c>
      <c r="K444" s="52" t="s">
        <v>2471</v>
      </c>
      <c r="L444" s="38"/>
      <c r="M444" s="43"/>
    </row>
    <row r="445" spans="1:13" ht="22.15" customHeight="1" x14ac:dyDescent="0.15">
      <c r="A445" s="170">
        <v>4547691734259</v>
      </c>
      <c r="B445" s="122">
        <v>822425</v>
      </c>
      <c r="C445" s="32" t="s">
        <v>353</v>
      </c>
      <c r="D445" s="33">
        <v>0.1</v>
      </c>
      <c r="E445" s="28">
        <v>500</v>
      </c>
      <c r="G445" s="68"/>
      <c r="J445" s="32" t="s">
        <v>2506</v>
      </c>
      <c r="K445" s="52" t="s">
        <v>2471</v>
      </c>
      <c r="L445" s="38"/>
      <c r="M445" s="43"/>
    </row>
    <row r="446" spans="1:13" ht="22.15" customHeight="1" x14ac:dyDescent="0.15">
      <c r="A446" s="170">
        <v>4970520414914</v>
      </c>
      <c r="B446" s="122">
        <v>822491</v>
      </c>
      <c r="C446" s="32" t="s">
        <v>378</v>
      </c>
      <c r="D446" s="33">
        <v>0.1</v>
      </c>
      <c r="E446" s="28">
        <v>2000</v>
      </c>
      <c r="G446" s="68"/>
      <c r="J446" s="32" t="s">
        <v>2506</v>
      </c>
      <c r="K446" s="32" t="s">
        <v>2487</v>
      </c>
      <c r="L446" s="38"/>
      <c r="M446" s="43"/>
    </row>
    <row r="447" spans="1:13" ht="22.15" customHeight="1" x14ac:dyDescent="0.15">
      <c r="A447" s="170">
        <v>4970520414921</v>
      </c>
      <c r="B447" s="122">
        <v>822492</v>
      </c>
      <c r="C447" s="32" t="s">
        <v>379</v>
      </c>
      <c r="D447" s="33">
        <v>0.1</v>
      </c>
      <c r="E447" s="28">
        <v>2000</v>
      </c>
      <c r="G447" s="68"/>
      <c r="J447" s="32" t="s">
        <v>2506</v>
      </c>
      <c r="K447" s="32" t="s">
        <v>2487</v>
      </c>
      <c r="L447" s="38"/>
      <c r="M447" s="43"/>
    </row>
    <row r="448" spans="1:13" ht="22.15" customHeight="1" x14ac:dyDescent="0.15">
      <c r="A448" s="170">
        <v>4970520414938</v>
      </c>
      <c r="B448" s="122">
        <v>822493</v>
      </c>
      <c r="C448" s="32" t="s">
        <v>380</v>
      </c>
      <c r="D448" s="33">
        <v>0.1</v>
      </c>
      <c r="E448" s="28">
        <v>2000</v>
      </c>
      <c r="G448" s="68"/>
      <c r="J448" s="32" t="s">
        <v>2506</v>
      </c>
      <c r="K448" s="32" t="s">
        <v>2487</v>
      </c>
      <c r="L448" s="38"/>
      <c r="M448" s="43"/>
    </row>
    <row r="449" spans="1:13" ht="22.15" customHeight="1" x14ac:dyDescent="0.15">
      <c r="A449" s="170">
        <v>4547691775122</v>
      </c>
      <c r="B449" s="122">
        <v>822512</v>
      </c>
      <c r="C449" s="87" t="s">
        <v>356</v>
      </c>
      <c r="D449" s="33">
        <v>0.1</v>
      </c>
      <c r="E449" s="28">
        <v>900</v>
      </c>
      <c r="G449" s="68"/>
      <c r="J449" s="32" t="s">
        <v>2506</v>
      </c>
      <c r="K449" s="52" t="s">
        <v>2471</v>
      </c>
      <c r="L449" s="87"/>
      <c r="M449" s="82"/>
    </row>
    <row r="450" spans="1:13" ht="22.15" customHeight="1" x14ac:dyDescent="0.15">
      <c r="A450" s="170">
        <v>4547691775948</v>
      </c>
      <c r="B450" s="122">
        <v>822594</v>
      </c>
      <c r="C450" s="32" t="s">
        <v>357</v>
      </c>
      <c r="D450" s="33">
        <v>0.1</v>
      </c>
      <c r="E450" s="28">
        <v>1000</v>
      </c>
      <c r="G450" s="68"/>
      <c r="J450" s="32" t="s">
        <v>2506</v>
      </c>
      <c r="K450" s="52" t="s">
        <v>2471</v>
      </c>
      <c r="L450" s="32"/>
      <c r="M450" s="42"/>
    </row>
    <row r="451" spans="1:13" ht="22.15" customHeight="1" x14ac:dyDescent="0.15">
      <c r="A451" s="170">
        <v>4970520416109</v>
      </c>
      <c r="B451" s="122">
        <v>822610</v>
      </c>
      <c r="C451" s="32" t="s">
        <v>381</v>
      </c>
      <c r="D451" s="33">
        <v>0.1</v>
      </c>
      <c r="E451" s="28">
        <v>380</v>
      </c>
      <c r="G451" s="68"/>
      <c r="J451" s="32" t="s">
        <v>2506</v>
      </c>
      <c r="K451" s="55" t="s">
        <v>2453</v>
      </c>
      <c r="L451" s="38"/>
      <c r="M451" s="43"/>
    </row>
    <row r="452" spans="1:13" ht="22.15" customHeight="1" x14ac:dyDescent="0.15">
      <c r="A452" s="170">
        <v>4970520416116</v>
      </c>
      <c r="B452" s="122">
        <v>822611</v>
      </c>
      <c r="C452" s="32" t="s">
        <v>382</v>
      </c>
      <c r="D452" s="33">
        <v>0.1</v>
      </c>
      <c r="E452" s="28">
        <v>380</v>
      </c>
      <c r="G452" s="68"/>
      <c r="J452" s="32" t="s">
        <v>2506</v>
      </c>
      <c r="K452" s="55" t="s">
        <v>2453</v>
      </c>
      <c r="L452" s="38"/>
      <c r="M452" s="43"/>
    </row>
    <row r="453" spans="1:13" ht="22.15" customHeight="1" x14ac:dyDescent="0.15">
      <c r="A453" s="170">
        <v>4970520416123</v>
      </c>
      <c r="B453" s="122">
        <v>822612</v>
      </c>
      <c r="C453" s="32" t="s">
        <v>383</v>
      </c>
      <c r="D453" s="33">
        <v>0.1</v>
      </c>
      <c r="E453" s="28">
        <v>380</v>
      </c>
      <c r="G453" s="68"/>
      <c r="J453" s="32" t="s">
        <v>2506</v>
      </c>
      <c r="K453" s="55" t="s">
        <v>2453</v>
      </c>
      <c r="L453" s="38"/>
      <c r="M453" s="43"/>
    </row>
    <row r="454" spans="1:13" ht="22.15" customHeight="1" x14ac:dyDescent="0.15">
      <c r="A454" s="84">
        <v>4547691796295</v>
      </c>
      <c r="B454" s="122">
        <v>822629</v>
      </c>
      <c r="C454" s="35" t="s">
        <v>366</v>
      </c>
      <c r="D454" s="33">
        <v>0.1</v>
      </c>
      <c r="E454" s="28">
        <v>2000</v>
      </c>
      <c r="G454" s="68"/>
      <c r="J454" s="32" t="s">
        <v>2506</v>
      </c>
      <c r="K454" s="52" t="s">
        <v>2471</v>
      </c>
    </row>
    <row r="455" spans="1:13" ht="22.15" customHeight="1" x14ac:dyDescent="0.15">
      <c r="A455" s="170">
        <v>4547691696717</v>
      </c>
      <c r="B455" s="122">
        <v>822671</v>
      </c>
      <c r="C455" s="32" t="s">
        <v>339</v>
      </c>
      <c r="D455" s="33">
        <v>0.1</v>
      </c>
      <c r="E455" s="28">
        <v>2000</v>
      </c>
      <c r="G455" s="68"/>
      <c r="J455" s="32" t="s">
        <v>2506</v>
      </c>
      <c r="K455" s="52" t="s">
        <v>2471</v>
      </c>
      <c r="L455" s="38"/>
      <c r="M455" s="43"/>
    </row>
    <row r="456" spans="1:13" ht="22.15" customHeight="1" x14ac:dyDescent="0.15">
      <c r="A456" s="170">
        <v>4547691696724</v>
      </c>
      <c r="B456" s="122">
        <v>822672</v>
      </c>
      <c r="C456" s="32" t="s">
        <v>340</v>
      </c>
      <c r="D456" s="33">
        <v>0.1</v>
      </c>
      <c r="E456" s="28">
        <v>2000</v>
      </c>
      <c r="G456" s="68"/>
      <c r="J456" s="32" t="s">
        <v>2506</v>
      </c>
      <c r="K456" s="52" t="s">
        <v>2471</v>
      </c>
      <c r="L456" s="38"/>
      <c r="M456" s="43"/>
    </row>
    <row r="457" spans="1:13" ht="22.15" customHeight="1" x14ac:dyDescent="0.15">
      <c r="A457" s="170">
        <v>4547691726858</v>
      </c>
      <c r="B457" s="122">
        <v>822685</v>
      </c>
      <c r="C457" s="32" t="s">
        <v>348</v>
      </c>
      <c r="D457" s="33">
        <v>0.1</v>
      </c>
      <c r="E457" s="28">
        <v>1000</v>
      </c>
      <c r="G457" s="68"/>
      <c r="J457" s="32" t="s">
        <v>2506</v>
      </c>
      <c r="K457" s="52" t="s">
        <v>2471</v>
      </c>
      <c r="L457" s="38"/>
      <c r="M457" s="43"/>
    </row>
    <row r="458" spans="1:13" ht="22.15" customHeight="1" x14ac:dyDescent="0.15">
      <c r="A458" s="84">
        <v>4547691778413</v>
      </c>
      <c r="B458" s="122">
        <v>822841</v>
      </c>
      <c r="C458" s="35" t="s">
        <v>359</v>
      </c>
      <c r="D458" s="33">
        <v>0.1</v>
      </c>
      <c r="E458" s="30" t="s">
        <v>2451</v>
      </c>
      <c r="G458" s="68"/>
      <c r="J458" s="32" t="s">
        <v>2506</v>
      </c>
      <c r="K458" s="52" t="s">
        <v>2471</v>
      </c>
    </row>
    <row r="459" spans="1:13" ht="22.15" customHeight="1" x14ac:dyDescent="0.15">
      <c r="A459" s="170">
        <v>4547691228611</v>
      </c>
      <c r="B459" s="122">
        <v>822861</v>
      </c>
      <c r="C459" s="32" t="s">
        <v>332</v>
      </c>
      <c r="D459" s="33">
        <v>0.1</v>
      </c>
      <c r="E459" s="28">
        <v>2000</v>
      </c>
      <c r="G459" s="68"/>
      <c r="J459" s="32" t="s">
        <v>2506</v>
      </c>
      <c r="K459" s="52" t="s">
        <v>2471</v>
      </c>
      <c r="L459" s="38"/>
      <c r="M459" s="43"/>
    </row>
    <row r="460" spans="1:13" ht="22.15" customHeight="1" x14ac:dyDescent="0.15">
      <c r="A460" s="170">
        <v>4547691228628</v>
      </c>
      <c r="B460" s="122">
        <v>822862</v>
      </c>
      <c r="C460" s="32" t="s">
        <v>333</v>
      </c>
      <c r="D460" s="33">
        <v>0.1</v>
      </c>
      <c r="E460" s="28">
        <v>1500</v>
      </c>
      <c r="G460" s="68"/>
      <c r="J460" s="32" t="s">
        <v>2506</v>
      </c>
      <c r="K460" s="52" t="s">
        <v>2471</v>
      </c>
      <c r="L460" s="38"/>
      <c r="M460" s="43"/>
    </row>
    <row r="461" spans="1:13" ht="22.15" customHeight="1" x14ac:dyDescent="0.15">
      <c r="A461" s="84">
        <v>4547691788665</v>
      </c>
      <c r="B461" s="122">
        <v>822866</v>
      </c>
      <c r="C461" s="35" t="s">
        <v>365</v>
      </c>
      <c r="D461" s="33">
        <v>0.1</v>
      </c>
      <c r="E461" s="30" t="s">
        <v>2451</v>
      </c>
      <c r="G461" s="68"/>
      <c r="J461" s="32" t="s">
        <v>2506</v>
      </c>
      <c r="K461" s="52" t="s">
        <v>2471</v>
      </c>
    </row>
    <row r="462" spans="1:13" ht="22.15" customHeight="1" x14ac:dyDescent="0.15">
      <c r="A462" s="170">
        <v>4547691728715</v>
      </c>
      <c r="B462" s="122">
        <v>822871</v>
      </c>
      <c r="C462" s="32" t="s">
        <v>349</v>
      </c>
      <c r="D462" s="33">
        <v>0.1</v>
      </c>
      <c r="E462" s="30" t="s">
        <v>2451</v>
      </c>
      <c r="G462" s="68"/>
      <c r="J462" s="32" t="s">
        <v>2506</v>
      </c>
      <c r="K462" s="55" t="s">
        <v>2453</v>
      </c>
      <c r="L462" s="38"/>
      <c r="M462" s="43"/>
    </row>
    <row r="463" spans="1:13" ht="22.15" customHeight="1" x14ac:dyDescent="0.15">
      <c r="A463" s="170">
        <v>4547691728722</v>
      </c>
      <c r="B463" s="122">
        <v>822872</v>
      </c>
      <c r="C463" s="32" t="s">
        <v>350</v>
      </c>
      <c r="D463" s="33">
        <v>0.1</v>
      </c>
      <c r="E463" s="30" t="s">
        <v>2451</v>
      </c>
      <c r="G463" s="68"/>
      <c r="J463" s="32" t="s">
        <v>2506</v>
      </c>
      <c r="K463" s="55" t="s">
        <v>2453</v>
      </c>
      <c r="L463" s="38"/>
      <c r="M463" s="43"/>
    </row>
    <row r="464" spans="1:13" ht="22.15" customHeight="1" x14ac:dyDescent="0.15">
      <c r="A464" s="170">
        <v>4547691719270</v>
      </c>
      <c r="B464" s="122">
        <v>822927</v>
      </c>
      <c r="C464" s="32" t="s">
        <v>347</v>
      </c>
      <c r="D464" s="33">
        <v>0.1</v>
      </c>
      <c r="E464" s="28">
        <v>2000</v>
      </c>
      <c r="G464" s="68"/>
      <c r="J464" s="32" t="s">
        <v>2506</v>
      </c>
      <c r="K464" s="52" t="s">
        <v>2471</v>
      </c>
      <c r="L464" s="38"/>
      <c r="M464" s="43"/>
    </row>
    <row r="465" spans="1:12" ht="22.15" customHeight="1" x14ac:dyDescent="0.15">
      <c r="A465" s="89">
        <v>4904637999804</v>
      </c>
      <c r="B465" s="122">
        <v>822976</v>
      </c>
      <c r="C465" t="s">
        <v>3015</v>
      </c>
      <c r="D465" s="33">
        <v>0.1</v>
      </c>
      <c r="E465" s="30" t="s">
        <v>2451</v>
      </c>
      <c r="G465" s="68"/>
      <c r="J465" s="32" t="s">
        <v>2506</v>
      </c>
      <c r="K465" s="55" t="s">
        <v>2453</v>
      </c>
    </row>
    <row r="466" spans="1:12" ht="22.15" customHeight="1" x14ac:dyDescent="0.15">
      <c r="A466" s="89">
        <v>4547691807151</v>
      </c>
      <c r="B466" s="89">
        <v>822060</v>
      </c>
      <c r="C466" s="14" t="s">
        <v>3254</v>
      </c>
      <c r="D466" s="92">
        <v>0.1</v>
      </c>
      <c r="E466" s="125">
        <v>1000</v>
      </c>
      <c r="F466" s="63"/>
      <c r="G466" s="68"/>
      <c r="I466" s="63"/>
      <c r="J466" s="32" t="s">
        <v>2506</v>
      </c>
      <c r="K466" s="39" t="s">
        <v>2453</v>
      </c>
    </row>
    <row r="467" spans="1:12" ht="22.15" customHeight="1" x14ac:dyDescent="0.15">
      <c r="A467" s="89">
        <v>4547691362827</v>
      </c>
      <c r="B467" s="122">
        <v>822282</v>
      </c>
      <c r="C467" t="s">
        <v>3381</v>
      </c>
      <c r="D467" s="33">
        <v>0.1</v>
      </c>
      <c r="E467" s="30" t="s">
        <v>2451</v>
      </c>
      <c r="F467" s="12"/>
      <c r="G467" s="68"/>
      <c r="I467" s="12"/>
      <c r="J467" s="32" t="s">
        <v>2506</v>
      </c>
      <c r="K467" s="55" t="s">
        <v>2453</v>
      </c>
      <c r="L467"/>
    </row>
    <row r="468" spans="1:12" ht="22.15" customHeight="1" x14ac:dyDescent="0.15">
      <c r="A468" s="89">
        <v>4547691669711</v>
      </c>
      <c r="B468" s="122">
        <v>822132</v>
      </c>
      <c r="C468" t="s">
        <v>3382</v>
      </c>
      <c r="D468" s="33">
        <v>0.1</v>
      </c>
      <c r="E468" s="12">
        <v>1500</v>
      </c>
      <c r="F468" s="12"/>
      <c r="G468" s="71"/>
      <c r="I468" s="12"/>
      <c r="J468" s="32" t="s">
        <v>2506</v>
      </c>
      <c r="K468" s="55" t="s">
        <v>2453</v>
      </c>
      <c r="L468"/>
    </row>
    <row r="469" spans="1:12" ht="22.15" customHeight="1" x14ac:dyDescent="0.15">
      <c r="A469" s="89">
        <v>4547691670359</v>
      </c>
      <c r="B469" s="122">
        <v>822035</v>
      </c>
      <c r="C469" t="s">
        <v>3383</v>
      </c>
      <c r="D469" s="33">
        <v>0.1</v>
      </c>
      <c r="E469" s="12">
        <v>500</v>
      </c>
      <c r="F469" s="12"/>
      <c r="G469" s="71"/>
      <c r="I469" s="12"/>
      <c r="J469" s="32" t="s">
        <v>2506</v>
      </c>
      <c r="K469" s="55" t="s">
        <v>2453</v>
      </c>
      <c r="L469"/>
    </row>
    <row r="470" spans="1:12" ht="22.15" customHeight="1" x14ac:dyDescent="0.15">
      <c r="A470" s="89">
        <v>4547691682895</v>
      </c>
      <c r="B470" s="122">
        <v>822289</v>
      </c>
      <c r="C470" t="s">
        <v>3384</v>
      </c>
      <c r="D470" s="33">
        <v>0.1</v>
      </c>
      <c r="E470" s="30" t="s">
        <v>2451</v>
      </c>
      <c r="F470" s="12"/>
      <c r="G470" s="68"/>
      <c r="I470" s="12"/>
      <c r="J470" s="32" t="s">
        <v>2506</v>
      </c>
      <c r="K470" s="55" t="s">
        <v>2453</v>
      </c>
      <c r="L470"/>
    </row>
    <row r="471" spans="1:12" ht="22.15" customHeight="1" x14ac:dyDescent="0.15">
      <c r="A471" s="89">
        <v>4547691682901</v>
      </c>
      <c r="B471" s="122">
        <v>822288</v>
      </c>
      <c r="C471" t="s">
        <v>3385</v>
      </c>
      <c r="D471" s="33">
        <v>0.1</v>
      </c>
      <c r="E471" s="30" t="s">
        <v>2451</v>
      </c>
      <c r="F471" s="12"/>
      <c r="G471" s="68"/>
      <c r="I471" s="12"/>
      <c r="J471" s="32" t="s">
        <v>2506</v>
      </c>
      <c r="K471" s="55" t="s">
        <v>2453</v>
      </c>
      <c r="L471"/>
    </row>
    <row r="472" spans="1:12" ht="22.15" customHeight="1" x14ac:dyDescent="0.15">
      <c r="A472" s="89">
        <v>4547691788542</v>
      </c>
      <c r="B472" s="122">
        <v>822854</v>
      </c>
      <c r="C472" t="s">
        <v>3386</v>
      </c>
      <c r="D472" s="33">
        <v>0.1</v>
      </c>
      <c r="E472" s="30" t="s">
        <v>2451</v>
      </c>
      <c r="F472" s="12"/>
      <c r="G472" s="68"/>
      <c r="I472" s="12"/>
      <c r="J472" s="32" t="s">
        <v>2506</v>
      </c>
      <c r="K472" s="55" t="s">
        <v>2453</v>
      </c>
      <c r="L472"/>
    </row>
    <row r="473" spans="1:12" ht="22.15" customHeight="1" x14ac:dyDescent="0.15">
      <c r="A473" s="89">
        <v>4547691795465</v>
      </c>
      <c r="B473" s="122">
        <v>822546</v>
      </c>
      <c r="C473" t="s">
        <v>3387</v>
      </c>
      <c r="D473" s="33">
        <v>0.1</v>
      </c>
      <c r="E473" s="30" t="s">
        <v>2451</v>
      </c>
      <c r="F473" s="12"/>
      <c r="G473" s="68"/>
      <c r="I473" s="12"/>
      <c r="J473" s="32" t="s">
        <v>2506</v>
      </c>
      <c r="K473" s="55" t="s">
        <v>2453</v>
      </c>
      <c r="L473"/>
    </row>
    <row r="474" spans="1:12" ht="22.15" customHeight="1" x14ac:dyDescent="0.15">
      <c r="A474" s="89">
        <v>4547691809889</v>
      </c>
      <c r="B474" s="122">
        <v>822292</v>
      </c>
      <c r="C474" t="s">
        <v>3388</v>
      </c>
      <c r="D474" s="33">
        <v>0.1</v>
      </c>
      <c r="E474" s="12">
        <v>348</v>
      </c>
      <c r="F474" s="12"/>
      <c r="G474" s="71"/>
      <c r="I474" s="12"/>
      <c r="J474" s="32" t="s">
        <v>2506</v>
      </c>
      <c r="K474" s="55" t="s">
        <v>2453</v>
      </c>
      <c r="L474"/>
    </row>
    <row r="475" spans="1:12" ht="22.15" customHeight="1" x14ac:dyDescent="0.15">
      <c r="A475" s="89">
        <v>4970520461260</v>
      </c>
      <c r="B475" s="122">
        <v>822131</v>
      </c>
      <c r="C475" t="s">
        <v>3425</v>
      </c>
      <c r="D475" s="33">
        <v>0.1</v>
      </c>
      <c r="E475" s="30" t="s">
        <v>2451</v>
      </c>
      <c r="F475" s="12"/>
      <c r="G475" s="68"/>
      <c r="I475" s="12"/>
      <c r="J475" s="32" t="s">
        <v>2506</v>
      </c>
      <c r="K475" s="55" t="s">
        <v>2453</v>
      </c>
      <c r="L475"/>
    </row>
    <row r="476" spans="1:12" ht="22.15" customHeight="1" x14ac:dyDescent="0.15">
      <c r="A476" s="89">
        <v>4970520461338</v>
      </c>
      <c r="B476" s="122">
        <v>822133</v>
      </c>
      <c r="C476" t="s">
        <v>3426</v>
      </c>
      <c r="D476" s="33">
        <v>0.1</v>
      </c>
      <c r="E476" s="12">
        <v>2205</v>
      </c>
      <c r="F476" s="63"/>
      <c r="G476" s="71"/>
      <c r="I476" s="63"/>
      <c r="J476" s="32" t="s">
        <v>2506</v>
      </c>
      <c r="K476" s="55" t="s">
        <v>2453</v>
      </c>
      <c r="L476"/>
    </row>
    <row r="477" spans="1:12" ht="22.15" customHeight="1" x14ac:dyDescent="0.15">
      <c r="A477" s="89">
        <v>4970520461376</v>
      </c>
      <c r="B477" s="122">
        <v>174901</v>
      </c>
      <c r="C477" t="s">
        <v>3427</v>
      </c>
      <c r="D477" s="33">
        <v>0.1</v>
      </c>
      <c r="E477" s="12">
        <v>800</v>
      </c>
      <c r="F477" s="12"/>
      <c r="G477" s="71"/>
      <c r="I477" s="12"/>
      <c r="J477" s="32" t="s">
        <v>2506</v>
      </c>
      <c r="K477" s="55" t="s">
        <v>2453</v>
      </c>
      <c r="L477"/>
    </row>
    <row r="478" spans="1:12" ht="22.15" customHeight="1" x14ac:dyDescent="0.15">
      <c r="A478" s="89">
        <v>4970520461383</v>
      </c>
      <c r="B478" s="122">
        <v>174903</v>
      </c>
      <c r="C478" t="s">
        <v>3428</v>
      </c>
      <c r="D478" s="33">
        <v>0.1</v>
      </c>
      <c r="E478" s="12">
        <v>2400</v>
      </c>
      <c r="F478" s="12"/>
      <c r="G478" s="71"/>
      <c r="I478" s="12"/>
      <c r="J478" s="32" t="s">
        <v>2506</v>
      </c>
      <c r="K478" s="55" t="s">
        <v>2453</v>
      </c>
      <c r="L478"/>
    </row>
    <row r="479" spans="1:12" ht="22.15" customHeight="1" x14ac:dyDescent="0.15">
      <c r="A479" s="89">
        <v>4970520461406</v>
      </c>
      <c r="B479" s="122">
        <v>174902</v>
      </c>
      <c r="C479" t="s">
        <v>3429</v>
      </c>
      <c r="D479" s="33">
        <v>0.1</v>
      </c>
      <c r="E479" s="12">
        <v>600</v>
      </c>
      <c r="F479" s="12"/>
      <c r="G479" s="71"/>
      <c r="I479" s="12"/>
      <c r="J479" s="32" t="s">
        <v>2506</v>
      </c>
      <c r="K479" s="55" t="s">
        <v>2453</v>
      </c>
      <c r="L479"/>
    </row>
    <row r="480" spans="1:12" ht="22.15" customHeight="1" x14ac:dyDescent="0.15">
      <c r="A480" s="89">
        <v>4970520461413</v>
      </c>
      <c r="B480" s="122">
        <v>174904</v>
      </c>
      <c r="C480" t="s">
        <v>3430</v>
      </c>
      <c r="D480" s="33">
        <v>0.1</v>
      </c>
      <c r="E480" s="12">
        <v>1800</v>
      </c>
      <c r="F480" s="12"/>
      <c r="G480" s="71"/>
      <c r="I480" s="12"/>
      <c r="J480" s="32" t="s">
        <v>2506</v>
      </c>
      <c r="K480" s="55" t="s">
        <v>2453</v>
      </c>
      <c r="L480"/>
    </row>
    <row r="481" spans="1:13" ht="22.15" customHeight="1" x14ac:dyDescent="0.15">
      <c r="A481" s="170">
        <v>4987037547165</v>
      </c>
      <c r="B481" s="122">
        <v>899420</v>
      </c>
      <c r="C481" s="32" t="s">
        <v>384</v>
      </c>
      <c r="D481" s="33">
        <v>0.1</v>
      </c>
      <c r="E481" s="28">
        <v>3000</v>
      </c>
      <c r="G481" s="68"/>
      <c r="J481" s="39" t="s">
        <v>385</v>
      </c>
      <c r="K481" s="55" t="s">
        <v>2460</v>
      </c>
      <c r="L481" s="39" t="s">
        <v>29</v>
      </c>
      <c r="M481" s="44" t="s">
        <v>30</v>
      </c>
    </row>
    <row r="482" spans="1:13" ht="22.15" customHeight="1" x14ac:dyDescent="0.15">
      <c r="A482" s="170">
        <v>4987037547172</v>
      </c>
      <c r="B482" s="122">
        <v>899423</v>
      </c>
      <c r="C482" s="32" t="s">
        <v>2507</v>
      </c>
      <c r="D482" s="33">
        <v>0.1</v>
      </c>
      <c r="E482" s="28">
        <v>4800</v>
      </c>
      <c r="G482" s="68"/>
      <c r="J482" s="39" t="s">
        <v>385</v>
      </c>
      <c r="K482" s="55" t="s">
        <v>2460</v>
      </c>
      <c r="L482" s="39" t="s">
        <v>29</v>
      </c>
      <c r="M482" s="44" t="s">
        <v>30</v>
      </c>
    </row>
    <row r="483" spans="1:13" ht="22.15" customHeight="1" x14ac:dyDescent="0.15">
      <c r="A483" s="170">
        <v>4987037548315</v>
      </c>
      <c r="B483" s="122">
        <v>899453</v>
      </c>
      <c r="C483" s="32" t="s">
        <v>2508</v>
      </c>
      <c r="D483" s="33">
        <v>0.1</v>
      </c>
      <c r="E483" s="28">
        <v>4743</v>
      </c>
      <c r="G483" s="68"/>
      <c r="J483" s="39" t="s">
        <v>385</v>
      </c>
      <c r="K483" s="55" t="s">
        <v>2460</v>
      </c>
      <c r="L483" s="39" t="s">
        <v>29</v>
      </c>
      <c r="M483" s="44" t="s">
        <v>30</v>
      </c>
    </row>
    <row r="484" spans="1:13" ht="22.15" customHeight="1" x14ac:dyDescent="0.15">
      <c r="A484" s="170">
        <v>4975479416156</v>
      </c>
      <c r="B484" s="122">
        <v>882040</v>
      </c>
      <c r="C484" s="32" t="s">
        <v>393</v>
      </c>
      <c r="D484" s="33">
        <v>0.1</v>
      </c>
      <c r="E484" s="30" t="s">
        <v>2451</v>
      </c>
      <c r="G484" s="68"/>
      <c r="J484" s="32" t="s">
        <v>2509</v>
      </c>
      <c r="K484" s="32" t="s">
        <v>2458</v>
      </c>
    </row>
    <row r="485" spans="1:13" ht="22.15" customHeight="1" x14ac:dyDescent="0.15">
      <c r="A485" s="170">
        <v>4975479425240</v>
      </c>
      <c r="B485" s="122">
        <v>882524</v>
      </c>
      <c r="C485" s="32" t="s">
        <v>405</v>
      </c>
      <c r="D485" s="33">
        <v>0.1</v>
      </c>
      <c r="E485" s="28">
        <v>1250</v>
      </c>
      <c r="G485" s="68"/>
      <c r="J485" s="32" t="s">
        <v>2509</v>
      </c>
      <c r="K485" s="52" t="s">
        <v>2479</v>
      </c>
      <c r="L485" s="38"/>
      <c r="M485" s="43"/>
    </row>
    <row r="486" spans="1:13" ht="22.15" customHeight="1" x14ac:dyDescent="0.15">
      <c r="A486" s="170">
        <v>4975479425257</v>
      </c>
      <c r="B486" s="122">
        <v>882525</v>
      </c>
      <c r="C486" s="32" t="s">
        <v>406</v>
      </c>
      <c r="D486" s="33">
        <v>0.1</v>
      </c>
      <c r="E486" s="28">
        <v>1600</v>
      </c>
      <c r="G486" s="68"/>
      <c r="J486" s="32" t="s">
        <v>2509</v>
      </c>
      <c r="K486" s="52" t="s">
        <v>2479</v>
      </c>
      <c r="L486" s="38"/>
      <c r="M486" s="43"/>
    </row>
    <row r="487" spans="1:13" ht="22.15" customHeight="1" x14ac:dyDescent="0.15">
      <c r="A487" s="170">
        <v>4975479425264</v>
      </c>
      <c r="B487" s="122">
        <v>882526</v>
      </c>
      <c r="C487" s="32" t="s">
        <v>2511</v>
      </c>
      <c r="D487" s="33">
        <v>0.1</v>
      </c>
      <c r="E487" s="28">
        <v>1850</v>
      </c>
      <c r="G487" s="68"/>
      <c r="J487" s="32" t="s">
        <v>2509</v>
      </c>
      <c r="K487" s="52" t="s">
        <v>2479</v>
      </c>
      <c r="L487" s="38"/>
      <c r="M487" s="43"/>
    </row>
    <row r="488" spans="1:13" ht="22.15" customHeight="1" x14ac:dyDescent="0.15">
      <c r="A488" s="170">
        <v>4975479425707</v>
      </c>
      <c r="B488" s="122">
        <v>882562</v>
      </c>
      <c r="C488" s="32" t="s">
        <v>2512</v>
      </c>
      <c r="D488" s="33">
        <v>0.1</v>
      </c>
      <c r="E488" s="28">
        <v>2500</v>
      </c>
      <c r="G488" s="68"/>
      <c r="H488" s="185"/>
      <c r="I488" s="63"/>
      <c r="J488" s="32" t="s">
        <v>2509</v>
      </c>
      <c r="K488" s="52" t="s">
        <v>2479</v>
      </c>
      <c r="L488" s="38"/>
      <c r="M488" s="43"/>
    </row>
    <row r="489" spans="1:13" ht="22.15" customHeight="1" x14ac:dyDescent="0.15">
      <c r="A489" s="170">
        <v>4975479425936</v>
      </c>
      <c r="B489" s="122">
        <v>882563</v>
      </c>
      <c r="C489" s="81" t="s">
        <v>407</v>
      </c>
      <c r="D489" s="33">
        <v>0.1</v>
      </c>
      <c r="E489" s="30" t="s">
        <v>2451</v>
      </c>
      <c r="G489" s="68"/>
      <c r="H489" s="185"/>
      <c r="I489" s="63"/>
      <c r="J489" s="32" t="s">
        <v>2509</v>
      </c>
      <c r="K489" s="52" t="s">
        <v>2479</v>
      </c>
      <c r="L489" s="32"/>
      <c r="M489" s="42"/>
    </row>
    <row r="490" spans="1:13" ht="22.15" customHeight="1" x14ac:dyDescent="0.15">
      <c r="A490" s="170">
        <v>4975479425998</v>
      </c>
      <c r="B490" s="122">
        <v>882580</v>
      </c>
      <c r="C490" s="32" t="s">
        <v>408</v>
      </c>
      <c r="D490" s="33">
        <v>0.1</v>
      </c>
      <c r="E490" s="28">
        <v>2850</v>
      </c>
      <c r="G490" s="68"/>
      <c r="J490" s="32" t="s">
        <v>2509</v>
      </c>
      <c r="K490" s="52" t="s">
        <v>2479</v>
      </c>
    </row>
    <row r="491" spans="1:13" ht="22.15" customHeight="1" x14ac:dyDescent="0.15">
      <c r="A491" s="170">
        <v>4975479416163</v>
      </c>
      <c r="B491" s="122">
        <v>882616</v>
      </c>
      <c r="C491" s="32" t="s">
        <v>394</v>
      </c>
      <c r="D491" s="33">
        <v>0.1</v>
      </c>
      <c r="E491" s="30" t="s">
        <v>2451</v>
      </c>
      <c r="G491" s="68"/>
      <c r="J491" s="32" t="s">
        <v>2509</v>
      </c>
      <c r="K491" s="32" t="s">
        <v>2458</v>
      </c>
    </row>
    <row r="492" spans="1:13" ht="22.15" customHeight="1" x14ac:dyDescent="0.15">
      <c r="A492" s="170">
        <v>4975479198694</v>
      </c>
      <c r="B492" s="122">
        <v>882651</v>
      </c>
      <c r="C492" s="32" t="s">
        <v>387</v>
      </c>
      <c r="D492" s="33">
        <v>0.1</v>
      </c>
      <c r="E492" s="28">
        <v>700</v>
      </c>
      <c r="G492" s="68"/>
      <c r="J492" s="32" t="s">
        <v>2509</v>
      </c>
      <c r="K492" s="32" t="s">
        <v>2458</v>
      </c>
    </row>
    <row r="493" spans="1:13" ht="22.15" customHeight="1" x14ac:dyDescent="0.15">
      <c r="A493" s="170">
        <v>4975479198755</v>
      </c>
      <c r="B493" s="122">
        <v>882652</v>
      </c>
      <c r="C493" s="32" t="s">
        <v>388</v>
      </c>
      <c r="D493" s="33">
        <v>0.1</v>
      </c>
      <c r="E493" s="28">
        <v>900</v>
      </c>
      <c r="G493" s="68"/>
      <c r="J493" s="32" t="s">
        <v>2509</v>
      </c>
      <c r="K493" s="32" t="s">
        <v>2458</v>
      </c>
    </row>
    <row r="494" spans="1:13" ht="22.15" customHeight="1" x14ac:dyDescent="0.15">
      <c r="A494" s="170">
        <v>4975479416811</v>
      </c>
      <c r="B494" s="122">
        <v>882681</v>
      </c>
      <c r="C494" s="32" t="s">
        <v>395</v>
      </c>
      <c r="D494" s="33">
        <v>0.1</v>
      </c>
      <c r="E494" s="28">
        <v>2250</v>
      </c>
      <c r="G494" s="68"/>
      <c r="J494" s="32" t="s">
        <v>2509</v>
      </c>
      <c r="K494" s="32" t="s">
        <v>2458</v>
      </c>
    </row>
    <row r="495" spans="1:13" ht="22.15" customHeight="1" x14ac:dyDescent="0.15">
      <c r="A495" s="170">
        <v>4975479416828</v>
      </c>
      <c r="B495" s="122">
        <v>882682</v>
      </c>
      <c r="C495" s="32" t="s">
        <v>396</v>
      </c>
      <c r="D495" s="33">
        <v>0.1</v>
      </c>
      <c r="E495" s="28">
        <v>2250</v>
      </c>
      <c r="G495" s="68"/>
      <c r="J495" s="32" t="s">
        <v>2509</v>
      </c>
      <c r="K495" s="32" t="s">
        <v>2458</v>
      </c>
    </row>
    <row r="496" spans="1:13" ht="22.15" customHeight="1" x14ac:dyDescent="0.15">
      <c r="A496" s="170">
        <v>4975479416835</v>
      </c>
      <c r="B496" s="122">
        <v>882683</v>
      </c>
      <c r="C496" s="32" t="s">
        <v>397</v>
      </c>
      <c r="D496" s="33">
        <v>0.1</v>
      </c>
      <c r="E496" s="28">
        <v>2500</v>
      </c>
      <c r="G496" s="68"/>
      <c r="J496" s="32" t="s">
        <v>2509</v>
      </c>
      <c r="K496" s="32" t="s">
        <v>2458</v>
      </c>
    </row>
    <row r="497" spans="1:13" ht="22.15" customHeight="1" x14ac:dyDescent="0.15">
      <c r="A497" s="170">
        <v>4975479416842</v>
      </c>
      <c r="B497" s="122">
        <v>882684</v>
      </c>
      <c r="C497" s="32" t="s">
        <v>398</v>
      </c>
      <c r="D497" s="33">
        <v>0.1</v>
      </c>
      <c r="E497" s="28">
        <v>2500</v>
      </c>
      <c r="G497" s="68"/>
      <c r="J497" s="32" t="s">
        <v>2509</v>
      </c>
      <c r="K497" s="32" t="s">
        <v>2458</v>
      </c>
    </row>
    <row r="498" spans="1:13" ht="22.15" customHeight="1" x14ac:dyDescent="0.15">
      <c r="A498" s="170">
        <v>4975479416859</v>
      </c>
      <c r="B498" s="122">
        <v>882685</v>
      </c>
      <c r="C498" s="32" t="s">
        <v>399</v>
      </c>
      <c r="D498" s="33">
        <v>0.1</v>
      </c>
      <c r="E498" s="28">
        <v>2250</v>
      </c>
      <c r="G498" s="68"/>
      <c r="J498" s="32" t="s">
        <v>2509</v>
      </c>
      <c r="K498" s="32" t="s">
        <v>2458</v>
      </c>
    </row>
    <row r="499" spans="1:13" ht="22.15" customHeight="1" x14ac:dyDescent="0.15">
      <c r="A499" s="170">
        <v>4975479417054</v>
      </c>
      <c r="B499" s="82">
        <v>882705</v>
      </c>
      <c r="C499" s="87" t="s">
        <v>400</v>
      </c>
      <c r="D499" s="33">
        <v>0.1</v>
      </c>
      <c r="E499" s="30" t="s">
        <v>2451</v>
      </c>
      <c r="G499" s="68"/>
      <c r="J499" s="32" t="s">
        <v>2509</v>
      </c>
      <c r="K499" s="52" t="s">
        <v>2479</v>
      </c>
      <c r="L499" s="73"/>
      <c r="M499" s="37"/>
    </row>
    <row r="500" spans="1:13" ht="22.15" customHeight="1" x14ac:dyDescent="0.15">
      <c r="A500" s="170">
        <v>4975479417108</v>
      </c>
      <c r="B500" s="122">
        <v>882710</v>
      </c>
      <c r="C500" s="32" t="s">
        <v>401</v>
      </c>
      <c r="D500" s="33">
        <v>0.1</v>
      </c>
      <c r="E500" s="30" t="s">
        <v>2451</v>
      </c>
      <c r="G500" s="68"/>
      <c r="J500" s="32" t="s">
        <v>2509</v>
      </c>
      <c r="K500" s="52" t="s">
        <v>2479</v>
      </c>
    </row>
    <row r="501" spans="1:13" ht="22.15" customHeight="1" x14ac:dyDescent="0.15">
      <c r="A501" s="93">
        <v>4975479417412</v>
      </c>
      <c r="B501" s="82">
        <v>882741</v>
      </c>
      <c r="C501" s="87" t="s">
        <v>402</v>
      </c>
      <c r="D501" s="33">
        <v>0.1</v>
      </c>
      <c r="E501" s="30" t="s">
        <v>2451</v>
      </c>
      <c r="G501" s="68"/>
      <c r="J501" s="32" t="s">
        <v>2509</v>
      </c>
      <c r="K501" s="52" t="s">
        <v>2479</v>
      </c>
      <c r="L501" s="73"/>
      <c r="M501" s="37"/>
    </row>
    <row r="502" spans="1:13" ht="22.15" customHeight="1" x14ac:dyDescent="0.15">
      <c r="A502" s="170">
        <v>4975479417467</v>
      </c>
      <c r="B502" s="122">
        <v>882746</v>
      </c>
      <c r="C502" s="32" t="s">
        <v>403</v>
      </c>
      <c r="D502" s="33">
        <v>0.1</v>
      </c>
      <c r="E502" s="28">
        <v>5000</v>
      </c>
      <c r="G502" s="68"/>
      <c r="J502" s="32" t="s">
        <v>2509</v>
      </c>
      <c r="K502" s="32" t="s">
        <v>2458</v>
      </c>
    </row>
    <row r="503" spans="1:13" ht="22.15" customHeight="1" x14ac:dyDescent="0.15">
      <c r="A503" s="89">
        <v>4975479417474</v>
      </c>
      <c r="B503" s="122">
        <v>882747</v>
      </c>
      <c r="C503" t="s">
        <v>411</v>
      </c>
      <c r="D503" s="33">
        <v>0.1</v>
      </c>
      <c r="E503" s="28">
        <v>3800</v>
      </c>
      <c r="G503" s="68"/>
      <c r="J503" s="32" t="s">
        <v>2509</v>
      </c>
      <c r="K503" s="32" t="s">
        <v>2458</v>
      </c>
    </row>
    <row r="504" spans="1:13" ht="22.15" customHeight="1" x14ac:dyDescent="0.15">
      <c r="A504" s="170">
        <v>4975479417481</v>
      </c>
      <c r="B504" s="122">
        <v>882748</v>
      </c>
      <c r="C504" s="32" t="s">
        <v>404</v>
      </c>
      <c r="D504" s="33">
        <v>0.1</v>
      </c>
      <c r="E504" s="28">
        <v>3800</v>
      </c>
      <c r="G504" s="68"/>
      <c r="J504" s="32" t="s">
        <v>2509</v>
      </c>
      <c r="K504" s="32" t="s">
        <v>2458</v>
      </c>
    </row>
    <row r="505" spans="1:13" ht="22.15" customHeight="1" x14ac:dyDescent="0.15">
      <c r="A505" s="170">
        <v>4975479407802</v>
      </c>
      <c r="B505" s="122">
        <v>882780</v>
      </c>
      <c r="C505" s="32" t="s">
        <v>391</v>
      </c>
      <c r="D505" s="33">
        <v>0.1</v>
      </c>
      <c r="E505" s="30" t="s">
        <v>2451</v>
      </c>
      <c r="G505" s="68"/>
      <c r="J505" s="32" t="s">
        <v>2509</v>
      </c>
      <c r="K505" s="32" t="s">
        <v>2458</v>
      </c>
      <c r="L505" s="38"/>
      <c r="M505" s="43"/>
    </row>
    <row r="506" spans="1:13" ht="22.15" customHeight="1" x14ac:dyDescent="0.15">
      <c r="A506" s="170">
        <v>4975479198670</v>
      </c>
      <c r="B506" s="122">
        <v>882867</v>
      </c>
      <c r="C506" s="32" t="s">
        <v>386</v>
      </c>
      <c r="D506" s="33">
        <v>0.1</v>
      </c>
      <c r="E506" s="28">
        <v>800</v>
      </c>
      <c r="G506" s="68"/>
      <c r="J506" s="32" t="s">
        <v>2509</v>
      </c>
      <c r="K506" s="32" t="s">
        <v>2458</v>
      </c>
    </row>
    <row r="507" spans="1:13" ht="22.15" customHeight="1" x14ac:dyDescent="0.15">
      <c r="A507" s="170">
        <v>4975479198762</v>
      </c>
      <c r="B507" s="122">
        <v>882876</v>
      </c>
      <c r="C507" s="32" t="s">
        <v>389</v>
      </c>
      <c r="D507" s="33">
        <v>0.1</v>
      </c>
      <c r="E507" s="28">
        <v>700</v>
      </c>
      <c r="G507" s="68"/>
      <c r="J507" s="32" t="s">
        <v>2509</v>
      </c>
      <c r="K507" s="32" t="s">
        <v>2458</v>
      </c>
    </row>
    <row r="508" spans="1:13" ht="22.15" customHeight="1" x14ac:dyDescent="0.15">
      <c r="A508" s="93">
        <v>4975479417412</v>
      </c>
      <c r="B508" s="82">
        <v>882741</v>
      </c>
      <c r="C508" s="87" t="s">
        <v>402</v>
      </c>
      <c r="D508" s="33">
        <v>0.1</v>
      </c>
      <c r="E508" s="30" t="s">
        <v>2451</v>
      </c>
      <c r="G508" s="68"/>
      <c r="J508" s="32" t="s">
        <v>2509</v>
      </c>
      <c r="K508" s="52" t="s">
        <v>2479</v>
      </c>
      <c r="L508" s="73"/>
      <c r="M508" s="37"/>
    </row>
    <row r="509" spans="1:13" ht="22.15" customHeight="1" x14ac:dyDescent="0.15">
      <c r="A509" s="170">
        <v>4975479409677</v>
      </c>
      <c r="B509" s="122">
        <v>882967</v>
      </c>
      <c r="C509" s="32" t="s">
        <v>2510</v>
      </c>
      <c r="D509" s="33">
        <v>0.1</v>
      </c>
      <c r="E509" s="30" t="s">
        <v>2451</v>
      </c>
      <c r="G509" s="68"/>
      <c r="J509" s="32" t="s">
        <v>2509</v>
      </c>
      <c r="K509" s="52" t="s">
        <v>2479</v>
      </c>
      <c r="L509" s="38"/>
      <c r="M509" s="43"/>
    </row>
    <row r="510" spans="1:13" ht="22.15" customHeight="1" x14ac:dyDescent="0.15">
      <c r="A510" s="170">
        <v>4975479409851</v>
      </c>
      <c r="B510" s="122">
        <v>882985</v>
      </c>
      <c r="C510" s="32" t="s">
        <v>392</v>
      </c>
      <c r="D510" s="33">
        <v>0.1</v>
      </c>
      <c r="E510" s="30" t="s">
        <v>2451</v>
      </c>
      <c r="G510" s="68"/>
      <c r="H510" s="185"/>
      <c r="I510" s="63"/>
      <c r="J510" s="32" t="s">
        <v>2509</v>
      </c>
      <c r="K510" s="52" t="s">
        <v>2479</v>
      </c>
      <c r="M510" s="12">
        <v>4700</v>
      </c>
    </row>
    <row r="511" spans="1:13" ht="22.15" customHeight="1" x14ac:dyDescent="0.15">
      <c r="A511" s="170">
        <v>4975479456923</v>
      </c>
      <c r="B511" s="122">
        <v>883620</v>
      </c>
      <c r="C511" s="32" t="s">
        <v>410</v>
      </c>
      <c r="D511" s="33">
        <v>0.1</v>
      </c>
      <c r="E511" s="28">
        <v>1200</v>
      </c>
      <c r="G511" s="68"/>
      <c r="J511" s="32" t="s">
        <v>2509</v>
      </c>
      <c r="K511" s="55" t="s">
        <v>2460</v>
      </c>
      <c r="L511" s="39" t="s">
        <v>29</v>
      </c>
      <c r="M511" s="43"/>
    </row>
    <row r="512" spans="1:13" ht="22.15" customHeight="1" x14ac:dyDescent="0.15">
      <c r="A512" s="170">
        <v>4975479456916</v>
      </c>
      <c r="B512" s="122">
        <v>883621</v>
      </c>
      <c r="C512" s="32" t="s">
        <v>409</v>
      </c>
      <c r="D512" s="33">
        <v>0.1</v>
      </c>
      <c r="E512" s="28">
        <v>800</v>
      </c>
      <c r="G512" s="68"/>
      <c r="J512" s="32" t="s">
        <v>2509</v>
      </c>
      <c r="K512" s="55" t="s">
        <v>2460</v>
      </c>
      <c r="L512" s="39" t="s">
        <v>29</v>
      </c>
      <c r="M512" s="43"/>
    </row>
    <row r="513" spans="1:13" ht="22.15" customHeight="1" x14ac:dyDescent="0.15">
      <c r="A513" s="89">
        <v>4975479405143</v>
      </c>
      <c r="B513" s="122">
        <v>883514</v>
      </c>
      <c r="C513" t="s">
        <v>390</v>
      </c>
      <c r="D513" s="33">
        <v>0.1</v>
      </c>
      <c r="E513" s="75" t="s">
        <v>3542</v>
      </c>
      <c r="F513" s="75"/>
      <c r="G513" s="68"/>
      <c r="I513" s="75"/>
      <c r="J513" s="32" t="s">
        <v>2509</v>
      </c>
      <c r="K513" s="52" t="s">
        <v>2479</v>
      </c>
      <c r="L513"/>
    </row>
    <row r="514" spans="1:13" ht="22.15" customHeight="1" x14ac:dyDescent="0.15">
      <c r="A514" s="60">
        <v>4975479404016</v>
      </c>
      <c r="B514" s="122">
        <v>882401</v>
      </c>
      <c r="C514" s="59" t="s">
        <v>3263</v>
      </c>
      <c r="D514" s="92">
        <v>0.1</v>
      </c>
      <c r="E514" s="122" t="s">
        <v>2451</v>
      </c>
      <c r="F514" s="64"/>
      <c r="G514" s="68"/>
      <c r="I514" s="64"/>
      <c r="J514" s="72" t="s">
        <v>3252</v>
      </c>
    </row>
    <row r="515" spans="1:13" ht="22.15" customHeight="1" x14ac:dyDescent="0.15">
      <c r="A515" s="170">
        <v>4968420101942</v>
      </c>
      <c r="B515" s="122">
        <v>215194</v>
      </c>
      <c r="C515" s="35" t="s">
        <v>412</v>
      </c>
      <c r="D515" s="33">
        <v>0.1</v>
      </c>
      <c r="E515" s="30" t="s">
        <v>2451</v>
      </c>
      <c r="G515" s="68"/>
      <c r="J515" s="32" t="s">
        <v>413</v>
      </c>
      <c r="K515" s="55" t="s">
        <v>2453</v>
      </c>
    </row>
    <row r="516" spans="1:13" ht="22.15" customHeight="1" x14ac:dyDescent="0.15">
      <c r="A516" s="170">
        <v>4968420101959</v>
      </c>
      <c r="B516" s="122">
        <v>215195</v>
      </c>
      <c r="C516" s="35" t="s">
        <v>414</v>
      </c>
      <c r="D516" s="33">
        <v>0.1</v>
      </c>
      <c r="E516" s="30" t="s">
        <v>2451</v>
      </c>
      <c r="G516" s="68"/>
      <c r="J516" s="32" t="s">
        <v>413</v>
      </c>
      <c r="K516" s="55" t="s">
        <v>2453</v>
      </c>
    </row>
    <row r="517" spans="1:13" ht="22.15" customHeight="1" x14ac:dyDescent="0.15">
      <c r="A517" s="170">
        <v>4968420101966</v>
      </c>
      <c r="B517" s="122">
        <v>215196</v>
      </c>
      <c r="C517" s="35" t="s">
        <v>415</v>
      </c>
      <c r="D517" s="33">
        <v>0.1</v>
      </c>
      <c r="E517" s="30" t="s">
        <v>2451</v>
      </c>
      <c r="G517" s="68"/>
      <c r="J517" s="32" t="s">
        <v>413</v>
      </c>
      <c r="K517" s="55" t="s">
        <v>2453</v>
      </c>
    </row>
    <row r="518" spans="1:13" ht="22.15" customHeight="1" x14ac:dyDescent="0.15">
      <c r="A518" s="170">
        <v>4968420101973</v>
      </c>
      <c r="B518" s="122">
        <v>215197</v>
      </c>
      <c r="C518" s="35" t="s">
        <v>416</v>
      </c>
      <c r="D518" s="33">
        <v>0.1</v>
      </c>
      <c r="E518" s="30" t="s">
        <v>2451</v>
      </c>
      <c r="G518" s="68"/>
      <c r="J518" s="32" t="s">
        <v>413</v>
      </c>
      <c r="K518" s="55" t="s">
        <v>2453</v>
      </c>
    </row>
    <row r="519" spans="1:13" ht="22.15" customHeight="1" x14ac:dyDescent="0.15">
      <c r="A519" s="170">
        <v>4987315001402</v>
      </c>
      <c r="B519" s="122">
        <v>898129</v>
      </c>
      <c r="C519" s="38" t="s">
        <v>418</v>
      </c>
      <c r="D519" s="33">
        <v>0.1</v>
      </c>
      <c r="E519" s="28">
        <v>1250</v>
      </c>
      <c r="G519" s="68"/>
      <c r="J519" s="38" t="s">
        <v>2513</v>
      </c>
      <c r="K519" s="32" t="s">
        <v>2514</v>
      </c>
      <c r="L519" s="39" t="s">
        <v>29</v>
      </c>
      <c r="M519" s="44" t="s">
        <v>30</v>
      </c>
    </row>
    <row r="520" spans="1:13" ht="22.15" customHeight="1" x14ac:dyDescent="0.15">
      <c r="A520" s="170">
        <v>4987315001303</v>
      </c>
      <c r="B520" s="122">
        <v>898130</v>
      </c>
      <c r="C520" s="38" t="s">
        <v>417</v>
      </c>
      <c r="D520" s="33">
        <v>0.1</v>
      </c>
      <c r="E520" s="28">
        <v>600</v>
      </c>
      <c r="G520" s="68"/>
      <c r="J520" s="38" t="s">
        <v>2513</v>
      </c>
      <c r="K520" s="32" t="s">
        <v>2514</v>
      </c>
      <c r="L520" s="39" t="s">
        <v>29</v>
      </c>
      <c r="M520" s="44" t="s">
        <v>30</v>
      </c>
    </row>
    <row r="521" spans="1:13" ht="22.15" customHeight="1" x14ac:dyDescent="0.15">
      <c r="A521" s="84">
        <v>4987443330351</v>
      </c>
      <c r="B521" s="122">
        <v>895035</v>
      </c>
      <c r="C521" s="85" t="s">
        <v>421</v>
      </c>
      <c r="D521" s="33">
        <v>0.1</v>
      </c>
      <c r="E521" s="28">
        <v>1505</v>
      </c>
      <c r="G521" s="68"/>
      <c r="J521" s="38" t="s">
        <v>2515</v>
      </c>
      <c r="K521" s="55" t="s">
        <v>2460</v>
      </c>
      <c r="L521" s="38" t="s">
        <v>2492</v>
      </c>
      <c r="M521" s="44" t="s">
        <v>30</v>
      </c>
    </row>
    <row r="522" spans="1:13" ht="22.15" customHeight="1" x14ac:dyDescent="0.15">
      <c r="A522" s="84">
        <v>4987443330382</v>
      </c>
      <c r="B522" s="122">
        <v>895038</v>
      </c>
      <c r="C522" s="85" t="s">
        <v>422</v>
      </c>
      <c r="D522" s="33">
        <v>0.1</v>
      </c>
      <c r="E522" s="28">
        <v>1886</v>
      </c>
      <c r="G522" s="68"/>
      <c r="J522" s="38" t="s">
        <v>2515</v>
      </c>
      <c r="K522" s="55" t="s">
        <v>2460</v>
      </c>
      <c r="L522" s="38" t="s">
        <v>2492</v>
      </c>
      <c r="M522" s="44" t="s">
        <v>30</v>
      </c>
    </row>
    <row r="523" spans="1:13" ht="22.15" customHeight="1" x14ac:dyDescent="0.15">
      <c r="A523" s="84">
        <v>4987443351707</v>
      </c>
      <c r="B523" s="122">
        <v>895170</v>
      </c>
      <c r="C523" s="85" t="s">
        <v>423</v>
      </c>
      <c r="D523" s="33">
        <v>0.1</v>
      </c>
      <c r="E523" s="28">
        <v>933</v>
      </c>
      <c r="G523" s="68"/>
      <c r="J523" s="38" t="s">
        <v>2515</v>
      </c>
      <c r="K523" s="55" t="s">
        <v>2460</v>
      </c>
      <c r="L523" s="38" t="s">
        <v>2492</v>
      </c>
      <c r="M523" s="44" t="s">
        <v>30</v>
      </c>
    </row>
    <row r="524" spans="1:13" ht="22.15" customHeight="1" x14ac:dyDescent="0.15">
      <c r="A524" s="84">
        <v>4987443351745</v>
      </c>
      <c r="B524" s="122">
        <v>895174</v>
      </c>
      <c r="C524" s="85" t="s">
        <v>424</v>
      </c>
      <c r="D524" s="33">
        <v>0.1</v>
      </c>
      <c r="E524" s="28">
        <v>1505</v>
      </c>
      <c r="G524" s="68"/>
      <c r="J524" s="38" t="s">
        <v>2515</v>
      </c>
      <c r="K524" s="55" t="s">
        <v>2460</v>
      </c>
      <c r="L524" s="38" t="s">
        <v>2492</v>
      </c>
      <c r="M524" s="44" t="s">
        <v>30</v>
      </c>
    </row>
    <row r="525" spans="1:13" ht="22.15" customHeight="1" x14ac:dyDescent="0.15">
      <c r="A525" s="84">
        <v>4987443351769</v>
      </c>
      <c r="B525" s="122">
        <v>895176</v>
      </c>
      <c r="C525" s="85" t="s">
        <v>425</v>
      </c>
      <c r="D525" s="33">
        <v>0.1</v>
      </c>
      <c r="E525" s="28">
        <v>1886</v>
      </c>
      <c r="G525" s="68"/>
      <c r="J525" s="38" t="s">
        <v>2515</v>
      </c>
      <c r="K525" s="55" t="s">
        <v>2460</v>
      </c>
      <c r="L525" s="38" t="s">
        <v>2492</v>
      </c>
      <c r="M525" s="44" t="s">
        <v>30</v>
      </c>
    </row>
    <row r="526" spans="1:13" ht="22.15" customHeight="1" x14ac:dyDescent="0.15">
      <c r="A526" s="170">
        <v>4987246602075</v>
      </c>
      <c r="B526" s="122">
        <v>899649</v>
      </c>
      <c r="C526" s="32" t="s">
        <v>419</v>
      </c>
      <c r="D526" s="33">
        <v>0.1</v>
      </c>
      <c r="E526" s="28">
        <v>1550</v>
      </c>
      <c r="G526" s="68"/>
      <c r="H526" s="185"/>
      <c r="I526" s="63"/>
      <c r="J526" s="38" t="s">
        <v>2515</v>
      </c>
      <c r="K526" s="55" t="s">
        <v>2460</v>
      </c>
      <c r="L526" s="38" t="s">
        <v>2492</v>
      </c>
      <c r="M526" s="94" t="s">
        <v>30</v>
      </c>
    </row>
    <row r="527" spans="1:13" ht="22.15" customHeight="1" x14ac:dyDescent="0.15">
      <c r="A527" s="170">
        <v>4987246602082</v>
      </c>
      <c r="B527" s="122">
        <v>899650</v>
      </c>
      <c r="C527" s="32" t="s">
        <v>420</v>
      </c>
      <c r="D527" s="33">
        <v>0.1</v>
      </c>
      <c r="E527" s="28">
        <v>2600</v>
      </c>
      <c r="G527" s="68"/>
      <c r="H527" s="185"/>
      <c r="I527" s="63"/>
      <c r="J527" s="38" t="s">
        <v>2515</v>
      </c>
      <c r="K527" s="55" t="s">
        <v>2460</v>
      </c>
      <c r="L527" s="38" t="s">
        <v>2492</v>
      </c>
      <c r="M527" s="94" t="s">
        <v>30</v>
      </c>
    </row>
    <row r="528" spans="1:13" ht="22.15" customHeight="1" x14ac:dyDescent="0.15">
      <c r="A528" s="89">
        <v>4987443351714</v>
      </c>
      <c r="B528" s="122">
        <v>895171</v>
      </c>
      <c r="C528" t="s">
        <v>3100</v>
      </c>
      <c r="D528" s="33">
        <v>0.1</v>
      </c>
      <c r="E528" s="31">
        <v>1600</v>
      </c>
      <c r="F528" s="63"/>
      <c r="G528" s="68"/>
      <c r="I528" s="63"/>
      <c r="J528" s="38" t="s">
        <v>2515</v>
      </c>
      <c r="K528" s="55" t="s">
        <v>2460</v>
      </c>
      <c r="L528" s="38" t="s">
        <v>2492</v>
      </c>
      <c r="M528" s="44" t="s">
        <v>30</v>
      </c>
    </row>
    <row r="529" spans="1:13" ht="22.15" customHeight="1" x14ac:dyDescent="0.15">
      <c r="A529" s="170">
        <v>4987045100338</v>
      </c>
      <c r="B529" s="122">
        <v>899268</v>
      </c>
      <c r="C529" s="73" t="s">
        <v>2517</v>
      </c>
      <c r="D529" s="33">
        <v>0.1</v>
      </c>
      <c r="E529" s="28">
        <v>4000</v>
      </c>
      <c r="G529" s="68"/>
      <c r="J529" s="38" t="s">
        <v>2516</v>
      </c>
      <c r="K529" s="55" t="s">
        <v>2460</v>
      </c>
      <c r="L529" s="39" t="s">
        <v>29</v>
      </c>
      <c r="M529" s="44" t="s">
        <v>30</v>
      </c>
    </row>
    <row r="530" spans="1:13" ht="22.15" customHeight="1" x14ac:dyDescent="0.15">
      <c r="A530" s="170">
        <v>4987045194610</v>
      </c>
      <c r="B530" s="122">
        <v>899386</v>
      </c>
      <c r="C530" s="38" t="s">
        <v>427</v>
      </c>
      <c r="D530" s="33">
        <v>0.1</v>
      </c>
      <c r="E530" s="28">
        <v>980</v>
      </c>
      <c r="G530" s="68"/>
      <c r="J530" s="38" t="s">
        <v>2516</v>
      </c>
      <c r="K530" s="55" t="s">
        <v>2460</v>
      </c>
      <c r="L530" s="39" t="s">
        <v>29</v>
      </c>
      <c r="M530" s="44" t="s">
        <v>30</v>
      </c>
    </row>
    <row r="531" spans="1:13" ht="22.15" customHeight="1" x14ac:dyDescent="0.15">
      <c r="A531" s="170">
        <v>4987045069277</v>
      </c>
      <c r="B531" s="122">
        <v>899927</v>
      </c>
      <c r="C531" s="38" t="s">
        <v>426</v>
      </c>
      <c r="D531" s="33">
        <v>0.1</v>
      </c>
      <c r="E531" s="28">
        <v>1800</v>
      </c>
      <c r="G531" s="68"/>
      <c r="J531" s="38" t="s">
        <v>2516</v>
      </c>
      <c r="K531" s="55" t="s">
        <v>2460</v>
      </c>
      <c r="L531" s="39" t="s">
        <v>29</v>
      </c>
      <c r="M531" s="44" t="s">
        <v>30</v>
      </c>
    </row>
    <row r="532" spans="1:13" ht="22.15" customHeight="1" x14ac:dyDescent="0.15">
      <c r="A532" s="170">
        <v>4906410032081</v>
      </c>
      <c r="B532" s="122">
        <v>170014</v>
      </c>
      <c r="C532" s="32" t="s">
        <v>428</v>
      </c>
      <c r="D532" s="33">
        <v>0.08</v>
      </c>
      <c r="E532" s="28">
        <v>9000</v>
      </c>
      <c r="G532" s="68"/>
      <c r="J532" s="32" t="s">
        <v>2518</v>
      </c>
      <c r="K532" s="32" t="s">
        <v>2519</v>
      </c>
      <c r="L532" s="38"/>
      <c r="M532" s="43"/>
    </row>
    <row r="533" spans="1:13" ht="22.15" customHeight="1" x14ac:dyDescent="0.15">
      <c r="A533" s="170">
        <v>4906410035082</v>
      </c>
      <c r="B533" s="122">
        <v>170016</v>
      </c>
      <c r="C533" s="32" t="s">
        <v>431</v>
      </c>
      <c r="D533" s="33">
        <v>0.08</v>
      </c>
      <c r="E533" s="28">
        <v>9000</v>
      </c>
      <c r="G533" s="68"/>
      <c r="J533" s="32" t="s">
        <v>2518</v>
      </c>
      <c r="K533" s="32" t="s">
        <v>2519</v>
      </c>
      <c r="L533" s="38"/>
      <c r="M533" s="43"/>
    </row>
    <row r="534" spans="1:13" ht="22.15" customHeight="1" x14ac:dyDescent="0.15">
      <c r="A534" s="170">
        <v>4906410034085</v>
      </c>
      <c r="B534" s="122">
        <v>170017</v>
      </c>
      <c r="C534" s="32" t="s">
        <v>430</v>
      </c>
      <c r="D534" s="33">
        <v>0.08</v>
      </c>
      <c r="E534" s="28">
        <v>1200</v>
      </c>
      <c r="G534" s="68"/>
      <c r="J534" s="32" t="s">
        <v>2518</v>
      </c>
      <c r="K534" s="32" t="s">
        <v>2519</v>
      </c>
      <c r="M534" s="12"/>
    </row>
    <row r="535" spans="1:13" ht="22.15" customHeight="1" x14ac:dyDescent="0.15">
      <c r="A535" s="170">
        <v>4906410033088</v>
      </c>
      <c r="B535" s="122">
        <v>170018</v>
      </c>
      <c r="C535" s="32" t="s">
        <v>429</v>
      </c>
      <c r="D535" s="33">
        <v>0.08</v>
      </c>
      <c r="E535" s="28">
        <v>3500</v>
      </c>
      <c r="G535" s="68"/>
      <c r="J535" s="32" t="s">
        <v>2518</v>
      </c>
      <c r="K535" s="32" t="s">
        <v>2519</v>
      </c>
      <c r="L535" s="38"/>
      <c r="M535" s="43"/>
    </row>
    <row r="536" spans="1:13" ht="22.15" customHeight="1" x14ac:dyDescent="0.15">
      <c r="A536" s="170">
        <v>4901933040247</v>
      </c>
      <c r="B536" s="122">
        <v>353041</v>
      </c>
      <c r="C536" s="32" t="s">
        <v>432</v>
      </c>
      <c r="D536" s="33">
        <v>0.1</v>
      </c>
      <c r="E536" s="28">
        <v>300</v>
      </c>
      <c r="G536" s="68"/>
      <c r="J536" s="32" t="s">
        <v>2520</v>
      </c>
      <c r="K536" s="52" t="s">
        <v>2479</v>
      </c>
      <c r="L536" s="38"/>
      <c r="M536" s="43"/>
    </row>
    <row r="537" spans="1:13" ht="22.15" customHeight="1" x14ac:dyDescent="0.15">
      <c r="A537" s="170">
        <v>4901933040254</v>
      </c>
      <c r="B537" s="122">
        <v>353042</v>
      </c>
      <c r="C537" s="32" t="s">
        <v>433</v>
      </c>
      <c r="D537" s="33">
        <v>0.1</v>
      </c>
      <c r="E537" s="28">
        <v>840</v>
      </c>
      <c r="G537" s="68"/>
      <c r="J537" s="32" t="s">
        <v>2520</v>
      </c>
      <c r="K537" s="52" t="s">
        <v>2479</v>
      </c>
      <c r="L537" s="38"/>
      <c r="M537" s="43"/>
    </row>
    <row r="538" spans="1:13" ht="22.15" customHeight="1" x14ac:dyDescent="0.15">
      <c r="A538" s="170">
        <v>4901676073816</v>
      </c>
      <c r="B538" s="122">
        <v>671381</v>
      </c>
      <c r="C538" s="32" t="s">
        <v>434</v>
      </c>
      <c r="D538" s="33">
        <v>0.1</v>
      </c>
      <c r="E538" s="30" t="s">
        <v>2451</v>
      </c>
      <c r="G538" s="68"/>
      <c r="J538" s="32" t="s">
        <v>2521</v>
      </c>
      <c r="K538" s="55" t="s">
        <v>2453</v>
      </c>
      <c r="L538" s="38"/>
      <c r="M538" s="43"/>
    </row>
    <row r="539" spans="1:13" ht="22.15" customHeight="1" x14ac:dyDescent="0.15">
      <c r="A539" s="170">
        <v>4901676073823</v>
      </c>
      <c r="B539" s="122">
        <v>671382</v>
      </c>
      <c r="C539" s="32" t="s">
        <v>435</v>
      </c>
      <c r="D539" s="33">
        <v>0.1</v>
      </c>
      <c r="E539" s="30" t="s">
        <v>2451</v>
      </c>
      <c r="G539" s="68"/>
      <c r="J539" s="32" t="s">
        <v>2521</v>
      </c>
      <c r="K539" s="55" t="s">
        <v>2453</v>
      </c>
      <c r="L539" s="38"/>
      <c r="M539" s="43"/>
    </row>
    <row r="540" spans="1:13" ht="22.15" customHeight="1" x14ac:dyDescent="0.15">
      <c r="A540" s="170">
        <v>4901676073830</v>
      </c>
      <c r="B540" s="122">
        <v>671383</v>
      </c>
      <c r="C540" s="32" t="s">
        <v>436</v>
      </c>
      <c r="D540" s="33">
        <v>0.1</v>
      </c>
      <c r="E540" s="30" t="s">
        <v>2451</v>
      </c>
      <c r="G540" s="68"/>
      <c r="J540" s="32" t="s">
        <v>2521</v>
      </c>
      <c r="K540" s="55" t="s">
        <v>2453</v>
      </c>
      <c r="L540" s="38"/>
      <c r="M540" s="43"/>
    </row>
    <row r="541" spans="1:13" ht="22.15" customHeight="1" x14ac:dyDescent="0.15">
      <c r="A541" s="170">
        <v>4901676074813</v>
      </c>
      <c r="B541" s="122">
        <v>671481</v>
      </c>
      <c r="C541" s="32" t="s">
        <v>437</v>
      </c>
      <c r="D541" s="33">
        <v>0.1</v>
      </c>
      <c r="E541" s="30" t="s">
        <v>2451</v>
      </c>
      <c r="G541" s="68"/>
      <c r="J541" s="32" t="s">
        <v>2521</v>
      </c>
      <c r="K541" s="55" t="s">
        <v>2453</v>
      </c>
      <c r="L541" s="38"/>
      <c r="M541" s="43"/>
    </row>
    <row r="542" spans="1:13" ht="22.15" customHeight="1" x14ac:dyDescent="0.15">
      <c r="A542" s="170">
        <v>4901676074820</v>
      </c>
      <c r="B542" s="122">
        <v>671482</v>
      </c>
      <c r="C542" s="32" t="s">
        <v>438</v>
      </c>
      <c r="D542" s="33">
        <v>0.1</v>
      </c>
      <c r="E542" s="30" t="s">
        <v>2451</v>
      </c>
      <c r="G542" s="68"/>
      <c r="J542" s="32" t="s">
        <v>2521</v>
      </c>
      <c r="K542" s="55" t="s">
        <v>2453</v>
      </c>
      <c r="L542" s="38"/>
      <c r="M542" s="43"/>
    </row>
    <row r="543" spans="1:13" ht="22.15" customHeight="1" x14ac:dyDescent="0.15">
      <c r="A543" s="170">
        <v>4901676074837</v>
      </c>
      <c r="B543" s="122">
        <v>671483</v>
      </c>
      <c r="C543" s="32" t="s">
        <v>439</v>
      </c>
      <c r="D543" s="33">
        <v>0.1</v>
      </c>
      <c r="E543" s="30" t="s">
        <v>2451</v>
      </c>
      <c r="G543" s="68"/>
      <c r="J543" s="32" t="s">
        <v>2521</v>
      </c>
      <c r="K543" s="55" t="s">
        <v>2453</v>
      </c>
      <c r="L543" s="38"/>
      <c r="M543" s="43"/>
    </row>
    <row r="544" spans="1:13" ht="22.15" customHeight="1" x14ac:dyDescent="0.15">
      <c r="A544" s="170">
        <v>4901616008205</v>
      </c>
      <c r="B544" s="122">
        <v>898820</v>
      </c>
      <c r="C544" s="38" t="s">
        <v>440</v>
      </c>
      <c r="D544" s="33">
        <v>0.1</v>
      </c>
      <c r="E544" s="28">
        <v>800</v>
      </c>
      <c r="G544" s="68"/>
      <c r="J544" s="51" t="s">
        <v>2522</v>
      </c>
      <c r="K544" s="55" t="s">
        <v>2453</v>
      </c>
      <c r="L544" s="38"/>
      <c r="M544" s="44" t="s">
        <v>30</v>
      </c>
    </row>
    <row r="545" spans="1:13" ht="22.15" customHeight="1" x14ac:dyDescent="0.15">
      <c r="A545" s="170">
        <v>4901616009660</v>
      </c>
      <c r="B545" s="122">
        <v>898966</v>
      </c>
      <c r="C545" s="32" t="s">
        <v>441</v>
      </c>
      <c r="D545" s="33">
        <v>0.1</v>
      </c>
      <c r="E545" s="28">
        <v>1200</v>
      </c>
      <c r="G545" s="68"/>
      <c r="J545" s="51" t="s">
        <v>2522</v>
      </c>
      <c r="K545" s="55" t="s">
        <v>2453</v>
      </c>
      <c r="L545" s="95"/>
      <c r="M545" s="44" t="s">
        <v>30</v>
      </c>
    </row>
    <row r="546" spans="1:13" ht="22.15" customHeight="1" x14ac:dyDescent="0.15">
      <c r="A546" s="170">
        <v>4901616009691</v>
      </c>
      <c r="B546" s="122">
        <v>898969</v>
      </c>
      <c r="C546" s="51" t="s">
        <v>442</v>
      </c>
      <c r="D546" s="33">
        <v>0.1</v>
      </c>
      <c r="E546" s="28">
        <v>500</v>
      </c>
      <c r="G546" s="68"/>
      <c r="H546" s="185"/>
      <c r="I546" s="63"/>
      <c r="J546" s="51" t="s">
        <v>2522</v>
      </c>
      <c r="K546" s="55" t="s">
        <v>2453</v>
      </c>
      <c r="L546" s="38"/>
      <c r="M546" s="44" t="s">
        <v>30</v>
      </c>
    </row>
    <row r="547" spans="1:13" ht="22.15" customHeight="1" x14ac:dyDescent="0.15">
      <c r="A547" s="170">
        <v>4973210993164</v>
      </c>
      <c r="B547" s="122">
        <v>176154</v>
      </c>
      <c r="C547" s="32" t="s">
        <v>474</v>
      </c>
      <c r="D547" s="33">
        <v>0.1</v>
      </c>
      <c r="E547" s="28">
        <v>1000</v>
      </c>
      <c r="G547" s="68"/>
      <c r="J547" s="32" t="s">
        <v>2523</v>
      </c>
      <c r="K547" s="32" t="s">
        <v>2456</v>
      </c>
      <c r="L547" s="38"/>
      <c r="M547" s="43"/>
    </row>
    <row r="548" spans="1:13" ht="22.15" customHeight="1" x14ac:dyDescent="0.15">
      <c r="A548" s="170">
        <v>4973210992983</v>
      </c>
      <c r="B548" s="122">
        <v>176298</v>
      </c>
      <c r="C548" s="32" t="s">
        <v>472</v>
      </c>
      <c r="D548" s="33">
        <v>0.1</v>
      </c>
      <c r="E548" s="28">
        <v>450</v>
      </c>
      <c r="G548" s="68"/>
      <c r="J548" s="32" t="s">
        <v>2523</v>
      </c>
      <c r="K548" s="32" t="s">
        <v>2456</v>
      </c>
      <c r="L548" s="38"/>
      <c r="M548" s="43"/>
    </row>
    <row r="549" spans="1:13" ht="22.15" customHeight="1" x14ac:dyDescent="0.15">
      <c r="A549" s="170">
        <v>4973210993003</v>
      </c>
      <c r="B549" s="122">
        <v>176300</v>
      </c>
      <c r="C549" s="32" t="s">
        <v>473</v>
      </c>
      <c r="D549" s="33">
        <v>0.1</v>
      </c>
      <c r="E549" s="28">
        <v>480</v>
      </c>
      <c r="G549" s="68"/>
      <c r="J549" s="32" t="s">
        <v>2523</v>
      </c>
      <c r="K549" s="32" t="s">
        <v>2456</v>
      </c>
      <c r="L549" s="38"/>
      <c r="M549" s="43"/>
    </row>
    <row r="550" spans="1:13" ht="22.15" customHeight="1" x14ac:dyDescent="0.15">
      <c r="A550" s="170">
        <v>4973210993614</v>
      </c>
      <c r="B550" s="122">
        <v>176361</v>
      </c>
      <c r="C550" s="32" t="s">
        <v>475</v>
      </c>
      <c r="D550" s="33">
        <v>0.1</v>
      </c>
      <c r="E550" s="28">
        <v>500</v>
      </c>
      <c r="G550" s="68"/>
      <c r="J550" s="32" t="s">
        <v>2523</v>
      </c>
      <c r="K550" s="32" t="s">
        <v>2456</v>
      </c>
      <c r="L550" s="38"/>
      <c r="M550" s="43"/>
    </row>
    <row r="551" spans="1:13" ht="22.15" customHeight="1" x14ac:dyDescent="0.15">
      <c r="A551" s="170">
        <v>4973210991221</v>
      </c>
      <c r="B551" s="122">
        <v>176428</v>
      </c>
      <c r="C551" s="32" t="s">
        <v>470</v>
      </c>
      <c r="D551" s="33">
        <v>0.1</v>
      </c>
      <c r="E551" s="28">
        <v>1100</v>
      </c>
      <c r="G551" s="68"/>
      <c r="J551" s="32" t="s">
        <v>2523</v>
      </c>
      <c r="K551" s="32" t="s">
        <v>2456</v>
      </c>
      <c r="L551" s="38"/>
      <c r="M551" s="43" t="s">
        <v>30</v>
      </c>
    </row>
    <row r="552" spans="1:13" ht="22.15" customHeight="1" x14ac:dyDescent="0.15">
      <c r="A552" s="170">
        <v>4973210991610</v>
      </c>
      <c r="B552" s="122">
        <v>176430</v>
      </c>
      <c r="C552" s="32" t="s">
        <v>471</v>
      </c>
      <c r="D552" s="33">
        <v>0.1</v>
      </c>
      <c r="E552" s="28">
        <v>780</v>
      </c>
      <c r="G552" s="68"/>
      <c r="J552" s="32" t="s">
        <v>2523</v>
      </c>
      <c r="K552" s="32" t="s">
        <v>2456</v>
      </c>
      <c r="L552" s="38"/>
      <c r="M552" s="43"/>
    </row>
    <row r="553" spans="1:13" ht="22.15" customHeight="1" x14ac:dyDescent="0.15">
      <c r="A553" s="170">
        <v>4962216200321</v>
      </c>
      <c r="B553" s="122">
        <v>177024</v>
      </c>
      <c r="C553" s="32" t="s">
        <v>443</v>
      </c>
      <c r="D553" s="33">
        <v>0.1</v>
      </c>
      <c r="E553" s="28">
        <v>1800</v>
      </c>
      <c r="G553" s="68"/>
      <c r="J553" s="32" t="s">
        <v>2523</v>
      </c>
      <c r="K553" s="52" t="s">
        <v>2471</v>
      </c>
      <c r="L553" s="38"/>
      <c r="M553" s="43"/>
    </row>
    <row r="554" spans="1:13" ht="22.15" customHeight="1" x14ac:dyDescent="0.15">
      <c r="A554" s="170">
        <v>4962216210023</v>
      </c>
      <c r="B554" s="122">
        <v>177031</v>
      </c>
      <c r="C554" s="32" t="s">
        <v>447</v>
      </c>
      <c r="D554" s="33">
        <v>0.1</v>
      </c>
      <c r="E554" s="28">
        <v>1000</v>
      </c>
      <c r="G554" s="68"/>
      <c r="J554" s="32" t="s">
        <v>2523</v>
      </c>
      <c r="K554" s="52" t="s">
        <v>2471</v>
      </c>
      <c r="L554" s="38"/>
      <c r="M554" s="43"/>
    </row>
    <row r="555" spans="1:13" ht="22.15" customHeight="1" x14ac:dyDescent="0.15">
      <c r="A555" s="170">
        <v>4962216200437</v>
      </c>
      <c r="B555" s="122">
        <v>177043</v>
      </c>
      <c r="C555" s="32" t="s">
        <v>445</v>
      </c>
      <c r="D555" s="33">
        <v>0.1</v>
      </c>
      <c r="E555" s="28">
        <v>1000</v>
      </c>
      <c r="G555" s="68"/>
      <c r="J555" s="32" t="s">
        <v>2523</v>
      </c>
      <c r="K555" s="52" t="s">
        <v>2471</v>
      </c>
      <c r="L555" s="38"/>
      <c r="M555" s="43"/>
    </row>
    <row r="556" spans="1:13" ht="22.15" customHeight="1" x14ac:dyDescent="0.15">
      <c r="A556" s="170">
        <v>4973210020006</v>
      </c>
      <c r="B556" s="122">
        <v>177084</v>
      </c>
      <c r="C556" s="32" t="s">
        <v>458</v>
      </c>
      <c r="D556" s="33">
        <v>0.1</v>
      </c>
      <c r="E556" s="28">
        <v>1000</v>
      </c>
      <c r="G556" s="68"/>
      <c r="J556" s="32" t="s">
        <v>2523</v>
      </c>
      <c r="K556" s="52" t="s">
        <v>2471</v>
      </c>
      <c r="L556" s="38"/>
      <c r="M556" s="43"/>
    </row>
    <row r="557" spans="1:13" ht="22.15" customHeight="1" x14ac:dyDescent="0.15">
      <c r="A557" s="170">
        <v>4973210411521</v>
      </c>
      <c r="B557" s="122">
        <v>177086</v>
      </c>
      <c r="C557" s="32" t="s">
        <v>465</v>
      </c>
      <c r="D557" s="33">
        <v>0.1</v>
      </c>
      <c r="E557" s="30" t="s">
        <v>2451</v>
      </c>
      <c r="G557" s="68"/>
      <c r="J557" s="39" t="s">
        <v>462</v>
      </c>
      <c r="K557" s="32" t="s">
        <v>2458</v>
      </c>
      <c r="M557" s="12"/>
    </row>
    <row r="558" spans="1:13" ht="22.15" customHeight="1" x14ac:dyDescent="0.15">
      <c r="A558" s="170">
        <v>4973210020020</v>
      </c>
      <c r="B558" s="122">
        <v>177087</v>
      </c>
      <c r="C558" s="35" t="s">
        <v>459</v>
      </c>
      <c r="D558" s="33">
        <v>0.1</v>
      </c>
      <c r="E558" s="30" t="s">
        <v>2451</v>
      </c>
      <c r="G558" s="68"/>
      <c r="J558" s="32" t="s">
        <v>2523</v>
      </c>
      <c r="K558" s="52" t="s">
        <v>2471</v>
      </c>
    </row>
    <row r="559" spans="1:13" ht="22.15" customHeight="1" x14ac:dyDescent="0.15">
      <c r="A559" s="170">
        <v>4973210020037</v>
      </c>
      <c r="B559" s="122">
        <v>177088</v>
      </c>
      <c r="C559" s="32" t="s">
        <v>460</v>
      </c>
      <c r="D559" s="33">
        <v>0.1</v>
      </c>
      <c r="E559" s="30" t="s">
        <v>2451</v>
      </c>
      <c r="G559" s="68"/>
      <c r="J559" s="32" t="s">
        <v>2523</v>
      </c>
      <c r="K559" s="52" t="s">
        <v>2471</v>
      </c>
      <c r="M559" s="12"/>
    </row>
    <row r="560" spans="1:13" ht="22.15" customHeight="1" x14ac:dyDescent="0.15">
      <c r="A560" s="170">
        <v>4962216210115</v>
      </c>
      <c r="B560" s="122">
        <v>177095</v>
      </c>
      <c r="C560" s="32" t="s">
        <v>448</v>
      </c>
      <c r="D560" s="33">
        <v>0.1</v>
      </c>
      <c r="E560" s="28">
        <v>1500</v>
      </c>
      <c r="G560" s="68"/>
      <c r="J560" s="32" t="s">
        <v>2523</v>
      </c>
      <c r="K560" s="52" t="s">
        <v>2471</v>
      </c>
    </row>
    <row r="561" spans="1:13" ht="22.15" customHeight="1" x14ac:dyDescent="0.15">
      <c r="A561" s="170">
        <v>4962216200963</v>
      </c>
      <c r="B561" s="122">
        <v>177096</v>
      </c>
      <c r="C561" s="32" t="s">
        <v>446</v>
      </c>
      <c r="D561" s="33">
        <v>0.1</v>
      </c>
      <c r="E561" s="30" t="s">
        <v>2451</v>
      </c>
      <c r="G561" s="68"/>
      <c r="J561" s="32" t="s">
        <v>2523</v>
      </c>
      <c r="K561" s="32" t="s">
        <v>2458</v>
      </c>
      <c r="L561" s="38"/>
      <c r="M561" s="43"/>
    </row>
    <row r="562" spans="1:13" ht="22.15" customHeight="1" x14ac:dyDescent="0.15">
      <c r="A562" s="170">
        <v>4973210030715</v>
      </c>
      <c r="B562" s="122">
        <v>177112</v>
      </c>
      <c r="C562" s="35" t="s">
        <v>461</v>
      </c>
      <c r="D562" s="33">
        <v>0.1</v>
      </c>
      <c r="E562" s="30" t="s">
        <v>2451</v>
      </c>
      <c r="G562" s="68"/>
      <c r="J562" s="39" t="s">
        <v>462</v>
      </c>
      <c r="K562" s="52" t="s">
        <v>2471</v>
      </c>
    </row>
    <row r="563" spans="1:13" ht="22.15" customHeight="1" x14ac:dyDescent="0.15">
      <c r="A563" s="170">
        <v>4973210411347</v>
      </c>
      <c r="B563" s="122">
        <v>177134</v>
      </c>
      <c r="C563" s="32" t="s">
        <v>463</v>
      </c>
      <c r="D563" s="33">
        <v>0.1</v>
      </c>
      <c r="E563" s="28">
        <v>1000</v>
      </c>
      <c r="G563" s="68"/>
      <c r="J563" s="32" t="s">
        <v>2523</v>
      </c>
      <c r="K563" s="52" t="s">
        <v>2471</v>
      </c>
      <c r="L563" s="38"/>
      <c r="M563" s="43"/>
    </row>
    <row r="564" spans="1:13" ht="22.15" customHeight="1" x14ac:dyDescent="0.15">
      <c r="A564" s="170">
        <v>4973210411354</v>
      </c>
      <c r="B564" s="122">
        <v>177135</v>
      </c>
      <c r="C564" s="32" t="s">
        <v>464</v>
      </c>
      <c r="D564" s="33">
        <v>0.1</v>
      </c>
      <c r="E564" s="28">
        <v>1000</v>
      </c>
      <c r="G564" s="68"/>
      <c r="J564" s="32" t="s">
        <v>2523</v>
      </c>
      <c r="K564" s="52" t="s">
        <v>2471</v>
      </c>
      <c r="L564" s="38"/>
      <c r="M564" s="43"/>
    </row>
    <row r="565" spans="1:13" ht="22.15" customHeight="1" x14ac:dyDescent="0.15">
      <c r="A565" s="170">
        <v>4973210411767</v>
      </c>
      <c r="B565" s="122">
        <v>177176</v>
      </c>
      <c r="C565" s="32" t="s">
        <v>466</v>
      </c>
      <c r="D565" s="33">
        <v>0.1</v>
      </c>
      <c r="E565" s="28">
        <v>1000</v>
      </c>
      <c r="G565" s="68"/>
      <c r="J565" s="32" t="s">
        <v>2523</v>
      </c>
      <c r="K565" s="52" t="s">
        <v>2471</v>
      </c>
      <c r="L565" s="38"/>
      <c r="M565" s="43"/>
    </row>
    <row r="566" spans="1:13" ht="22.15" customHeight="1" x14ac:dyDescent="0.15">
      <c r="A566" s="170">
        <v>4973210411910</v>
      </c>
      <c r="B566" s="122">
        <v>177191</v>
      </c>
      <c r="C566" s="32" t="s">
        <v>467</v>
      </c>
      <c r="D566" s="33">
        <v>0.1</v>
      </c>
      <c r="E566" s="28">
        <v>1000</v>
      </c>
      <c r="G566" s="68"/>
      <c r="J566" s="32" t="s">
        <v>2523</v>
      </c>
      <c r="K566" s="52" t="s">
        <v>2471</v>
      </c>
      <c r="L566" s="38"/>
      <c r="M566" s="43"/>
    </row>
    <row r="567" spans="1:13" ht="22.15" customHeight="1" x14ac:dyDescent="0.15">
      <c r="A567" s="170">
        <v>4973210412566</v>
      </c>
      <c r="B567" s="122">
        <v>177256</v>
      </c>
      <c r="C567" s="32" t="s">
        <v>468</v>
      </c>
      <c r="D567" s="33">
        <v>0.1</v>
      </c>
      <c r="E567" s="30" t="s">
        <v>2451</v>
      </c>
      <c r="G567" s="68"/>
      <c r="J567" s="32" t="s">
        <v>2523</v>
      </c>
      <c r="K567" s="32" t="s">
        <v>2458</v>
      </c>
      <c r="M567" s="12"/>
    </row>
    <row r="568" spans="1:13" ht="22.15" customHeight="1" x14ac:dyDescent="0.15">
      <c r="A568" s="170">
        <v>4973210412573</v>
      </c>
      <c r="B568" s="122">
        <v>177257</v>
      </c>
      <c r="C568" s="32" t="s">
        <v>469</v>
      </c>
      <c r="D568" s="33">
        <v>0.1</v>
      </c>
      <c r="E568" s="30" t="s">
        <v>2451</v>
      </c>
      <c r="G568" s="68"/>
      <c r="J568" s="32" t="s">
        <v>2523</v>
      </c>
      <c r="K568" s="32" t="s">
        <v>2458</v>
      </c>
      <c r="M568" s="12"/>
    </row>
    <row r="569" spans="1:13" ht="22.15" customHeight="1" x14ac:dyDescent="0.15">
      <c r="A569" s="170">
        <v>4973210019024</v>
      </c>
      <c r="B569" s="122">
        <v>177402</v>
      </c>
      <c r="C569" s="32" t="s">
        <v>451</v>
      </c>
      <c r="D569" s="33">
        <v>0.1</v>
      </c>
      <c r="E569" s="28">
        <v>1000</v>
      </c>
      <c r="G569" s="68"/>
      <c r="J569" s="32" t="s">
        <v>2523</v>
      </c>
      <c r="K569" s="52" t="s">
        <v>2471</v>
      </c>
      <c r="L569" s="38"/>
      <c r="M569" s="43"/>
    </row>
    <row r="570" spans="1:13" ht="22.15" customHeight="1" x14ac:dyDescent="0.15">
      <c r="A570" s="170">
        <v>4973210019031</v>
      </c>
      <c r="B570" s="122">
        <v>177403</v>
      </c>
      <c r="C570" s="32" t="s">
        <v>452</v>
      </c>
      <c r="D570" s="33">
        <v>0.1</v>
      </c>
      <c r="E570" s="28">
        <v>1000</v>
      </c>
      <c r="G570" s="68"/>
      <c r="J570" s="32" t="s">
        <v>2523</v>
      </c>
      <c r="K570" s="52" t="s">
        <v>2471</v>
      </c>
      <c r="L570" s="38"/>
      <c r="M570" s="43"/>
    </row>
    <row r="571" spans="1:13" ht="22.15" customHeight="1" x14ac:dyDescent="0.15">
      <c r="A571" s="170">
        <v>4973210019048</v>
      </c>
      <c r="B571" s="122">
        <v>177404</v>
      </c>
      <c r="C571" s="32" t="s">
        <v>453</v>
      </c>
      <c r="D571" s="33">
        <v>0.1</v>
      </c>
      <c r="E571" s="28">
        <v>500</v>
      </c>
      <c r="G571" s="68"/>
      <c r="J571" s="32" t="s">
        <v>2523</v>
      </c>
      <c r="K571" s="52" t="s">
        <v>2471</v>
      </c>
      <c r="L571" s="38"/>
      <c r="M571" s="43"/>
    </row>
    <row r="572" spans="1:13" ht="22.15" customHeight="1" x14ac:dyDescent="0.15">
      <c r="A572" s="170">
        <v>4973210019055</v>
      </c>
      <c r="B572" s="122">
        <v>177405</v>
      </c>
      <c r="C572" s="32" t="s">
        <v>454</v>
      </c>
      <c r="D572" s="33">
        <v>0.1</v>
      </c>
      <c r="E572" s="28">
        <v>500</v>
      </c>
      <c r="G572" s="68"/>
      <c r="J572" s="32" t="s">
        <v>2523</v>
      </c>
      <c r="K572" s="52" t="s">
        <v>2471</v>
      </c>
      <c r="L572" s="38"/>
      <c r="M572" s="43"/>
    </row>
    <row r="573" spans="1:13" ht="22.15" customHeight="1" x14ac:dyDescent="0.15">
      <c r="A573" s="170">
        <v>4973210995694</v>
      </c>
      <c r="B573" s="122">
        <v>177569</v>
      </c>
      <c r="C573" s="35" t="s">
        <v>476</v>
      </c>
      <c r="D573" s="33">
        <v>0.1</v>
      </c>
      <c r="E573" s="30" t="s">
        <v>2451</v>
      </c>
      <c r="G573" s="68"/>
      <c r="J573" s="32" t="s">
        <v>2523</v>
      </c>
      <c r="K573" s="55" t="s">
        <v>2453</v>
      </c>
    </row>
    <row r="574" spans="1:13" ht="22.15" customHeight="1" x14ac:dyDescent="0.15">
      <c r="A574" s="89">
        <v>4973210995700</v>
      </c>
      <c r="B574" s="122">
        <v>177570</v>
      </c>
      <c r="C574" t="s">
        <v>3018</v>
      </c>
      <c r="D574" s="33">
        <v>0.1</v>
      </c>
      <c r="E574" s="30" t="s">
        <v>2451</v>
      </c>
      <c r="G574" s="68"/>
      <c r="J574" s="32" t="s">
        <v>2523</v>
      </c>
      <c r="K574" s="55" t="s">
        <v>2453</v>
      </c>
    </row>
    <row r="575" spans="1:13" ht="22.15" customHeight="1" x14ac:dyDescent="0.15">
      <c r="A575" s="89">
        <v>4973210995717</v>
      </c>
      <c r="B575" s="122">
        <v>177571</v>
      </c>
      <c r="C575" t="s">
        <v>3019</v>
      </c>
      <c r="D575" s="33">
        <v>0.1</v>
      </c>
      <c r="E575" s="30" t="s">
        <v>2451</v>
      </c>
      <c r="G575" s="68"/>
      <c r="J575" s="32" t="s">
        <v>2523</v>
      </c>
      <c r="K575" s="55" t="s">
        <v>2453</v>
      </c>
    </row>
    <row r="576" spans="1:13" ht="22.15" customHeight="1" x14ac:dyDescent="0.15">
      <c r="A576" s="170">
        <v>4973210019239</v>
      </c>
      <c r="B576" s="122">
        <v>177923</v>
      </c>
      <c r="C576" s="32" t="s">
        <v>455</v>
      </c>
      <c r="D576" s="33">
        <v>0.1</v>
      </c>
      <c r="E576" s="28">
        <v>3000</v>
      </c>
      <c r="G576" s="68"/>
      <c r="J576" s="32" t="s">
        <v>2523</v>
      </c>
      <c r="K576" s="52" t="s">
        <v>2471</v>
      </c>
      <c r="L576" s="38"/>
      <c r="M576" s="43"/>
    </row>
    <row r="577" spans="1:13" ht="22.15" customHeight="1" x14ac:dyDescent="0.15">
      <c r="A577" s="170">
        <v>4973210019246</v>
      </c>
      <c r="B577" s="122">
        <v>177924</v>
      </c>
      <c r="C577" s="32" t="s">
        <v>456</v>
      </c>
      <c r="D577" s="33">
        <v>0.1</v>
      </c>
      <c r="E577" s="28">
        <v>4500</v>
      </c>
      <c r="G577" s="68"/>
      <c r="J577" s="32" t="s">
        <v>2523</v>
      </c>
      <c r="K577" s="52" t="s">
        <v>2471</v>
      </c>
      <c r="L577" s="38"/>
      <c r="M577" s="43"/>
    </row>
    <row r="578" spans="1:13" ht="22.15" customHeight="1" x14ac:dyDescent="0.15">
      <c r="A578" s="170">
        <v>4973210019253</v>
      </c>
      <c r="B578" s="122">
        <v>177925</v>
      </c>
      <c r="C578" s="32" t="s">
        <v>457</v>
      </c>
      <c r="D578" s="33">
        <v>0.1</v>
      </c>
      <c r="E578" s="28">
        <v>6000</v>
      </c>
      <c r="G578" s="68"/>
      <c r="J578" s="32" t="s">
        <v>2523</v>
      </c>
      <c r="K578" s="52" t="s">
        <v>2471</v>
      </c>
      <c r="L578" s="38"/>
      <c r="M578" s="43"/>
    </row>
    <row r="579" spans="1:13" ht="22.15" customHeight="1" x14ac:dyDescent="0.15">
      <c r="A579" s="170">
        <v>4962216200369</v>
      </c>
      <c r="B579" s="122">
        <v>305030</v>
      </c>
      <c r="C579" s="32" t="s">
        <v>444</v>
      </c>
      <c r="D579" s="33">
        <v>0.1</v>
      </c>
      <c r="E579" s="28">
        <v>1000</v>
      </c>
      <c r="G579" s="68"/>
      <c r="J579" s="32" t="s">
        <v>2523</v>
      </c>
      <c r="K579" s="52" t="s">
        <v>2471</v>
      </c>
      <c r="L579" s="38"/>
      <c r="M579" s="43"/>
    </row>
    <row r="580" spans="1:13" ht="22.15" customHeight="1" x14ac:dyDescent="0.15">
      <c r="A580" s="170">
        <v>4973210014531</v>
      </c>
      <c r="B580" s="122">
        <v>305453</v>
      </c>
      <c r="C580" s="32" t="s">
        <v>449</v>
      </c>
      <c r="D580" s="33">
        <v>0.1</v>
      </c>
      <c r="E580" s="28">
        <v>1000</v>
      </c>
      <c r="G580" s="68"/>
      <c r="J580" s="32" t="s">
        <v>2523</v>
      </c>
      <c r="K580" s="52" t="s">
        <v>2471</v>
      </c>
      <c r="L580" s="38"/>
      <c r="M580" s="43"/>
    </row>
    <row r="581" spans="1:13" ht="22.15" customHeight="1" x14ac:dyDescent="0.15">
      <c r="A581" s="170">
        <v>4973210014548</v>
      </c>
      <c r="B581" s="122">
        <v>305454</v>
      </c>
      <c r="C581" s="32" t="s">
        <v>450</v>
      </c>
      <c r="D581" s="33">
        <v>0.1</v>
      </c>
      <c r="E581" s="28">
        <v>2000</v>
      </c>
      <c r="G581" s="68"/>
      <c r="J581" s="32" t="s">
        <v>2523</v>
      </c>
      <c r="K581" s="52" t="s">
        <v>2471</v>
      </c>
      <c r="L581" s="38"/>
      <c r="M581" s="43"/>
    </row>
    <row r="582" spans="1:13" ht="22.15" customHeight="1" x14ac:dyDescent="0.15">
      <c r="A582" s="60">
        <v>4973210030784</v>
      </c>
      <c r="B582" s="122">
        <v>177236</v>
      </c>
      <c r="C582" s="59" t="s">
        <v>3262</v>
      </c>
      <c r="D582" s="92">
        <v>0.1</v>
      </c>
      <c r="E582" s="122">
        <v>1000</v>
      </c>
      <c r="F582" s="64"/>
      <c r="G582" s="68"/>
      <c r="I582" s="64"/>
      <c r="J582" s="32" t="s">
        <v>2523</v>
      </c>
      <c r="K582" s="52" t="s">
        <v>2471</v>
      </c>
    </row>
    <row r="583" spans="1:13" ht="22.15" customHeight="1" x14ac:dyDescent="0.15">
      <c r="A583" s="89">
        <v>4973210030791</v>
      </c>
      <c r="B583" s="122">
        <v>177122</v>
      </c>
      <c r="C583" t="s">
        <v>3287</v>
      </c>
      <c r="D583" s="33">
        <v>0.1</v>
      </c>
      <c r="E583" s="63">
        <v>1200</v>
      </c>
      <c r="F583" s="63"/>
      <c r="G583" s="68"/>
      <c r="I583" s="63"/>
      <c r="J583" s="32" t="s">
        <v>2523</v>
      </c>
      <c r="K583" s="52" t="s">
        <v>2471</v>
      </c>
    </row>
    <row r="584" spans="1:13" ht="22.15" customHeight="1" x14ac:dyDescent="0.15">
      <c r="A584" s="89">
        <v>4973210030739</v>
      </c>
      <c r="B584" s="122">
        <v>177099</v>
      </c>
      <c r="C584" t="s">
        <v>3431</v>
      </c>
      <c r="D584" s="33">
        <v>0.1</v>
      </c>
      <c r="E584" s="30" t="s">
        <v>2451</v>
      </c>
      <c r="F584" s="12"/>
      <c r="G584" s="68"/>
      <c r="I584" s="12"/>
      <c r="J584" s="32" t="s">
        <v>2523</v>
      </c>
      <c r="K584" s="52" t="s">
        <v>2471</v>
      </c>
      <c r="L584"/>
    </row>
    <row r="585" spans="1:13" ht="22.15" customHeight="1" x14ac:dyDescent="0.15">
      <c r="A585" s="89">
        <v>4973210030753</v>
      </c>
      <c r="B585" s="122">
        <v>177109</v>
      </c>
      <c r="C585" t="s">
        <v>3432</v>
      </c>
      <c r="D585" s="33">
        <v>0.1</v>
      </c>
      <c r="E585" s="30" t="s">
        <v>2451</v>
      </c>
      <c r="F585" s="12"/>
      <c r="G585" s="68"/>
      <c r="I585" s="12"/>
      <c r="J585" s="32" t="s">
        <v>2523</v>
      </c>
      <c r="K585" s="52" t="s">
        <v>2471</v>
      </c>
      <c r="L585"/>
    </row>
    <row r="586" spans="1:13" ht="22.15" customHeight="1" x14ac:dyDescent="0.15">
      <c r="A586" s="89">
        <v>4973210030722</v>
      </c>
      <c r="B586" s="89">
        <v>177113</v>
      </c>
      <c r="C586" t="s">
        <v>3471</v>
      </c>
      <c r="D586" s="33">
        <v>0.1</v>
      </c>
      <c r="E586" s="30" t="s">
        <v>2451</v>
      </c>
      <c r="F586" s="12"/>
      <c r="G586" s="68"/>
      <c r="I586" s="12"/>
      <c r="J586" s="32" t="s">
        <v>2523</v>
      </c>
      <c r="K586" s="52" t="s">
        <v>2471</v>
      </c>
      <c r="L586"/>
    </row>
    <row r="587" spans="1:13" ht="22.15" customHeight="1" x14ac:dyDescent="0.15">
      <c r="A587" s="170">
        <v>4562191601917</v>
      </c>
      <c r="B587" s="122">
        <v>622191</v>
      </c>
      <c r="C587" s="32" t="s">
        <v>478</v>
      </c>
      <c r="D587" s="33">
        <v>0.1</v>
      </c>
      <c r="E587" s="30" t="s">
        <v>2451</v>
      </c>
      <c r="G587" s="68"/>
      <c r="J587" s="39" t="s">
        <v>477</v>
      </c>
      <c r="K587" s="52" t="s">
        <v>2479</v>
      </c>
      <c r="L587" s="32"/>
      <c r="M587" s="42"/>
    </row>
    <row r="588" spans="1:13" ht="22.15" customHeight="1" x14ac:dyDescent="0.15">
      <c r="A588" s="170">
        <v>4562191602174</v>
      </c>
      <c r="B588" s="122">
        <v>622217</v>
      </c>
      <c r="C588" s="32" t="s">
        <v>479</v>
      </c>
      <c r="D588" s="33">
        <v>0.1</v>
      </c>
      <c r="E588" s="30" t="s">
        <v>2451</v>
      </c>
      <c r="G588" s="68"/>
      <c r="H588" s="185"/>
      <c r="I588" s="63"/>
      <c r="J588" s="39" t="s">
        <v>477</v>
      </c>
      <c r="K588" s="52" t="s">
        <v>2479</v>
      </c>
      <c r="M588" s="12"/>
    </row>
    <row r="589" spans="1:13" ht="22.15" customHeight="1" x14ac:dyDescent="0.15">
      <c r="A589" s="170">
        <v>4562191602310</v>
      </c>
      <c r="B589" s="122">
        <v>622231</v>
      </c>
      <c r="C589" s="87" t="s">
        <v>2524</v>
      </c>
      <c r="D589" s="33">
        <v>0.1</v>
      </c>
      <c r="E589" s="30" t="s">
        <v>2451</v>
      </c>
      <c r="F589" s="63"/>
      <c r="G589" s="68"/>
      <c r="H589" s="185"/>
      <c r="I589" s="63"/>
      <c r="J589" s="87" t="s">
        <v>2525</v>
      </c>
      <c r="K589" s="52" t="s">
        <v>2479</v>
      </c>
      <c r="M589" s="12"/>
    </row>
    <row r="590" spans="1:13" ht="22.15" customHeight="1" x14ac:dyDescent="0.15">
      <c r="A590" s="84">
        <v>4562191602495</v>
      </c>
      <c r="B590" s="122">
        <v>622249</v>
      </c>
      <c r="C590" s="35" t="s">
        <v>480</v>
      </c>
      <c r="D590" s="33">
        <v>0.1</v>
      </c>
      <c r="E590" s="30" t="s">
        <v>2451</v>
      </c>
      <c r="G590" s="68"/>
      <c r="J590" s="39" t="s">
        <v>477</v>
      </c>
      <c r="K590" s="52" t="s">
        <v>2479</v>
      </c>
      <c r="L590" s="73"/>
      <c r="M590" s="37"/>
    </row>
    <row r="591" spans="1:13" ht="22.15" customHeight="1" x14ac:dyDescent="0.15">
      <c r="A591" s="60">
        <v>4562191602860</v>
      </c>
      <c r="B591" s="122">
        <v>622286</v>
      </c>
      <c r="C591" s="59" t="s">
        <v>3255</v>
      </c>
      <c r="D591" s="92">
        <v>0.1</v>
      </c>
      <c r="E591" s="122" t="s">
        <v>2451</v>
      </c>
      <c r="F591" s="46"/>
      <c r="G591" s="68"/>
      <c r="I591" s="46"/>
      <c r="J591" s="39" t="s">
        <v>477</v>
      </c>
      <c r="K591" s="52" t="s">
        <v>2479</v>
      </c>
    </row>
    <row r="592" spans="1:13" ht="22.15" customHeight="1" x14ac:dyDescent="0.15">
      <c r="A592" s="60">
        <v>4562191602877</v>
      </c>
      <c r="B592" s="122">
        <v>622287</v>
      </c>
      <c r="C592" s="59" t="s">
        <v>3256</v>
      </c>
      <c r="D592" s="92">
        <v>0.1</v>
      </c>
      <c r="E592" s="122" t="s">
        <v>2451</v>
      </c>
      <c r="F592" s="46"/>
      <c r="G592" s="68"/>
      <c r="I592" s="46"/>
      <c r="J592" s="39" t="s">
        <v>477</v>
      </c>
      <c r="K592" s="52" t="s">
        <v>2479</v>
      </c>
    </row>
    <row r="593" spans="1:13" ht="22.15" customHeight="1" x14ac:dyDescent="0.15">
      <c r="A593" s="89">
        <v>4562191602983</v>
      </c>
      <c r="B593" s="89">
        <v>622298</v>
      </c>
      <c r="C593" t="s">
        <v>3271</v>
      </c>
      <c r="D593" s="33">
        <v>0.1</v>
      </c>
      <c r="E593" s="30" t="s">
        <v>2451</v>
      </c>
      <c r="F593" s="63"/>
      <c r="G593" s="68"/>
      <c r="I593" s="63"/>
      <c r="J593" s="39" t="s">
        <v>477</v>
      </c>
      <c r="K593" s="52" t="s">
        <v>2479</v>
      </c>
    </row>
    <row r="594" spans="1:13" ht="22.15" customHeight="1" x14ac:dyDescent="0.15">
      <c r="A594" s="89">
        <v>4562191602785</v>
      </c>
      <c r="B594" s="122">
        <v>622278</v>
      </c>
      <c r="C594" t="s">
        <v>3389</v>
      </c>
      <c r="D594" s="33">
        <v>0.1</v>
      </c>
      <c r="E594" s="30" t="s">
        <v>2451</v>
      </c>
      <c r="F594" s="12"/>
      <c r="G594" s="68"/>
      <c r="H594" s="185"/>
      <c r="I594" s="63"/>
      <c r="J594" s="39" t="s">
        <v>477</v>
      </c>
      <c r="K594" s="52" t="s">
        <v>2479</v>
      </c>
      <c r="L594"/>
    </row>
    <row r="595" spans="1:13" ht="22.15" customHeight="1" x14ac:dyDescent="0.15">
      <c r="A595" s="89">
        <v>4562191602952</v>
      </c>
      <c r="B595" s="122">
        <v>622295</v>
      </c>
      <c r="C595" t="s">
        <v>3390</v>
      </c>
      <c r="D595" s="33">
        <v>0.1</v>
      </c>
      <c r="E595" s="30" t="s">
        <v>2451</v>
      </c>
      <c r="F595" s="12"/>
      <c r="G595" s="68"/>
      <c r="I595" s="12"/>
      <c r="J595" s="39" t="s">
        <v>477</v>
      </c>
      <c r="K595" s="52" t="s">
        <v>2479</v>
      </c>
      <c r="L595"/>
    </row>
    <row r="596" spans="1:13" ht="22.15" customHeight="1" x14ac:dyDescent="0.15">
      <c r="A596" s="76">
        <v>4562191602969</v>
      </c>
      <c r="B596" s="75">
        <v>622296</v>
      </c>
      <c r="C596" s="74" t="s">
        <v>3455</v>
      </c>
      <c r="D596" s="33">
        <v>0.1</v>
      </c>
      <c r="E596" s="75" t="s">
        <v>2451</v>
      </c>
      <c r="F596" s="123"/>
      <c r="G596" s="68"/>
      <c r="I596" s="123"/>
      <c r="J596" s="39" t="s">
        <v>477</v>
      </c>
      <c r="K596" s="52" t="s">
        <v>2479</v>
      </c>
      <c r="L596"/>
    </row>
    <row r="597" spans="1:13" ht="22.15" customHeight="1" x14ac:dyDescent="0.15">
      <c r="A597" s="76">
        <v>4562191602891</v>
      </c>
      <c r="B597" s="75">
        <v>622289</v>
      </c>
      <c r="C597" s="74" t="s">
        <v>3456</v>
      </c>
      <c r="D597" s="33">
        <v>0.1</v>
      </c>
      <c r="E597" s="75" t="s">
        <v>2451</v>
      </c>
      <c r="F597" s="123"/>
      <c r="G597" s="68"/>
      <c r="I597" s="123"/>
      <c r="J597" s="39" t="s">
        <v>477</v>
      </c>
      <c r="K597" s="52" t="s">
        <v>2479</v>
      </c>
      <c r="L597"/>
    </row>
    <row r="598" spans="1:13" ht="22.15" customHeight="1" x14ac:dyDescent="0.15">
      <c r="A598" s="60">
        <v>4562191602976</v>
      </c>
      <c r="B598" s="122">
        <v>622297</v>
      </c>
      <c r="C598" s="59" t="s">
        <v>3477</v>
      </c>
      <c r="D598" s="33">
        <v>0.1</v>
      </c>
      <c r="E598" s="122" t="s">
        <v>2451</v>
      </c>
      <c r="F598" s="126"/>
      <c r="G598" s="68"/>
      <c r="I598" s="126"/>
      <c r="J598" s="39" t="s">
        <v>477</v>
      </c>
      <c r="K598" s="52" t="s">
        <v>2479</v>
      </c>
      <c r="L598"/>
    </row>
    <row r="599" spans="1:13" ht="22.15" customHeight="1" x14ac:dyDescent="0.15">
      <c r="A599" s="60">
        <v>4562191602884</v>
      </c>
      <c r="B599" s="122">
        <v>622288</v>
      </c>
      <c r="C599" s="59" t="s">
        <v>3493</v>
      </c>
      <c r="D599" s="33">
        <v>0.1</v>
      </c>
      <c r="E599" s="122" t="s">
        <v>2451</v>
      </c>
      <c r="F599" s="126"/>
      <c r="G599" s="68"/>
      <c r="I599" s="126"/>
      <c r="J599" s="39" t="s">
        <v>477</v>
      </c>
      <c r="K599" s="52" t="s">
        <v>2479</v>
      </c>
      <c r="L599"/>
    </row>
    <row r="600" spans="1:13" ht="22.15" customHeight="1" x14ac:dyDescent="0.15">
      <c r="A600" s="89">
        <v>4562191603027</v>
      </c>
      <c r="B600" s="122">
        <v>622302</v>
      </c>
      <c r="C600" t="s">
        <v>3518</v>
      </c>
      <c r="D600" s="33">
        <v>0.1</v>
      </c>
      <c r="E600" s="30" t="s">
        <v>2451</v>
      </c>
      <c r="F600" s="61"/>
      <c r="G600" s="68"/>
      <c r="I600" s="61"/>
      <c r="J600" s="39" t="s">
        <v>477</v>
      </c>
      <c r="K600" s="52" t="s">
        <v>2479</v>
      </c>
      <c r="L600"/>
    </row>
    <row r="601" spans="1:13" ht="22.15" customHeight="1" x14ac:dyDescent="0.15">
      <c r="A601" s="170">
        <v>4903601630774</v>
      </c>
      <c r="B601" s="122">
        <v>550036</v>
      </c>
      <c r="C601" s="32" t="s">
        <v>496</v>
      </c>
      <c r="D601" s="33">
        <v>0.1</v>
      </c>
      <c r="E601" s="30" t="s">
        <v>2451</v>
      </c>
      <c r="F601" s="63"/>
      <c r="G601" s="68"/>
      <c r="I601" s="63"/>
      <c r="J601" s="32" t="s">
        <v>2526</v>
      </c>
      <c r="K601" s="55" t="s">
        <v>2453</v>
      </c>
      <c r="L601" s="38"/>
      <c r="M601" s="43"/>
    </row>
    <row r="602" spans="1:13" ht="22.15" customHeight="1" x14ac:dyDescent="0.15">
      <c r="A602" s="170">
        <v>4903601630781</v>
      </c>
      <c r="B602" s="122">
        <v>550038</v>
      </c>
      <c r="C602" s="32" t="s">
        <v>497</v>
      </c>
      <c r="D602" s="33">
        <v>0.1</v>
      </c>
      <c r="E602" s="30" t="s">
        <v>2451</v>
      </c>
      <c r="F602" s="63"/>
      <c r="G602" s="68"/>
      <c r="I602" s="63"/>
      <c r="J602" s="32" t="s">
        <v>2526</v>
      </c>
      <c r="K602" s="55" t="s">
        <v>2453</v>
      </c>
      <c r="L602" s="38"/>
      <c r="M602" s="43"/>
    </row>
    <row r="603" spans="1:13" ht="22.15" customHeight="1" x14ac:dyDescent="0.15">
      <c r="A603" s="170">
        <v>4891228303778</v>
      </c>
      <c r="B603" s="122">
        <v>550152</v>
      </c>
      <c r="C603" s="32" t="s">
        <v>484</v>
      </c>
      <c r="D603" s="33">
        <v>0.1</v>
      </c>
      <c r="E603" s="30" t="s">
        <v>2451</v>
      </c>
      <c r="F603" s="63"/>
      <c r="G603" s="68"/>
      <c r="I603" s="63"/>
      <c r="J603" s="32" t="s">
        <v>2526</v>
      </c>
      <c r="K603" s="55" t="s">
        <v>2453</v>
      </c>
      <c r="M603" s="12"/>
    </row>
    <row r="604" spans="1:13" ht="22.15" customHeight="1" x14ac:dyDescent="0.15">
      <c r="A604" s="170">
        <v>4891228303839</v>
      </c>
      <c r="B604" s="122">
        <v>550157</v>
      </c>
      <c r="C604" s="32" t="s">
        <v>485</v>
      </c>
      <c r="D604" s="33">
        <v>0.1</v>
      </c>
      <c r="E604" s="30" t="s">
        <v>2451</v>
      </c>
      <c r="F604" s="63"/>
      <c r="G604" s="68"/>
      <c r="I604" s="63"/>
      <c r="J604" s="32" t="s">
        <v>2526</v>
      </c>
      <c r="K604" s="55" t="s">
        <v>2453</v>
      </c>
      <c r="M604" s="12"/>
    </row>
    <row r="605" spans="1:13" ht="22.15" customHeight="1" x14ac:dyDescent="0.15">
      <c r="A605" s="170">
        <v>4891228303846</v>
      </c>
      <c r="B605" s="122">
        <v>550158</v>
      </c>
      <c r="C605" s="32" t="s">
        <v>486</v>
      </c>
      <c r="D605" s="33">
        <v>0.1</v>
      </c>
      <c r="E605" s="30" t="s">
        <v>2451</v>
      </c>
      <c r="F605" s="63"/>
      <c r="G605" s="68"/>
      <c r="I605" s="63"/>
      <c r="J605" s="32" t="s">
        <v>2526</v>
      </c>
      <c r="K605" s="55" t="s">
        <v>2453</v>
      </c>
      <c r="M605" s="12"/>
    </row>
    <row r="606" spans="1:13" ht="22.15" customHeight="1" x14ac:dyDescent="0.15">
      <c r="A606" s="170">
        <v>4891228303877</v>
      </c>
      <c r="B606" s="122">
        <v>550160</v>
      </c>
      <c r="C606" s="87" t="s">
        <v>2527</v>
      </c>
      <c r="D606" s="33">
        <v>0.1</v>
      </c>
      <c r="E606" s="30" t="s">
        <v>2451</v>
      </c>
      <c r="G606" s="68"/>
      <c r="J606" s="32" t="s">
        <v>2526</v>
      </c>
      <c r="K606" s="55" t="s">
        <v>2453</v>
      </c>
      <c r="M606" s="12"/>
    </row>
    <row r="607" spans="1:13" ht="22.15" customHeight="1" x14ac:dyDescent="0.15">
      <c r="A607" s="170">
        <v>4891228303907</v>
      </c>
      <c r="B607" s="122">
        <v>550162</v>
      </c>
      <c r="C607" s="87" t="s">
        <v>2528</v>
      </c>
      <c r="D607" s="33">
        <v>0.1</v>
      </c>
      <c r="E607" s="30" t="s">
        <v>2451</v>
      </c>
      <c r="G607" s="68"/>
      <c r="J607" s="32" t="s">
        <v>2526</v>
      </c>
      <c r="K607" s="55" t="s">
        <v>2453</v>
      </c>
      <c r="M607" s="12"/>
    </row>
    <row r="608" spans="1:13" ht="22.15" customHeight="1" x14ac:dyDescent="0.15">
      <c r="A608" s="170">
        <v>4891228303921</v>
      </c>
      <c r="B608" s="122">
        <v>550163</v>
      </c>
      <c r="C608" s="32" t="s">
        <v>487</v>
      </c>
      <c r="D608" s="33">
        <v>0.1</v>
      </c>
      <c r="E608" s="30" t="s">
        <v>2451</v>
      </c>
      <c r="G608" s="68"/>
      <c r="J608" s="32" t="s">
        <v>2526</v>
      </c>
      <c r="K608" s="55" t="s">
        <v>2453</v>
      </c>
      <c r="L608" s="38"/>
      <c r="M608" s="43"/>
    </row>
    <row r="609" spans="1:13" ht="22.15" customHeight="1" x14ac:dyDescent="0.15">
      <c r="A609" s="170">
        <v>4891228303938</v>
      </c>
      <c r="B609" s="122">
        <v>550164</v>
      </c>
      <c r="C609" s="32" t="s">
        <v>488</v>
      </c>
      <c r="D609" s="33">
        <v>0.1</v>
      </c>
      <c r="E609" s="30" t="s">
        <v>2451</v>
      </c>
      <c r="G609" s="68"/>
      <c r="J609" s="32" t="s">
        <v>2526</v>
      </c>
      <c r="K609" s="55" t="s">
        <v>2453</v>
      </c>
      <c r="L609" s="38"/>
      <c r="M609" s="43"/>
    </row>
    <row r="610" spans="1:13" ht="22.15" customHeight="1" x14ac:dyDescent="0.15">
      <c r="A610" s="170">
        <v>4903601607196</v>
      </c>
      <c r="B610" s="122">
        <v>550166</v>
      </c>
      <c r="C610" s="32" t="s">
        <v>495</v>
      </c>
      <c r="D610" s="33">
        <v>0.1</v>
      </c>
      <c r="E610" s="30" t="s">
        <v>2451</v>
      </c>
      <c r="F610" s="63"/>
      <c r="G610" s="68"/>
      <c r="I610" s="63"/>
      <c r="J610" s="32" t="s">
        <v>2526</v>
      </c>
      <c r="K610" s="55" t="s">
        <v>2453</v>
      </c>
      <c r="M610" s="12"/>
    </row>
    <row r="611" spans="1:13" ht="22.15" customHeight="1" x14ac:dyDescent="0.15">
      <c r="A611" s="170">
        <v>4891228301750</v>
      </c>
      <c r="B611" s="122">
        <v>550175</v>
      </c>
      <c r="C611" s="32" t="s">
        <v>481</v>
      </c>
      <c r="D611" s="33">
        <v>0.1</v>
      </c>
      <c r="E611" s="30" t="s">
        <v>2451</v>
      </c>
      <c r="G611" s="68"/>
      <c r="J611" s="32" t="s">
        <v>2526</v>
      </c>
      <c r="K611" s="55" t="s">
        <v>2453</v>
      </c>
      <c r="L611" s="32"/>
      <c r="M611" s="42"/>
    </row>
    <row r="612" spans="1:13" ht="22.15" customHeight="1" x14ac:dyDescent="0.15">
      <c r="A612" s="170">
        <v>4891228301767</v>
      </c>
      <c r="B612" s="122">
        <v>550176</v>
      </c>
      <c r="C612" s="32" t="s">
        <v>482</v>
      </c>
      <c r="D612" s="33">
        <v>0.1</v>
      </c>
      <c r="E612" s="30" t="s">
        <v>2451</v>
      </c>
      <c r="G612" s="68"/>
      <c r="J612" s="32" t="s">
        <v>2526</v>
      </c>
      <c r="K612" s="55" t="s">
        <v>2453</v>
      </c>
      <c r="L612" s="32"/>
      <c r="M612" s="42"/>
    </row>
    <row r="613" spans="1:13" ht="22.15" customHeight="1" x14ac:dyDescent="0.15">
      <c r="A613" s="89">
        <v>4891228310868</v>
      </c>
      <c r="B613" s="122">
        <v>550193</v>
      </c>
      <c r="C613" s="34" t="s">
        <v>493</v>
      </c>
      <c r="D613" s="33">
        <v>0.1</v>
      </c>
      <c r="E613" s="30" t="s">
        <v>2451</v>
      </c>
      <c r="F613" s="63"/>
      <c r="G613" s="68"/>
      <c r="I613" s="63"/>
      <c r="J613" s="32" t="s">
        <v>2526</v>
      </c>
      <c r="K613" s="55" t="s">
        <v>2453</v>
      </c>
    </row>
    <row r="614" spans="1:13" ht="22.15" customHeight="1" x14ac:dyDescent="0.15">
      <c r="A614" s="89">
        <v>4891228310875</v>
      </c>
      <c r="B614" s="122">
        <v>550195</v>
      </c>
      <c r="C614" s="34" t="s">
        <v>494</v>
      </c>
      <c r="D614" s="33">
        <v>0.1</v>
      </c>
      <c r="E614" s="30" t="s">
        <v>2451</v>
      </c>
      <c r="F614" s="63"/>
      <c r="G614" s="68"/>
      <c r="I614" s="63"/>
      <c r="J614" s="32" t="s">
        <v>2526</v>
      </c>
      <c r="K614" s="55" t="s">
        <v>2453</v>
      </c>
    </row>
    <row r="615" spans="1:13" ht="22.15" customHeight="1" x14ac:dyDescent="0.15">
      <c r="A615" s="89">
        <v>4891228310844</v>
      </c>
      <c r="B615" s="122">
        <v>550196</v>
      </c>
      <c r="C615" s="34" t="s">
        <v>492</v>
      </c>
      <c r="D615" s="33">
        <v>0.1</v>
      </c>
      <c r="E615" s="30" t="s">
        <v>2451</v>
      </c>
      <c r="F615" s="63"/>
      <c r="G615" s="68"/>
      <c r="I615" s="63"/>
      <c r="J615" s="32" t="s">
        <v>2526</v>
      </c>
      <c r="K615" s="55" t="s">
        <v>2453</v>
      </c>
    </row>
    <row r="616" spans="1:13" ht="22.15" customHeight="1" x14ac:dyDescent="0.15">
      <c r="A616" s="89">
        <v>4891228310790</v>
      </c>
      <c r="B616" s="122">
        <v>550213</v>
      </c>
      <c r="C616" s="34" t="s">
        <v>489</v>
      </c>
      <c r="D616" s="33">
        <v>0.1</v>
      </c>
      <c r="E616" s="30" t="s">
        <v>2451</v>
      </c>
      <c r="F616" s="63"/>
      <c r="G616" s="68"/>
      <c r="I616" s="63"/>
      <c r="J616" s="32" t="s">
        <v>2526</v>
      </c>
      <c r="K616" s="55" t="s">
        <v>2453</v>
      </c>
    </row>
    <row r="617" spans="1:13" ht="22.15" customHeight="1" x14ac:dyDescent="0.15">
      <c r="A617" s="89">
        <v>4891228310813</v>
      </c>
      <c r="B617" s="122">
        <v>550214</v>
      </c>
      <c r="C617" s="34" t="s">
        <v>490</v>
      </c>
      <c r="D617" s="33">
        <v>0.1</v>
      </c>
      <c r="E617" s="30" t="s">
        <v>2451</v>
      </c>
      <c r="F617" s="63"/>
      <c r="G617" s="68"/>
      <c r="I617" s="63"/>
      <c r="J617" s="32" t="s">
        <v>2526</v>
      </c>
      <c r="K617" s="55" t="s">
        <v>2453</v>
      </c>
    </row>
    <row r="618" spans="1:13" ht="22.15" customHeight="1" x14ac:dyDescent="0.15">
      <c r="A618" s="89">
        <v>4891228310820</v>
      </c>
      <c r="B618" s="122">
        <v>550215</v>
      </c>
      <c r="C618" s="34" t="s">
        <v>491</v>
      </c>
      <c r="D618" s="33">
        <v>0.1</v>
      </c>
      <c r="E618" s="30" t="s">
        <v>2451</v>
      </c>
      <c r="F618" s="63"/>
      <c r="G618" s="68"/>
      <c r="I618" s="63"/>
      <c r="J618" s="32" t="s">
        <v>2526</v>
      </c>
      <c r="K618" s="55" t="s">
        <v>2453</v>
      </c>
    </row>
    <row r="619" spans="1:13" ht="22.15" customHeight="1" x14ac:dyDescent="0.15">
      <c r="A619" s="89">
        <v>4891228311414</v>
      </c>
      <c r="B619" s="122">
        <v>550217</v>
      </c>
      <c r="C619" t="s">
        <v>2997</v>
      </c>
      <c r="D619" s="33">
        <v>0.1</v>
      </c>
      <c r="E619" s="30" t="s">
        <v>2451</v>
      </c>
      <c r="F619" s="63"/>
      <c r="G619" s="68"/>
      <c r="I619" s="63"/>
      <c r="J619" s="32" t="s">
        <v>2526</v>
      </c>
      <c r="K619" s="55" t="s">
        <v>2453</v>
      </c>
    </row>
    <row r="620" spans="1:13" ht="22.15" customHeight="1" x14ac:dyDescent="0.15">
      <c r="A620" s="170">
        <v>4891228302573</v>
      </c>
      <c r="B620" s="122">
        <v>550257</v>
      </c>
      <c r="C620" s="32" t="s">
        <v>483</v>
      </c>
      <c r="D620" s="33">
        <v>0.1</v>
      </c>
      <c r="E620" s="30" t="s">
        <v>2451</v>
      </c>
      <c r="F620" s="63"/>
      <c r="G620" s="68"/>
      <c r="I620" s="63"/>
      <c r="J620" s="32" t="s">
        <v>2526</v>
      </c>
      <c r="K620" s="55" t="s">
        <v>2453</v>
      </c>
      <c r="M620" s="12"/>
    </row>
    <row r="621" spans="1:13" ht="22.15" customHeight="1" x14ac:dyDescent="0.15">
      <c r="A621" s="170">
        <v>6937266700624</v>
      </c>
      <c r="B621" s="122">
        <v>550626</v>
      </c>
      <c r="C621" s="32" t="s">
        <v>498</v>
      </c>
      <c r="D621" s="33">
        <v>0.1</v>
      </c>
      <c r="E621" s="30" t="s">
        <v>2451</v>
      </c>
      <c r="F621" s="63"/>
      <c r="G621" s="68"/>
      <c r="I621" s="63"/>
      <c r="J621" s="32" t="s">
        <v>2526</v>
      </c>
      <c r="K621" s="55" t="s">
        <v>2453</v>
      </c>
      <c r="L621" s="38"/>
      <c r="M621" s="43"/>
    </row>
    <row r="622" spans="1:13" ht="22.15" customHeight="1" x14ac:dyDescent="0.15">
      <c r="A622" s="89">
        <v>4891228313357</v>
      </c>
      <c r="B622" s="122">
        <v>550335</v>
      </c>
      <c r="C622" t="s">
        <v>3228</v>
      </c>
      <c r="D622" s="33">
        <v>0.1</v>
      </c>
      <c r="E622" s="30" t="s">
        <v>2451</v>
      </c>
      <c r="F622" s="63"/>
      <c r="G622" s="68"/>
      <c r="I622" s="63"/>
      <c r="J622" s="32" t="s">
        <v>2526</v>
      </c>
      <c r="K622" s="55" t="s">
        <v>2453</v>
      </c>
    </row>
    <row r="623" spans="1:13" ht="22.15" customHeight="1" x14ac:dyDescent="0.15">
      <c r="A623" s="89">
        <v>4891228313364</v>
      </c>
      <c r="B623" s="122">
        <v>550336</v>
      </c>
      <c r="C623" t="s">
        <v>3229</v>
      </c>
      <c r="D623" s="33">
        <v>0.1</v>
      </c>
      <c r="E623" s="30" t="s">
        <v>2451</v>
      </c>
      <c r="F623" s="63"/>
      <c r="G623" s="68"/>
      <c r="I623" s="63"/>
      <c r="J623" s="32" t="s">
        <v>2526</v>
      </c>
      <c r="K623" s="55" t="s">
        <v>2453</v>
      </c>
    </row>
    <row r="624" spans="1:13" ht="22.15" customHeight="1" x14ac:dyDescent="0.15">
      <c r="A624" s="89">
        <v>4891228313456</v>
      </c>
      <c r="B624" s="122">
        <v>550345</v>
      </c>
      <c r="C624" t="s">
        <v>3230</v>
      </c>
      <c r="D624" s="33">
        <v>0.1</v>
      </c>
      <c r="E624" s="30" t="s">
        <v>2451</v>
      </c>
      <c r="F624" s="63"/>
      <c r="G624" s="68"/>
      <c r="I624" s="63"/>
      <c r="J624" s="32" t="s">
        <v>2526</v>
      </c>
      <c r="K624" s="55" t="s">
        <v>2453</v>
      </c>
    </row>
    <row r="625" spans="1:13" ht="22.15" customHeight="1" x14ac:dyDescent="0.15">
      <c r="A625" s="89">
        <v>4891228313531</v>
      </c>
      <c r="B625" s="122">
        <v>550346</v>
      </c>
      <c r="C625" t="s">
        <v>3231</v>
      </c>
      <c r="D625" s="33">
        <v>0.1</v>
      </c>
      <c r="E625" s="30" t="s">
        <v>2451</v>
      </c>
      <c r="F625" s="63"/>
      <c r="G625" s="68"/>
      <c r="I625" s="63"/>
      <c r="J625" s="32" t="s">
        <v>2526</v>
      </c>
      <c r="K625" s="55" t="s">
        <v>2453</v>
      </c>
    </row>
    <row r="626" spans="1:13" ht="22.15" customHeight="1" x14ac:dyDescent="0.15">
      <c r="A626" s="89">
        <v>4891228315696</v>
      </c>
      <c r="B626" s="122">
        <v>550569</v>
      </c>
      <c r="C626" t="s">
        <v>3232</v>
      </c>
      <c r="D626" s="33">
        <v>0.1</v>
      </c>
      <c r="E626" s="30" t="s">
        <v>2451</v>
      </c>
      <c r="F626" s="63"/>
      <c r="G626" s="68"/>
      <c r="I626" s="63"/>
      <c r="J626" s="32" t="s">
        <v>2526</v>
      </c>
      <c r="K626" s="55" t="s">
        <v>2453</v>
      </c>
    </row>
    <row r="627" spans="1:13" ht="22.15" customHeight="1" x14ac:dyDescent="0.15">
      <c r="A627" s="89">
        <v>4891228315702</v>
      </c>
      <c r="B627" s="122">
        <v>550570</v>
      </c>
      <c r="C627" t="s">
        <v>3233</v>
      </c>
      <c r="D627" s="33">
        <v>0.1</v>
      </c>
      <c r="E627" s="30" t="s">
        <v>2451</v>
      </c>
      <c r="F627" s="63"/>
      <c r="G627" s="68"/>
      <c r="I627" s="63"/>
      <c r="J627" s="32" t="s">
        <v>2526</v>
      </c>
      <c r="K627" s="55" t="s">
        <v>2453</v>
      </c>
    </row>
    <row r="628" spans="1:13" ht="22.15" customHeight="1" x14ac:dyDescent="0.15">
      <c r="A628" s="89">
        <v>4891228315719</v>
      </c>
      <c r="B628" s="122">
        <v>550571</v>
      </c>
      <c r="C628" t="s">
        <v>3234</v>
      </c>
      <c r="D628" s="33">
        <v>0.1</v>
      </c>
      <c r="E628" s="30" t="s">
        <v>2451</v>
      </c>
      <c r="F628" s="63"/>
      <c r="G628" s="68"/>
      <c r="I628" s="63"/>
      <c r="J628" s="32" t="s">
        <v>2526</v>
      </c>
      <c r="K628" s="55" t="s">
        <v>2453</v>
      </c>
    </row>
    <row r="629" spans="1:13" ht="22.15" customHeight="1" x14ac:dyDescent="0.15">
      <c r="A629" s="89">
        <v>4891228314958</v>
      </c>
      <c r="B629" s="122">
        <v>550885</v>
      </c>
      <c r="C629" t="s">
        <v>3235</v>
      </c>
      <c r="D629" s="33">
        <v>0.1</v>
      </c>
      <c r="E629" s="30" t="s">
        <v>2451</v>
      </c>
      <c r="F629" s="63"/>
      <c r="G629" s="68"/>
      <c r="I629" s="63"/>
      <c r="J629" s="32" t="s">
        <v>2526</v>
      </c>
      <c r="K629" s="55" t="s">
        <v>2453</v>
      </c>
    </row>
    <row r="630" spans="1:13" ht="22.15" customHeight="1" x14ac:dyDescent="0.15">
      <c r="A630" s="89">
        <v>4891228314972</v>
      </c>
      <c r="B630" s="122">
        <v>550887</v>
      </c>
      <c r="C630" t="s">
        <v>3236</v>
      </c>
      <c r="D630" s="33">
        <v>0.1</v>
      </c>
      <c r="E630" s="30" t="s">
        <v>2451</v>
      </c>
      <c r="F630" s="63"/>
      <c r="G630" s="68"/>
      <c r="I630" s="63"/>
      <c r="J630" s="32" t="s">
        <v>2526</v>
      </c>
      <c r="K630" s="55" t="s">
        <v>2453</v>
      </c>
    </row>
    <row r="631" spans="1:13" ht="22.15" customHeight="1" x14ac:dyDescent="0.15">
      <c r="A631" s="89">
        <v>4891228314934</v>
      </c>
      <c r="B631" s="122">
        <v>550893</v>
      </c>
      <c r="C631" t="s">
        <v>3237</v>
      </c>
      <c r="D631" s="33">
        <v>0.1</v>
      </c>
      <c r="E631" s="30" t="s">
        <v>2451</v>
      </c>
      <c r="F631" s="63"/>
      <c r="G631" s="68"/>
      <c r="I631" s="63"/>
      <c r="J631" s="32" t="s">
        <v>2526</v>
      </c>
      <c r="K631" s="55" t="s">
        <v>2453</v>
      </c>
    </row>
    <row r="632" spans="1:13" ht="22.15" customHeight="1" x14ac:dyDescent="0.15">
      <c r="A632" s="89">
        <v>4891228314941</v>
      </c>
      <c r="B632" s="122">
        <v>550894</v>
      </c>
      <c r="C632" t="s">
        <v>3238</v>
      </c>
      <c r="D632" s="33">
        <v>0.1</v>
      </c>
      <c r="E632" s="30" t="s">
        <v>2451</v>
      </c>
      <c r="F632" s="63"/>
      <c r="G632" s="68"/>
      <c r="I632" s="63"/>
      <c r="J632" s="32" t="s">
        <v>2526</v>
      </c>
      <c r="K632" s="55" t="s">
        <v>2453</v>
      </c>
    </row>
    <row r="633" spans="1:13" ht="22.15" customHeight="1" x14ac:dyDescent="0.15">
      <c r="A633" s="89">
        <v>4891228315801</v>
      </c>
      <c r="B633" s="122">
        <v>551580</v>
      </c>
      <c r="C633" t="s">
        <v>3239</v>
      </c>
      <c r="D633" s="33">
        <v>0.1</v>
      </c>
      <c r="E633" s="30" t="s">
        <v>2451</v>
      </c>
      <c r="F633" s="63"/>
      <c r="G633" s="68"/>
      <c r="I633" s="63"/>
      <c r="J633" s="32" t="s">
        <v>2526</v>
      </c>
      <c r="K633" s="55" t="s">
        <v>2453</v>
      </c>
    </row>
    <row r="634" spans="1:13" ht="22.15" customHeight="1" x14ac:dyDescent="0.15">
      <c r="A634" s="89">
        <v>4891228315818</v>
      </c>
      <c r="B634" s="122">
        <v>551581</v>
      </c>
      <c r="C634" t="s">
        <v>3240</v>
      </c>
      <c r="D634" s="33">
        <v>0.1</v>
      </c>
      <c r="E634" s="30" t="s">
        <v>2451</v>
      </c>
      <c r="F634" s="63"/>
      <c r="G634" s="68"/>
      <c r="I634" s="63"/>
      <c r="J634" s="32" t="s">
        <v>2526</v>
      </c>
      <c r="K634" s="55" t="s">
        <v>2453</v>
      </c>
    </row>
    <row r="635" spans="1:13" ht="22.15" customHeight="1" x14ac:dyDescent="0.15">
      <c r="A635" s="170">
        <v>4517739000387</v>
      </c>
      <c r="B635" s="122">
        <v>343038</v>
      </c>
      <c r="C635" s="32" t="s">
        <v>499</v>
      </c>
      <c r="D635" s="33">
        <v>0.1</v>
      </c>
      <c r="E635" s="28">
        <v>1500</v>
      </c>
      <c r="G635" s="68"/>
      <c r="J635" s="32" t="s">
        <v>2529</v>
      </c>
      <c r="K635" s="52" t="s">
        <v>2471</v>
      </c>
      <c r="L635" s="38"/>
      <c r="M635" s="43"/>
    </row>
    <row r="636" spans="1:13" ht="22.15" customHeight="1" x14ac:dyDescent="0.15">
      <c r="A636" s="170">
        <v>4517739000660</v>
      </c>
      <c r="B636" s="122">
        <v>343066</v>
      </c>
      <c r="C636" s="32" t="s">
        <v>500</v>
      </c>
      <c r="D636" s="33">
        <v>0.1</v>
      </c>
      <c r="E636" s="28">
        <v>6000</v>
      </c>
      <c r="G636" s="68"/>
      <c r="J636" s="32" t="s">
        <v>2529</v>
      </c>
      <c r="K636" s="52" t="s">
        <v>2471</v>
      </c>
      <c r="L636" s="38"/>
      <c r="M636" s="43"/>
    </row>
    <row r="637" spans="1:13" ht="22.15" customHeight="1" x14ac:dyDescent="0.15">
      <c r="A637" s="170">
        <v>4517739000875</v>
      </c>
      <c r="B637" s="122">
        <v>343087</v>
      </c>
      <c r="C637" s="32" t="s">
        <v>501</v>
      </c>
      <c r="D637" s="33">
        <v>0.1</v>
      </c>
      <c r="E637" s="28">
        <v>1000</v>
      </c>
      <c r="G637" s="68"/>
      <c r="J637" s="32" t="s">
        <v>2529</v>
      </c>
      <c r="K637" s="52" t="s">
        <v>2471</v>
      </c>
      <c r="L637" s="38"/>
      <c r="M637" s="43"/>
    </row>
    <row r="638" spans="1:13" ht="22.15" customHeight="1" x14ac:dyDescent="0.15">
      <c r="A638" s="170">
        <v>4517739000950</v>
      </c>
      <c r="B638" s="122">
        <v>343095</v>
      </c>
      <c r="C638" s="32" t="s">
        <v>502</v>
      </c>
      <c r="D638" s="33">
        <v>0.1</v>
      </c>
      <c r="E638" s="28">
        <v>500</v>
      </c>
      <c r="G638" s="68"/>
      <c r="J638" s="32" t="s">
        <v>2529</v>
      </c>
      <c r="K638" s="52" t="s">
        <v>2471</v>
      </c>
      <c r="L638" s="38"/>
      <c r="M638" s="43"/>
    </row>
    <row r="639" spans="1:13" ht="22.15" customHeight="1" x14ac:dyDescent="0.15">
      <c r="A639" s="170">
        <v>4517739001025</v>
      </c>
      <c r="B639" s="122">
        <v>343102</v>
      </c>
      <c r="C639" s="32" t="s">
        <v>503</v>
      </c>
      <c r="D639" s="33">
        <v>0.1</v>
      </c>
      <c r="E639" s="28">
        <v>500</v>
      </c>
      <c r="G639" s="68"/>
      <c r="J639" s="32" t="s">
        <v>2529</v>
      </c>
      <c r="K639" s="52" t="s">
        <v>2471</v>
      </c>
      <c r="L639" s="38"/>
      <c r="M639" s="43"/>
    </row>
    <row r="640" spans="1:13" ht="22.15" customHeight="1" x14ac:dyDescent="0.15">
      <c r="A640" s="170">
        <v>4517739001049</v>
      </c>
      <c r="B640" s="122">
        <v>343104</v>
      </c>
      <c r="C640" s="32" t="s">
        <v>504</v>
      </c>
      <c r="D640" s="33">
        <v>0.1</v>
      </c>
      <c r="E640" s="28">
        <v>500</v>
      </c>
      <c r="G640" s="68"/>
      <c r="J640" s="32" t="s">
        <v>2529</v>
      </c>
      <c r="K640" s="52" t="s">
        <v>2471</v>
      </c>
      <c r="L640" s="32"/>
      <c r="M640" s="44"/>
    </row>
    <row r="641" spans="1:13" ht="22.15" customHeight="1" x14ac:dyDescent="0.15">
      <c r="A641" s="170">
        <v>4517739001056</v>
      </c>
      <c r="B641" s="122">
        <v>343105</v>
      </c>
      <c r="C641" s="32" t="s">
        <v>505</v>
      </c>
      <c r="D641" s="33">
        <v>0.1</v>
      </c>
      <c r="E641" s="28">
        <v>1000</v>
      </c>
      <c r="G641" s="68"/>
      <c r="J641" s="32" t="s">
        <v>2529</v>
      </c>
      <c r="K641" s="52" t="s">
        <v>2471</v>
      </c>
      <c r="L641" s="38"/>
      <c r="M641" s="43"/>
    </row>
    <row r="642" spans="1:13" ht="22.15" customHeight="1" x14ac:dyDescent="0.15">
      <c r="A642" s="89">
        <v>49817126</v>
      </c>
      <c r="B642" s="122">
        <v>899712</v>
      </c>
      <c r="C642" t="s">
        <v>3081</v>
      </c>
      <c r="D642" s="33">
        <v>0.1</v>
      </c>
      <c r="E642" s="28">
        <v>520</v>
      </c>
      <c r="G642" s="68"/>
      <c r="J642" s="51" t="s">
        <v>3494</v>
      </c>
      <c r="K642" s="32" t="s">
        <v>2481</v>
      </c>
      <c r="M642" s="44" t="s">
        <v>30</v>
      </c>
    </row>
    <row r="643" spans="1:13" ht="22.15" customHeight="1" x14ac:dyDescent="0.15">
      <c r="A643" s="60">
        <v>4595641962030</v>
      </c>
      <c r="B643" s="122">
        <v>795203</v>
      </c>
      <c r="C643" s="59" t="s">
        <v>3726</v>
      </c>
      <c r="D643" s="33">
        <v>0.1</v>
      </c>
      <c r="E643" s="122" t="s">
        <v>3728</v>
      </c>
      <c r="F643" s="126"/>
      <c r="G643" s="68"/>
      <c r="I643" s="126"/>
      <c r="J643" s="59" t="s">
        <v>3730</v>
      </c>
      <c r="K643" s="32" t="s">
        <v>2487</v>
      </c>
      <c r="L643"/>
      <c r="M643" s="44" t="s">
        <v>30</v>
      </c>
    </row>
    <row r="644" spans="1:13" ht="22.15" customHeight="1" x14ac:dyDescent="0.15">
      <c r="A644" s="60">
        <v>4595641962023</v>
      </c>
      <c r="B644" s="122">
        <v>795202</v>
      </c>
      <c r="C644" s="59" t="s">
        <v>3727</v>
      </c>
      <c r="D644" s="33">
        <v>0.1</v>
      </c>
      <c r="E644" s="122" t="s">
        <v>3728</v>
      </c>
      <c r="F644" s="126"/>
      <c r="G644" s="68"/>
      <c r="I644" s="126"/>
      <c r="J644" s="59" t="s">
        <v>3730</v>
      </c>
      <c r="K644" s="32" t="s">
        <v>2487</v>
      </c>
      <c r="L644"/>
      <c r="M644" s="44" t="s">
        <v>30</v>
      </c>
    </row>
    <row r="645" spans="1:13" ht="22.15" customHeight="1" x14ac:dyDescent="0.15">
      <c r="A645" s="170">
        <v>4901792141208</v>
      </c>
      <c r="B645" s="122">
        <v>118373</v>
      </c>
      <c r="C645" s="32" t="s">
        <v>516</v>
      </c>
      <c r="D645" s="33">
        <v>0.1</v>
      </c>
      <c r="E645" s="30" t="s">
        <v>2451</v>
      </c>
      <c r="G645" s="68"/>
      <c r="J645" s="32" t="s">
        <v>2530</v>
      </c>
      <c r="K645" s="55" t="s">
        <v>2453</v>
      </c>
      <c r="L645" s="38"/>
      <c r="M645" s="43"/>
    </row>
    <row r="646" spans="1:13" ht="22.15" customHeight="1" x14ac:dyDescent="0.15">
      <c r="A646" s="170">
        <v>4901792033565</v>
      </c>
      <c r="B646" s="122">
        <v>801356</v>
      </c>
      <c r="C646" s="32" t="s">
        <v>506</v>
      </c>
      <c r="D646" s="33">
        <v>0.1</v>
      </c>
      <c r="E646" s="30" t="s">
        <v>2451</v>
      </c>
      <c r="G646" s="68"/>
      <c r="J646" s="32" t="s">
        <v>2530</v>
      </c>
      <c r="K646" s="55" t="s">
        <v>2453</v>
      </c>
    </row>
    <row r="647" spans="1:13" ht="22.15" customHeight="1" x14ac:dyDescent="0.15">
      <c r="A647" s="171">
        <v>4901792037570</v>
      </c>
      <c r="B647" s="122">
        <v>801757</v>
      </c>
      <c r="C647" s="34" t="s">
        <v>507</v>
      </c>
      <c r="D647" s="33">
        <v>0.1</v>
      </c>
      <c r="E647" s="30" t="s">
        <v>2451</v>
      </c>
      <c r="G647" s="68"/>
      <c r="J647" s="32" t="s">
        <v>2530</v>
      </c>
      <c r="K647" s="55" t="s">
        <v>2453</v>
      </c>
    </row>
    <row r="648" spans="1:13" ht="22.15" customHeight="1" x14ac:dyDescent="0.15">
      <c r="A648" s="171">
        <v>4901792037587</v>
      </c>
      <c r="B648" s="122">
        <v>801758</v>
      </c>
      <c r="C648" s="34" t="s">
        <v>508</v>
      </c>
      <c r="D648" s="33">
        <v>0.1</v>
      </c>
      <c r="E648" s="30" t="s">
        <v>2451</v>
      </c>
      <c r="G648" s="68"/>
      <c r="J648" s="32" t="s">
        <v>2530</v>
      </c>
      <c r="K648" s="55" t="s">
        <v>2453</v>
      </c>
    </row>
    <row r="649" spans="1:13" ht="22.15" customHeight="1" x14ac:dyDescent="0.15">
      <c r="A649" s="171">
        <v>4901792037594</v>
      </c>
      <c r="B649" s="122">
        <v>801759</v>
      </c>
      <c r="C649" s="34" t="s">
        <v>509</v>
      </c>
      <c r="D649" s="33">
        <v>0.1</v>
      </c>
      <c r="E649" s="30" t="s">
        <v>2451</v>
      </c>
      <c r="G649" s="68"/>
      <c r="J649" s="32" t="s">
        <v>2530</v>
      </c>
      <c r="K649" s="55" t="s">
        <v>2453</v>
      </c>
    </row>
    <row r="650" spans="1:13" ht="22.15" customHeight="1" x14ac:dyDescent="0.15">
      <c r="A650" s="171">
        <v>4901792037617</v>
      </c>
      <c r="B650" s="122">
        <v>801761</v>
      </c>
      <c r="C650" s="34" t="s">
        <v>510</v>
      </c>
      <c r="D650" s="33">
        <v>0.1</v>
      </c>
      <c r="E650" s="30" t="s">
        <v>2451</v>
      </c>
      <c r="G650" s="68"/>
      <c r="J650" s="32" t="s">
        <v>2530</v>
      </c>
      <c r="K650" s="55" t="s">
        <v>2453</v>
      </c>
    </row>
    <row r="651" spans="1:13" ht="22.15" customHeight="1" x14ac:dyDescent="0.15">
      <c r="A651" s="171">
        <v>4901792037624</v>
      </c>
      <c r="B651" s="122">
        <v>801762</v>
      </c>
      <c r="C651" s="34" t="s">
        <v>511</v>
      </c>
      <c r="D651" s="33">
        <v>0.1</v>
      </c>
      <c r="E651" s="30" t="s">
        <v>2451</v>
      </c>
      <c r="G651" s="68"/>
      <c r="J651" s="32" t="s">
        <v>2530</v>
      </c>
      <c r="K651" s="55" t="s">
        <v>2453</v>
      </c>
    </row>
    <row r="652" spans="1:13" ht="22.15" customHeight="1" x14ac:dyDescent="0.15">
      <c r="A652" s="171">
        <v>4901792037631</v>
      </c>
      <c r="B652" s="122">
        <v>801763</v>
      </c>
      <c r="C652" s="34" t="s">
        <v>512</v>
      </c>
      <c r="D652" s="33">
        <v>0.1</v>
      </c>
      <c r="E652" s="30" t="s">
        <v>2451</v>
      </c>
      <c r="G652" s="68"/>
      <c r="J652" s="32" t="s">
        <v>2530</v>
      </c>
      <c r="K652" s="55" t="s">
        <v>2453</v>
      </c>
    </row>
    <row r="653" spans="1:13" ht="22.15" customHeight="1" x14ac:dyDescent="0.15">
      <c r="A653" s="171">
        <v>4901792037679</v>
      </c>
      <c r="B653" s="122">
        <v>801767</v>
      </c>
      <c r="C653" s="34" t="s">
        <v>513</v>
      </c>
      <c r="D653" s="33">
        <v>0.1</v>
      </c>
      <c r="E653" s="30" t="s">
        <v>2451</v>
      </c>
      <c r="G653" s="68"/>
      <c r="J653" s="32" t="s">
        <v>2530</v>
      </c>
      <c r="K653" s="55" t="s">
        <v>2453</v>
      </c>
    </row>
    <row r="654" spans="1:13" ht="22.15" customHeight="1" x14ac:dyDescent="0.15">
      <c r="A654" s="60">
        <v>4901792037693</v>
      </c>
      <c r="B654" s="122">
        <v>801769</v>
      </c>
      <c r="C654" s="85" t="s">
        <v>514</v>
      </c>
      <c r="D654" s="33">
        <v>0.1</v>
      </c>
      <c r="E654" s="30" t="s">
        <v>2451</v>
      </c>
      <c r="G654" s="68"/>
      <c r="J654" s="32" t="s">
        <v>2530</v>
      </c>
      <c r="K654" s="55" t="s">
        <v>2453</v>
      </c>
    </row>
    <row r="655" spans="1:13" ht="22.15" customHeight="1" x14ac:dyDescent="0.15">
      <c r="A655" s="171">
        <v>4901792038089</v>
      </c>
      <c r="B655" s="122">
        <v>801808</v>
      </c>
      <c r="C655" s="34" t="s">
        <v>515</v>
      </c>
      <c r="D655" s="33">
        <v>0.1</v>
      </c>
      <c r="E655" s="30" t="s">
        <v>2451</v>
      </c>
      <c r="G655" s="68"/>
      <c r="J655" s="32" t="s">
        <v>2530</v>
      </c>
      <c r="K655" s="55" t="s">
        <v>2453</v>
      </c>
    </row>
    <row r="656" spans="1:13" ht="22.15" customHeight="1" x14ac:dyDescent="0.15">
      <c r="A656" s="170">
        <v>4901730120012</v>
      </c>
      <c r="B656" s="122">
        <v>292021</v>
      </c>
      <c r="C656" s="32" t="s">
        <v>2537</v>
      </c>
      <c r="D656" s="33">
        <v>0.1</v>
      </c>
      <c r="E656" s="30" t="s">
        <v>2451</v>
      </c>
      <c r="G656" s="68"/>
      <c r="J656" s="32" t="s">
        <v>2531</v>
      </c>
      <c r="K656" s="52" t="s">
        <v>2479</v>
      </c>
      <c r="L656" s="38"/>
      <c r="M656" s="43"/>
    </row>
    <row r="657" spans="1:13" ht="22.15" customHeight="1" x14ac:dyDescent="0.15">
      <c r="A657" s="93">
        <v>4901730181266</v>
      </c>
      <c r="B657" s="82">
        <v>292023</v>
      </c>
      <c r="C657" s="83" t="s">
        <v>2542</v>
      </c>
      <c r="D657" s="33">
        <v>0.1</v>
      </c>
      <c r="E657" s="30" t="s">
        <v>2451</v>
      </c>
      <c r="G657" s="68"/>
      <c r="J657" s="32" t="s">
        <v>2531</v>
      </c>
      <c r="K657" s="52" t="s">
        <v>2471</v>
      </c>
      <c r="L657" s="73"/>
      <c r="M657" s="37"/>
    </row>
    <row r="658" spans="1:13" ht="22.15" customHeight="1" x14ac:dyDescent="0.15">
      <c r="A658" s="93">
        <v>4901730180467</v>
      </c>
      <c r="B658" s="82">
        <v>292028</v>
      </c>
      <c r="C658" s="83" t="s">
        <v>564</v>
      </c>
      <c r="D658" s="33">
        <v>0.1</v>
      </c>
      <c r="E658" s="30" t="s">
        <v>2451</v>
      </c>
      <c r="G658" s="68"/>
      <c r="J658" s="32" t="s">
        <v>2531</v>
      </c>
      <c r="K658" s="52" t="s">
        <v>2479</v>
      </c>
      <c r="L658" s="96"/>
      <c r="M658" s="88"/>
    </row>
    <row r="659" spans="1:13" ht="22.15" customHeight="1" x14ac:dyDescent="0.15">
      <c r="A659" s="93">
        <v>4901730180474</v>
      </c>
      <c r="B659" s="82">
        <v>292029</v>
      </c>
      <c r="C659" s="83" t="s">
        <v>565</v>
      </c>
      <c r="D659" s="33">
        <v>0.1</v>
      </c>
      <c r="E659" s="30" t="s">
        <v>2451</v>
      </c>
      <c r="G659" s="68"/>
      <c r="J659" s="32" t="s">
        <v>2531</v>
      </c>
      <c r="K659" s="52" t="s">
        <v>2479</v>
      </c>
      <c r="L659" s="96"/>
      <c r="M659" s="88"/>
    </row>
    <row r="660" spans="1:13" ht="22.15" customHeight="1" x14ac:dyDescent="0.15">
      <c r="A660" s="170">
        <v>4901730090612</v>
      </c>
      <c r="B660" s="122">
        <v>292035</v>
      </c>
      <c r="C660" s="32" t="s">
        <v>542</v>
      </c>
      <c r="D660" s="33">
        <v>0.1</v>
      </c>
      <c r="E660" s="30" t="s">
        <v>2451</v>
      </c>
      <c r="G660" s="68"/>
      <c r="J660" s="56" t="s">
        <v>2531</v>
      </c>
      <c r="K660" s="52" t="s">
        <v>2471</v>
      </c>
      <c r="L660" s="38"/>
      <c r="M660" s="43"/>
    </row>
    <row r="661" spans="1:13" ht="22.15" customHeight="1" x14ac:dyDescent="0.15">
      <c r="A661" s="170">
        <v>4901730150118</v>
      </c>
      <c r="B661" s="122">
        <v>292037</v>
      </c>
      <c r="C661" s="87" t="s">
        <v>2538</v>
      </c>
      <c r="D661" s="33">
        <v>0.1</v>
      </c>
      <c r="E661" s="30" t="s">
        <v>2451</v>
      </c>
      <c r="G661" s="68"/>
      <c r="J661" s="32" t="s">
        <v>2531</v>
      </c>
      <c r="K661" s="52" t="s">
        <v>2471</v>
      </c>
      <c r="L661" s="73"/>
      <c r="M661" s="88"/>
    </row>
    <row r="662" spans="1:13" ht="22.15" customHeight="1" x14ac:dyDescent="0.15">
      <c r="A662" s="93">
        <v>4901730180443</v>
      </c>
      <c r="B662" s="82">
        <v>292044</v>
      </c>
      <c r="C662" s="83" t="s">
        <v>562</v>
      </c>
      <c r="D662" s="33">
        <v>0.1</v>
      </c>
      <c r="E662" s="30" t="s">
        <v>2451</v>
      </c>
      <c r="G662" s="68"/>
      <c r="J662" s="32" t="s">
        <v>2531</v>
      </c>
      <c r="K662" s="52" t="s">
        <v>2479</v>
      </c>
      <c r="L662" s="96"/>
      <c r="M662" s="88"/>
    </row>
    <row r="663" spans="1:13" ht="22.15" customHeight="1" x14ac:dyDescent="0.15">
      <c r="A663" s="93">
        <v>4901730180450</v>
      </c>
      <c r="B663" s="82">
        <v>292045</v>
      </c>
      <c r="C663" s="83" t="s">
        <v>563</v>
      </c>
      <c r="D663" s="33">
        <v>0.1</v>
      </c>
      <c r="E663" s="30" t="s">
        <v>2451</v>
      </c>
      <c r="G663" s="68"/>
      <c r="J663" s="32" t="s">
        <v>2531</v>
      </c>
      <c r="K663" s="52" t="s">
        <v>2479</v>
      </c>
      <c r="L663" s="96"/>
      <c r="M663" s="88"/>
    </row>
    <row r="664" spans="1:13" ht="22.15" customHeight="1" x14ac:dyDescent="0.15">
      <c r="A664" s="170">
        <v>4901730090889</v>
      </c>
      <c r="B664" s="122">
        <v>292088</v>
      </c>
      <c r="C664" s="32" t="s">
        <v>543</v>
      </c>
      <c r="D664" s="33">
        <v>0.1</v>
      </c>
      <c r="E664" s="30" t="s">
        <v>2451</v>
      </c>
      <c r="G664" s="68"/>
      <c r="J664" s="32" t="s">
        <v>2531</v>
      </c>
      <c r="K664" s="52" t="s">
        <v>2479</v>
      </c>
      <c r="L664" s="38"/>
      <c r="M664" s="43"/>
    </row>
    <row r="665" spans="1:13" ht="22.15" customHeight="1" x14ac:dyDescent="0.15">
      <c r="A665" s="170">
        <v>4901730081153</v>
      </c>
      <c r="B665" s="122">
        <v>292115</v>
      </c>
      <c r="C665" s="32" t="s">
        <v>2534</v>
      </c>
      <c r="D665" s="33">
        <v>0.1</v>
      </c>
      <c r="E665" s="30" t="s">
        <v>2451</v>
      </c>
      <c r="G665" s="68"/>
      <c r="J665" s="32" t="s">
        <v>2531</v>
      </c>
      <c r="K665" s="52" t="s">
        <v>2471</v>
      </c>
      <c r="L665" s="38"/>
      <c r="M665" s="43"/>
    </row>
    <row r="666" spans="1:13" ht="22.15" customHeight="1" x14ac:dyDescent="0.15">
      <c r="A666" s="170">
        <v>4901730021906</v>
      </c>
      <c r="B666" s="122">
        <v>292190</v>
      </c>
      <c r="C666" s="32" t="s">
        <v>520</v>
      </c>
      <c r="D666" s="33">
        <v>0.1</v>
      </c>
      <c r="E666" s="30" t="s">
        <v>2451</v>
      </c>
      <c r="G666" s="68"/>
      <c r="J666" s="32" t="s">
        <v>2531</v>
      </c>
      <c r="K666" s="52" t="s">
        <v>2479</v>
      </c>
      <c r="L666" s="38"/>
      <c r="M666" s="43"/>
    </row>
    <row r="667" spans="1:13" ht="22.15" customHeight="1" x14ac:dyDescent="0.15">
      <c r="A667" s="170">
        <v>4901730021913</v>
      </c>
      <c r="B667" s="122">
        <v>292191</v>
      </c>
      <c r="C667" s="32" t="s">
        <v>521</v>
      </c>
      <c r="D667" s="33">
        <v>0.1</v>
      </c>
      <c r="E667" s="30" t="s">
        <v>2451</v>
      </c>
      <c r="G667" s="68"/>
      <c r="J667" s="32" t="s">
        <v>2531</v>
      </c>
      <c r="K667" s="52" t="s">
        <v>2479</v>
      </c>
      <c r="L667" s="38"/>
      <c r="M667" s="43"/>
    </row>
    <row r="668" spans="1:13" ht="22.15" customHeight="1" x14ac:dyDescent="0.15">
      <c r="A668" s="170">
        <v>4901730016322</v>
      </c>
      <c r="B668" s="122">
        <v>292192</v>
      </c>
      <c r="C668" s="32" t="s">
        <v>519</v>
      </c>
      <c r="D668" s="33">
        <v>0.1</v>
      </c>
      <c r="E668" s="30" t="s">
        <v>2451</v>
      </c>
      <c r="G668" s="68"/>
      <c r="J668" s="32" t="s">
        <v>2531</v>
      </c>
      <c r="K668" s="52" t="s">
        <v>2479</v>
      </c>
      <c r="L668" s="38"/>
      <c r="M668" s="43"/>
    </row>
    <row r="669" spans="1:13" ht="22.15" customHeight="1" x14ac:dyDescent="0.15">
      <c r="A669" s="170">
        <v>4901730080156</v>
      </c>
      <c r="B669" s="122">
        <v>292193</v>
      </c>
      <c r="C669" s="32" t="s">
        <v>532</v>
      </c>
      <c r="D669" s="33">
        <v>0.1</v>
      </c>
      <c r="E669" s="30" t="s">
        <v>2451</v>
      </c>
      <c r="G669" s="68"/>
      <c r="J669" s="32" t="s">
        <v>2531</v>
      </c>
      <c r="K669" s="52" t="s">
        <v>2479</v>
      </c>
      <c r="L669" s="38"/>
      <c r="M669" s="43"/>
    </row>
    <row r="670" spans="1:13" ht="22.15" customHeight="1" x14ac:dyDescent="0.15">
      <c r="A670" s="170">
        <v>4901730080163</v>
      </c>
      <c r="B670" s="122">
        <v>292194</v>
      </c>
      <c r="C670" s="32" t="s">
        <v>533</v>
      </c>
      <c r="D670" s="33">
        <v>0.1</v>
      </c>
      <c r="E670" s="30" t="s">
        <v>2451</v>
      </c>
      <c r="G670" s="68"/>
      <c r="J670" s="32" t="s">
        <v>2531</v>
      </c>
      <c r="K670" s="52" t="s">
        <v>2479</v>
      </c>
      <c r="L670" s="38"/>
      <c r="M670" s="43"/>
    </row>
    <row r="671" spans="1:13" ht="22.15" customHeight="1" x14ac:dyDescent="0.15">
      <c r="A671" s="170">
        <v>4901730022019</v>
      </c>
      <c r="B671" s="122">
        <v>292201</v>
      </c>
      <c r="C671" s="32" t="s">
        <v>522</v>
      </c>
      <c r="D671" s="33">
        <v>0.1</v>
      </c>
      <c r="E671" s="30" t="s">
        <v>2451</v>
      </c>
      <c r="G671" s="68"/>
      <c r="J671" s="32" t="s">
        <v>2531</v>
      </c>
      <c r="K671" s="52" t="s">
        <v>2471</v>
      </c>
      <c r="L671" s="38"/>
      <c r="M671" s="43"/>
    </row>
    <row r="672" spans="1:13" ht="22.15" customHeight="1" x14ac:dyDescent="0.15">
      <c r="A672" s="170">
        <v>4901730077002</v>
      </c>
      <c r="B672" s="122">
        <v>292700</v>
      </c>
      <c r="C672" s="32" t="s">
        <v>529</v>
      </c>
      <c r="D672" s="33">
        <v>0.1</v>
      </c>
      <c r="E672" s="30" t="s">
        <v>2451</v>
      </c>
      <c r="G672" s="68"/>
      <c r="J672" s="32" t="s">
        <v>2531</v>
      </c>
      <c r="K672" s="52" t="s">
        <v>2479</v>
      </c>
      <c r="L672" s="38"/>
      <c r="M672" s="43"/>
    </row>
    <row r="673" spans="1:13" ht="22.15" customHeight="1" x14ac:dyDescent="0.15">
      <c r="A673" s="170">
        <v>4901730180726</v>
      </c>
      <c r="B673" s="122">
        <v>292707</v>
      </c>
      <c r="C673" s="35" t="s">
        <v>566</v>
      </c>
      <c r="D673" s="33">
        <v>0.1</v>
      </c>
      <c r="E673" s="30" t="s">
        <v>2451</v>
      </c>
      <c r="G673" s="68"/>
      <c r="J673" s="32" t="s">
        <v>2531</v>
      </c>
      <c r="K673" s="32" t="s">
        <v>2458</v>
      </c>
    </row>
    <row r="674" spans="1:13" ht="22.15" customHeight="1" x14ac:dyDescent="0.15">
      <c r="A674" s="170">
        <v>4901730027335</v>
      </c>
      <c r="B674" s="122">
        <v>292733</v>
      </c>
      <c r="C674" s="32" t="s">
        <v>523</v>
      </c>
      <c r="D674" s="33">
        <v>0.1</v>
      </c>
      <c r="E674" s="30" t="s">
        <v>2451</v>
      </c>
      <c r="G674" s="68"/>
      <c r="J674" s="32" t="s">
        <v>2531</v>
      </c>
      <c r="K674" s="32" t="s">
        <v>2462</v>
      </c>
      <c r="L674" s="38"/>
      <c r="M674" s="43"/>
    </row>
    <row r="675" spans="1:13" ht="22.15" customHeight="1" x14ac:dyDescent="0.15">
      <c r="A675" s="170">
        <v>4901730027342</v>
      </c>
      <c r="B675" s="122">
        <v>292734</v>
      </c>
      <c r="C675" s="32" t="s">
        <v>524</v>
      </c>
      <c r="D675" s="33">
        <v>0.1</v>
      </c>
      <c r="E675" s="30" t="s">
        <v>2451</v>
      </c>
      <c r="G675" s="68"/>
      <c r="J675" s="32" t="s">
        <v>2531</v>
      </c>
      <c r="K675" s="32" t="s">
        <v>2462</v>
      </c>
      <c r="L675" s="38"/>
      <c r="M675" s="43"/>
    </row>
    <row r="676" spans="1:13" ht="22.15" customHeight="1" x14ac:dyDescent="0.15">
      <c r="A676" s="170">
        <v>4901730027373</v>
      </c>
      <c r="B676" s="122">
        <v>292737</v>
      </c>
      <c r="C676" s="32" t="s">
        <v>525</v>
      </c>
      <c r="D676" s="33">
        <v>0.1</v>
      </c>
      <c r="E676" s="30" t="s">
        <v>2451</v>
      </c>
      <c r="G676" s="68"/>
      <c r="J676" s="32" t="s">
        <v>2531</v>
      </c>
      <c r="K676" s="32" t="s">
        <v>2462</v>
      </c>
      <c r="L676" s="38"/>
      <c r="M676" s="43"/>
    </row>
    <row r="677" spans="1:13" ht="22.15" customHeight="1" x14ac:dyDescent="0.15">
      <c r="A677" s="170">
        <v>4901730027380</v>
      </c>
      <c r="B677" s="122">
        <v>292738</v>
      </c>
      <c r="C677" s="32" t="s">
        <v>526</v>
      </c>
      <c r="D677" s="33">
        <v>0.1</v>
      </c>
      <c r="E677" s="30" t="s">
        <v>2451</v>
      </c>
      <c r="G677" s="68"/>
      <c r="J677" s="32" t="s">
        <v>2531</v>
      </c>
      <c r="K677" s="32" t="s">
        <v>2462</v>
      </c>
      <c r="L677" s="38"/>
      <c r="M677" s="43"/>
    </row>
    <row r="678" spans="1:13" ht="22.15" customHeight="1" x14ac:dyDescent="0.15">
      <c r="A678" s="170">
        <v>4901730014427</v>
      </c>
      <c r="B678" s="122">
        <v>293520</v>
      </c>
      <c r="C678" s="32" t="s">
        <v>518</v>
      </c>
      <c r="D678" s="33">
        <v>0.1</v>
      </c>
      <c r="E678" s="30" t="s">
        <v>2451</v>
      </c>
      <c r="G678" s="68"/>
      <c r="J678" s="32" t="s">
        <v>2531</v>
      </c>
      <c r="K678" s="32" t="s">
        <v>2456</v>
      </c>
      <c r="L678" s="38"/>
      <c r="M678" s="43"/>
    </row>
    <row r="679" spans="1:13" ht="22.15" customHeight="1" x14ac:dyDescent="0.15">
      <c r="A679" s="170">
        <v>4901730014328</v>
      </c>
      <c r="B679" s="122">
        <v>293524</v>
      </c>
      <c r="C679" s="32" t="s">
        <v>517</v>
      </c>
      <c r="D679" s="33">
        <v>0.1</v>
      </c>
      <c r="E679" s="30" t="s">
        <v>2451</v>
      </c>
      <c r="G679" s="68"/>
      <c r="J679" s="32" t="s">
        <v>2531</v>
      </c>
      <c r="K679" s="32" t="s">
        <v>2456</v>
      </c>
      <c r="L679" s="38"/>
      <c r="M679" s="43"/>
    </row>
    <row r="680" spans="1:13" ht="22.15" customHeight="1" x14ac:dyDescent="0.15">
      <c r="A680" s="170">
        <v>4901730075381</v>
      </c>
      <c r="B680" s="122">
        <v>293527</v>
      </c>
      <c r="C680" s="32" t="s">
        <v>527</v>
      </c>
      <c r="D680" s="33">
        <v>0.1</v>
      </c>
      <c r="E680" s="30" t="s">
        <v>2451</v>
      </c>
      <c r="G680" s="68"/>
      <c r="J680" s="32" t="s">
        <v>2531</v>
      </c>
      <c r="K680" s="32" t="s">
        <v>2456</v>
      </c>
      <c r="L680" s="38"/>
      <c r="M680" s="43"/>
    </row>
    <row r="681" spans="1:13" ht="22.15" customHeight="1" x14ac:dyDescent="0.15">
      <c r="A681" s="170">
        <v>4901730075404</v>
      </c>
      <c r="B681" s="122">
        <v>293540</v>
      </c>
      <c r="C681" s="32" t="s">
        <v>528</v>
      </c>
      <c r="D681" s="33">
        <v>0.1</v>
      </c>
      <c r="E681" s="30" t="s">
        <v>2451</v>
      </c>
      <c r="G681" s="68"/>
      <c r="J681" s="32" t="s">
        <v>2531</v>
      </c>
      <c r="K681" s="32" t="s">
        <v>2456</v>
      </c>
      <c r="L681" s="38"/>
      <c r="M681" s="43"/>
    </row>
    <row r="682" spans="1:13" ht="22.15" customHeight="1" x14ac:dyDescent="0.15">
      <c r="A682" s="170">
        <v>4901730081030</v>
      </c>
      <c r="B682" s="122">
        <v>829030</v>
      </c>
      <c r="C682" s="32" t="s">
        <v>541</v>
      </c>
      <c r="D682" s="33">
        <v>0.1</v>
      </c>
      <c r="E682" s="30" t="s">
        <v>2451</v>
      </c>
      <c r="G682" s="68"/>
      <c r="J682" s="32" t="s">
        <v>2531</v>
      </c>
      <c r="K682" s="52" t="s">
        <v>2481</v>
      </c>
      <c r="L682" s="38"/>
      <c r="M682" s="43"/>
    </row>
    <row r="683" spans="1:13" ht="22.15" customHeight="1" x14ac:dyDescent="0.15">
      <c r="A683" s="170">
        <v>4901730081023</v>
      </c>
      <c r="B683" s="122">
        <v>829031</v>
      </c>
      <c r="C683" s="32" t="s">
        <v>540</v>
      </c>
      <c r="D683" s="33">
        <v>0.1</v>
      </c>
      <c r="E683" s="30" t="s">
        <v>2451</v>
      </c>
      <c r="G683" s="68"/>
      <c r="J683" s="32" t="s">
        <v>2531</v>
      </c>
      <c r="K683" s="52" t="s">
        <v>2481</v>
      </c>
      <c r="L683" s="38"/>
      <c r="M683" s="43"/>
    </row>
    <row r="684" spans="1:13" ht="22.15" customHeight="1" x14ac:dyDescent="0.15">
      <c r="A684" s="170">
        <v>4901730080804</v>
      </c>
      <c r="B684" s="122">
        <v>829080</v>
      </c>
      <c r="C684" s="32" t="s">
        <v>534</v>
      </c>
      <c r="D684" s="33">
        <v>0.1</v>
      </c>
      <c r="E684" s="30" t="s">
        <v>2451</v>
      </c>
      <c r="G684" s="68"/>
      <c r="J684" s="32" t="s">
        <v>2531</v>
      </c>
      <c r="K684" s="32" t="s">
        <v>2456</v>
      </c>
      <c r="L684" s="38"/>
      <c r="M684" s="43"/>
    </row>
    <row r="685" spans="1:13" ht="22.15" customHeight="1" x14ac:dyDescent="0.15">
      <c r="A685" s="170">
        <v>4901730080811</v>
      </c>
      <c r="B685" s="122">
        <v>829081</v>
      </c>
      <c r="C685" s="32" t="s">
        <v>535</v>
      </c>
      <c r="D685" s="33">
        <v>0.1</v>
      </c>
      <c r="E685" s="30" t="s">
        <v>2451</v>
      </c>
      <c r="G685" s="68"/>
      <c r="J685" s="32" t="s">
        <v>2531</v>
      </c>
      <c r="K685" s="32" t="s">
        <v>2456</v>
      </c>
      <c r="L685" s="38"/>
      <c r="M685" s="43"/>
    </row>
    <row r="686" spans="1:13" ht="22.15" customHeight="1" x14ac:dyDescent="0.15">
      <c r="A686" s="170">
        <v>4901730080927</v>
      </c>
      <c r="B686" s="122">
        <v>829092</v>
      </c>
      <c r="C686" s="32" t="s">
        <v>536</v>
      </c>
      <c r="D686" s="33">
        <v>0.1</v>
      </c>
      <c r="E686" s="30" t="s">
        <v>2451</v>
      </c>
      <c r="G686" s="68"/>
      <c r="J686" s="32" t="s">
        <v>2531</v>
      </c>
      <c r="K686" s="55" t="s">
        <v>2453</v>
      </c>
      <c r="L686" s="38"/>
      <c r="M686" s="43"/>
    </row>
    <row r="687" spans="1:13" ht="22.15" customHeight="1" x14ac:dyDescent="0.15">
      <c r="A687" s="170">
        <v>4901730080934</v>
      </c>
      <c r="B687" s="122">
        <v>829093</v>
      </c>
      <c r="C687" s="32" t="s">
        <v>537</v>
      </c>
      <c r="D687" s="33">
        <v>0.1</v>
      </c>
      <c r="E687" s="30" t="s">
        <v>2451</v>
      </c>
      <c r="G687" s="68"/>
      <c r="J687" s="32" t="s">
        <v>2531</v>
      </c>
      <c r="K687" s="55" t="s">
        <v>2453</v>
      </c>
      <c r="L687" s="38"/>
      <c r="M687" s="43"/>
    </row>
    <row r="688" spans="1:13" ht="22.15" customHeight="1" x14ac:dyDescent="0.15">
      <c r="A688" s="170">
        <v>4901730080989</v>
      </c>
      <c r="B688" s="122">
        <v>829098</v>
      </c>
      <c r="C688" s="32" t="s">
        <v>538</v>
      </c>
      <c r="D688" s="33">
        <v>0.1</v>
      </c>
      <c r="E688" s="30" t="s">
        <v>2451</v>
      </c>
      <c r="G688" s="68"/>
      <c r="J688" s="32" t="s">
        <v>2531</v>
      </c>
      <c r="K688" s="55" t="s">
        <v>2453</v>
      </c>
      <c r="L688" s="38"/>
      <c r="M688" s="43"/>
    </row>
    <row r="689" spans="1:13" ht="22.15" customHeight="1" x14ac:dyDescent="0.15">
      <c r="A689" s="170">
        <v>4901730081009</v>
      </c>
      <c r="B689" s="122">
        <v>829100</v>
      </c>
      <c r="C689" s="32" t="s">
        <v>539</v>
      </c>
      <c r="D689" s="33">
        <v>0.1</v>
      </c>
      <c r="E689" s="30" t="s">
        <v>2451</v>
      </c>
      <c r="G689" s="68"/>
      <c r="J689" s="32" t="s">
        <v>2531</v>
      </c>
      <c r="K689" s="55" t="s">
        <v>2453</v>
      </c>
    </row>
    <row r="690" spans="1:13" ht="22.15" customHeight="1" x14ac:dyDescent="0.15">
      <c r="A690" s="170">
        <v>4901730160766</v>
      </c>
      <c r="B690" s="122">
        <v>829144</v>
      </c>
      <c r="C690" s="32" t="s">
        <v>558</v>
      </c>
      <c r="D690" s="33">
        <v>0.1</v>
      </c>
      <c r="E690" s="30" t="s">
        <v>2451</v>
      </c>
      <c r="G690" s="68"/>
      <c r="J690" s="32" t="s">
        <v>2531</v>
      </c>
      <c r="K690" s="55" t="s">
        <v>2453</v>
      </c>
    </row>
    <row r="691" spans="1:13" ht="22.15" customHeight="1" x14ac:dyDescent="0.15">
      <c r="A691" s="170">
        <v>4901730160100</v>
      </c>
      <c r="B691" s="122">
        <v>829150</v>
      </c>
      <c r="C691" s="87" t="s">
        <v>551</v>
      </c>
      <c r="D691" s="33">
        <v>0.1</v>
      </c>
      <c r="E691" s="30" t="s">
        <v>2451</v>
      </c>
      <c r="G691" s="68"/>
      <c r="J691" s="32" t="s">
        <v>2531</v>
      </c>
      <c r="L691" s="32"/>
      <c r="M691" s="42"/>
    </row>
    <row r="692" spans="1:13" ht="22.15" customHeight="1" x14ac:dyDescent="0.15">
      <c r="A692" s="170">
        <v>4901730160117</v>
      </c>
      <c r="B692" s="122">
        <v>829151</v>
      </c>
      <c r="C692" s="87" t="s">
        <v>552</v>
      </c>
      <c r="D692" s="33">
        <v>0.1</v>
      </c>
      <c r="E692" s="30" t="s">
        <v>2451</v>
      </c>
      <c r="G692" s="68"/>
      <c r="J692" s="32" t="s">
        <v>2531</v>
      </c>
      <c r="K692" s="55" t="s">
        <v>2453</v>
      </c>
      <c r="L692" s="32"/>
      <c r="M692" s="42"/>
    </row>
    <row r="693" spans="1:13" ht="22.15" customHeight="1" x14ac:dyDescent="0.15">
      <c r="A693" s="170">
        <v>4901730170840</v>
      </c>
      <c r="B693" s="122">
        <v>829152</v>
      </c>
      <c r="C693" s="32" t="s">
        <v>559</v>
      </c>
      <c r="D693" s="33">
        <v>0.1</v>
      </c>
      <c r="E693" s="30" t="s">
        <v>2451</v>
      </c>
      <c r="G693" s="68"/>
      <c r="J693" s="32" t="s">
        <v>2531</v>
      </c>
      <c r="K693" s="55" t="s">
        <v>2453</v>
      </c>
    </row>
    <row r="694" spans="1:13" ht="22.15" customHeight="1" x14ac:dyDescent="0.15">
      <c r="A694" s="170">
        <v>4901730170857</v>
      </c>
      <c r="B694" s="122">
        <v>829153</v>
      </c>
      <c r="C694" s="32" t="s">
        <v>560</v>
      </c>
      <c r="D694" s="33">
        <v>0.1</v>
      </c>
      <c r="E694" s="30" t="s">
        <v>2451</v>
      </c>
      <c r="G694" s="68"/>
      <c r="J694" s="32" t="s">
        <v>2531</v>
      </c>
      <c r="K694" s="55" t="s">
        <v>2453</v>
      </c>
    </row>
    <row r="695" spans="1:13" ht="22.15" customHeight="1" x14ac:dyDescent="0.15">
      <c r="A695" s="170">
        <v>4901730160469</v>
      </c>
      <c r="B695" s="122">
        <v>829155</v>
      </c>
      <c r="C695" s="32" t="s">
        <v>554</v>
      </c>
      <c r="D695" s="33">
        <v>0.1</v>
      </c>
      <c r="E695" s="30" t="s">
        <v>2451</v>
      </c>
      <c r="G695" s="68"/>
      <c r="J695" s="32" t="s">
        <v>2531</v>
      </c>
      <c r="K695" s="55" t="s">
        <v>2453</v>
      </c>
    </row>
    <row r="696" spans="1:13" ht="22.15" customHeight="1" x14ac:dyDescent="0.15">
      <c r="A696" s="170">
        <v>4901730160476</v>
      </c>
      <c r="B696" s="122">
        <v>829156</v>
      </c>
      <c r="C696" s="32" t="s">
        <v>555</v>
      </c>
      <c r="D696" s="33">
        <v>0.1</v>
      </c>
      <c r="E696" s="30" t="s">
        <v>2451</v>
      </c>
      <c r="G696" s="68"/>
      <c r="J696" s="32" t="s">
        <v>2531</v>
      </c>
      <c r="K696" s="55" t="s">
        <v>2453</v>
      </c>
    </row>
    <row r="697" spans="1:13" ht="22.15" customHeight="1" x14ac:dyDescent="0.15">
      <c r="A697" s="170">
        <v>4901730160759</v>
      </c>
      <c r="B697" s="122">
        <v>829158</v>
      </c>
      <c r="C697" s="32" t="s">
        <v>557</v>
      </c>
      <c r="D697" s="33">
        <v>0.1</v>
      </c>
      <c r="E697" s="30" t="s">
        <v>2451</v>
      </c>
      <c r="G697" s="68"/>
      <c r="J697" s="32" t="s">
        <v>2531</v>
      </c>
      <c r="K697" s="55" t="s">
        <v>2453</v>
      </c>
    </row>
    <row r="698" spans="1:13" ht="22.15" customHeight="1" x14ac:dyDescent="0.15">
      <c r="A698" s="170">
        <v>4901730170925</v>
      </c>
      <c r="B698" s="122">
        <v>829173</v>
      </c>
      <c r="C698" s="32" t="s">
        <v>561</v>
      </c>
      <c r="D698" s="33">
        <v>0.1</v>
      </c>
      <c r="E698" s="30" t="s">
        <v>2451</v>
      </c>
      <c r="G698" s="68"/>
      <c r="J698" s="32" t="s">
        <v>2531</v>
      </c>
      <c r="K698" s="32" t="s">
        <v>2456</v>
      </c>
    </row>
    <row r="699" spans="1:13" ht="22.15" customHeight="1" x14ac:dyDescent="0.15">
      <c r="A699" s="89">
        <v>4901730220019</v>
      </c>
      <c r="B699" s="122">
        <v>829201</v>
      </c>
      <c r="C699" t="s">
        <v>3078</v>
      </c>
      <c r="D699" s="33">
        <v>0.1</v>
      </c>
      <c r="E699" s="30" t="s">
        <v>2451</v>
      </c>
      <c r="G699" s="68"/>
      <c r="J699" s="32" t="s">
        <v>2531</v>
      </c>
      <c r="K699" s="55" t="s">
        <v>2453</v>
      </c>
    </row>
    <row r="700" spans="1:13" ht="22.15" customHeight="1" x14ac:dyDescent="0.15">
      <c r="A700" s="89">
        <v>4901730220026</v>
      </c>
      <c r="B700" s="122">
        <v>829202</v>
      </c>
      <c r="C700" t="s">
        <v>3079</v>
      </c>
      <c r="D700" s="33">
        <v>0.1</v>
      </c>
      <c r="E700" s="30" t="s">
        <v>2451</v>
      </c>
      <c r="G700" s="68"/>
      <c r="J700" s="32" t="s">
        <v>2531</v>
      </c>
      <c r="K700" s="55" t="s">
        <v>2453</v>
      </c>
    </row>
    <row r="701" spans="1:13" ht="22.15" customHeight="1" x14ac:dyDescent="0.15">
      <c r="A701" s="171">
        <v>4901730200042</v>
      </c>
      <c r="B701" s="122">
        <v>829206</v>
      </c>
      <c r="C701" s="34" t="s">
        <v>567</v>
      </c>
      <c r="D701" s="33">
        <v>0.1</v>
      </c>
      <c r="E701" s="30" t="s">
        <v>2451</v>
      </c>
      <c r="G701" s="68"/>
      <c r="J701" s="32" t="s">
        <v>2531</v>
      </c>
      <c r="K701" s="55" t="s">
        <v>2453</v>
      </c>
    </row>
    <row r="702" spans="1:13" ht="22.15" customHeight="1" x14ac:dyDescent="0.15">
      <c r="A702" s="171">
        <v>4901730200059</v>
      </c>
      <c r="B702" s="122">
        <v>829207</v>
      </c>
      <c r="C702" s="34" t="s">
        <v>568</v>
      </c>
      <c r="D702" s="33">
        <v>0.1</v>
      </c>
      <c r="E702" s="30" t="s">
        <v>2451</v>
      </c>
      <c r="G702" s="68"/>
      <c r="J702" s="32" t="s">
        <v>2531</v>
      </c>
      <c r="K702" s="55" t="s">
        <v>2453</v>
      </c>
    </row>
    <row r="703" spans="1:13" ht="22.15" customHeight="1" x14ac:dyDescent="0.15">
      <c r="A703" s="84">
        <v>4901730160452</v>
      </c>
      <c r="B703" s="122">
        <v>829208</v>
      </c>
      <c r="C703" s="35" t="s">
        <v>553</v>
      </c>
      <c r="D703" s="33">
        <v>0.1</v>
      </c>
      <c r="E703" s="30" t="s">
        <v>2451</v>
      </c>
      <c r="G703" s="68"/>
      <c r="J703" s="32" t="s">
        <v>2531</v>
      </c>
      <c r="K703" s="55" t="s">
        <v>2453</v>
      </c>
      <c r="L703" s="73"/>
      <c r="M703" s="37"/>
    </row>
    <row r="704" spans="1:13" ht="22.15" customHeight="1" x14ac:dyDescent="0.15">
      <c r="A704" s="84">
        <v>4901730160742</v>
      </c>
      <c r="B704" s="122">
        <v>829209</v>
      </c>
      <c r="C704" s="35" t="s">
        <v>556</v>
      </c>
      <c r="D704" s="33">
        <v>0.1</v>
      </c>
      <c r="E704" s="30" t="s">
        <v>2451</v>
      </c>
      <c r="G704" s="68"/>
      <c r="J704" s="32" t="s">
        <v>2531</v>
      </c>
      <c r="K704" s="55" t="s">
        <v>2453</v>
      </c>
      <c r="L704" s="73"/>
      <c r="M704" s="37"/>
    </row>
    <row r="705" spans="1:13" ht="22.15" customHeight="1" x14ac:dyDescent="0.15">
      <c r="A705" s="93">
        <v>4901730181136</v>
      </c>
      <c r="B705" s="82">
        <v>829365</v>
      </c>
      <c r="C705" s="83" t="s">
        <v>2539</v>
      </c>
      <c r="D705" s="33">
        <v>0.1</v>
      </c>
      <c r="E705" s="30" t="s">
        <v>2451</v>
      </c>
      <c r="G705" s="68"/>
      <c r="J705" s="32" t="s">
        <v>2531</v>
      </c>
      <c r="K705" s="32" t="s">
        <v>2456</v>
      </c>
      <c r="L705" s="73"/>
      <c r="M705" s="37"/>
    </row>
    <row r="706" spans="1:13" ht="22.15" customHeight="1" x14ac:dyDescent="0.15">
      <c r="A706" s="93">
        <v>4901730181143</v>
      </c>
      <c r="B706" s="82">
        <v>829366</v>
      </c>
      <c r="C706" s="83" t="s">
        <v>2540</v>
      </c>
      <c r="D706" s="33">
        <v>0.1</v>
      </c>
      <c r="E706" s="30" t="s">
        <v>2451</v>
      </c>
      <c r="G706" s="68"/>
      <c r="J706" s="32" t="s">
        <v>2531</v>
      </c>
      <c r="K706" s="32" t="s">
        <v>2456</v>
      </c>
      <c r="L706" s="73"/>
      <c r="M706" s="37"/>
    </row>
    <row r="707" spans="1:13" ht="22.15" customHeight="1" x14ac:dyDescent="0.15">
      <c r="A707" s="93">
        <v>4901730181150</v>
      </c>
      <c r="B707" s="82">
        <v>829367</v>
      </c>
      <c r="C707" s="83" t="s">
        <v>2541</v>
      </c>
      <c r="D707" s="33">
        <v>0.1</v>
      </c>
      <c r="E707" s="30" t="s">
        <v>2451</v>
      </c>
      <c r="G707" s="68"/>
      <c r="J707" s="32" t="s">
        <v>2531</v>
      </c>
      <c r="K707" s="32" t="s">
        <v>2456</v>
      </c>
      <c r="L707" s="73"/>
      <c r="M707" s="37"/>
    </row>
    <row r="708" spans="1:13" ht="22.15" customHeight="1" x14ac:dyDescent="0.15">
      <c r="A708" s="89">
        <v>4901730200387</v>
      </c>
      <c r="B708" s="122">
        <v>829368</v>
      </c>
      <c r="C708" t="s">
        <v>3056</v>
      </c>
      <c r="D708" s="33">
        <v>0.1</v>
      </c>
      <c r="E708" s="30" t="s">
        <v>2451</v>
      </c>
      <c r="G708" s="68"/>
      <c r="J708" s="32" t="s">
        <v>2531</v>
      </c>
      <c r="K708" s="32" t="s">
        <v>2456</v>
      </c>
    </row>
    <row r="709" spans="1:13" ht="22.15" customHeight="1" x14ac:dyDescent="0.15">
      <c r="A709" s="170">
        <v>4901730075183</v>
      </c>
      <c r="B709" s="122">
        <v>829518</v>
      </c>
      <c r="C709" s="32" t="s">
        <v>2532</v>
      </c>
      <c r="D709" s="33">
        <v>0.1</v>
      </c>
      <c r="E709" s="30" t="s">
        <v>2451</v>
      </c>
      <c r="G709" s="68"/>
      <c r="J709" s="32" t="s">
        <v>2531</v>
      </c>
      <c r="K709" s="32" t="s">
        <v>2456</v>
      </c>
      <c r="L709" s="38"/>
      <c r="M709" s="43"/>
    </row>
    <row r="710" spans="1:13" ht="22.15" customHeight="1" x14ac:dyDescent="0.15">
      <c r="A710" s="170">
        <v>4901730110167</v>
      </c>
      <c r="B710" s="122">
        <v>829521</v>
      </c>
      <c r="C710" s="32" t="s">
        <v>2535</v>
      </c>
      <c r="D710" s="33">
        <v>0.1</v>
      </c>
      <c r="E710" s="30" t="s">
        <v>2451</v>
      </c>
      <c r="G710" s="68"/>
      <c r="J710" s="32" t="s">
        <v>2531</v>
      </c>
      <c r="K710" s="32" t="s">
        <v>2456</v>
      </c>
      <c r="L710" s="38"/>
      <c r="M710" s="43"/>
    </row>
    <row r="711" spans="1:13" ht="22.15" customHeight="1" x14ac:dyDescent="0.15">
      <c r="A711" s="170">
        <v>4901730110228</v>
      </c>
      <c r="B711" s="122">
        <v>829593</v>
      </c>
      <c r="C711" s="32" t="s">
        <v>2536</v>
      </c>
      <c r="D711" s="33">
        <v>0.1</v>
      </c>
      <c r="E711" s="30" t="s">
        <v>2451</v>
      </c>
      <c r="G711" s="68"/>
      <c r="J711" s="32" t="s">
        <v>2531</v>
      </c>
      <c r="K711" s="32" t="s">
        <v>2456</v>
      </c>
      <c r="L711" s="38"/>
      <c r="M711" s="43"/>
    </row>
    <row r="712" spans="1:13" ht="22.15" customHeight="1" x14ac:dyDescent="0.15">
      <c r="A712" s="60">
        <v>4901730200356</v>
      </c>
      <c r="B712" s="122">
        <v>829671</v>
      </c>
      <c r="C712" s="85" t="s">
        <v>569</v>
      </c>
      <c r="D712" s="33">
        <v>0.1</v>
      </c>
      <c r="E712" s="30" t="s">
        <v>2451</v>
      </c>
      <c r="G712" s="68"/>
      <c r="J712" s="32" t="s">
        <v>2531</v>
      </c>
      <c r="K712" s="32" t="s">
        <v>2456</v>
      </c>
    </row>
    <row r="713" spans="1:13" ht="22.15" customHeight="1" x14ac:dyDescent="0.15">
      <c r="A713" s="60">
        <v>4901730200363</v>
      </c>
      <c r="B713" s="122">
        <v>829672</v>
      </c>
      <c r="C713" s="85" t="s">
        <v>570</v>
      </c>
      <c r="D713" s="33">
        <v>0.1</v>
      </c>
      <c r="E713" s="30" t="s">
        <v>2451</v>
      </c>
      <c r="G713" s="68"/>
      <c r="J713" s="32" t="s">
        <v>2531</v>
      </c>
      <c r="K713" s="32" t="s">
        <v>2456</v>
      </c>
    </row>
    <row r="714" spans="1:13" ht="22.15" customHeight="1" x14ac:dyDescent="0.15">
      <c r="A714" s="60">
        <v>4901730200370</v>
      </c>
      <c r="B714" s="122">
        <v>829673</v>
      </c>
      <c r="C714" s="85" t="s">
        <v>571</v>
      </c>
      <c r="D714" s="33">
        <v>0.1</v>
      </c>
      <c r="E714" s="30" t="s">
        <v>2451</v>
      </c>
      <c r="G714" s="68"/>
      <c r="J714" s="32" t="s">
        <v>2531</v>
      </c>
      <c r="K714" s="32" t="s">
        <v>2456</v>
      </c>
      <c r="M714" s="44"/>
    </row>
    <row r="715" spans="1:13" ht="22.15" customHeight="1" x14ac:dyDescent="0.15">
      <c r="A715" s="170">
        <v>4901730150620</v>
      </c>
      <c r="B715" s="122">
        <v>829687</v>
      </c>
      <c r="C715" s="32" t="s">
        <v>544</v>
      </c>
      <c r="D715" s="33">
        <v>0.1</v>
      </c>
      <c r="E715" s="30" t="s">
        <v>2451</v>
      </c>
      <c r="G715" s="68"/>
      <c r="J715" s="32" t="s">
        <v>2531</v>
      </c>
      <c r="K715" s="32" t="s">
        <v>2456</v>
      </c>
      <c r="L715" s="32"/>
      <c r="M715" s="42"/>
    </row>
    <row r="716" spans="1:13" ht="22.15" customHeight="1" x14ac:dyDescent="0.15">
      <c r="A716" s="170">
        <v>4901730150637</v>
      </c>
      <c r="B716" s="122">
        <v>829688</v>
      </c>
      <c r="C716" s="32" t="s">
        <v>545</v>
      </c>
      <c r="D716" s="33">
        <v>0.1</v>
      </c>
      <c r="E716" s="30" t="s">
        <v>2451</v>
      </c>
      <c r="G716" s="68"/>
      <c r="J716" s="32" t="s">
        <v>2531</v>
      </c>
      <c r="K716" s="32" t="s">
        <v>2456</v>
      </c>
      <c r="L716" s="32"/>
      <c r="M716" s="42"/>
    </row>
    <row r="717" spans="1:13" ht="22.15" customHeight="1" x14ac:dyDescent="0.15">
      <c r="A717" s="170">
        <v>4901730150644</v>
      </c>
      <c r="B717" s="122">
        <v>829689</v>
      </c>
      <c r="C717" s="32" t="s">
        <v>546</v>
      </c>
      <c r="D717" s="33">
        <v>0.1</v>
      </c>
      <c r="E717" s="30" t="s">
        <v>2451</v>
      </c>
      <c r="G717" s="68"/>
      <c r="J717" s="32" t="s">
        <v>2531</v>
      </c>
      <c r="K717" s="32" t="s">
        <v>2456</v>
      </c>
      <c r="L717" s="32"/>
      <c r="M717" s="42"/>
    </row>
    <row r="718" spans="1:13" ht="22.15" customHeight="1" x14ac:dyDescent="0.15">
      <c r="A718" s="170">
        <v>4901730077576</v>
      </c>
      <c r="B718" s="122">
        <v>829757</v>
      </c>
      <c r="C718" s="32" t="s">
        <v>530</v>
      </c>
      <c r="D718" s="33">
        <v>0.1</v>
      </c>
      <c r="E718" s="30" t="s">
        <v>2451</v>
      </c>
      <c r="G718" s="68"/>
      <c r="J718" s="56" t="s">
        <v>2531</v>
      </c>
      <c r="K718" s="32" t="s">
        <v>2456</v>
      </c>
      <c r="L718" s="38"/>
      <c r="M718" s="43"/>
    </row>
    <row r="719" spans="1:13" ht="22.15" customHeight="1" x14ac:dyDescent="0.15">
      <c r="A719" s="170">
        <v>4901730077583</v>
      </c>
      <c r="B719" s="122">
        <v>829758</v>
      </c>
      <c r="C719" s="32" t="s">
        <v>531</v>
      </c>
      <c r="D719" s="33">
        <v>0.1</v>
      </c>
      <c r="E719" s="30" t="s">
        <v>2451</v>
      </c>
      <c r="G719" s="68"/>
      <c r="J719" s="32" t="s">
        <v>2531</v>
      </c>
      <c r="K719" s="32" t="s">
        <v>2456</v>
      </c>
      <c r="L719" s="38"/>
      <c r="M719" s="43"/>
    </row>
    <row r="720" spans="1:13" ht="22.15" customHeight="1" x14ac:dyDescent="0.15">
      <c r="A720" s="170">
        <v>4901730077699</v>
      </c>
      <c r="B720" s="122">
        <v>829769</v>
      </c>
      <c r="C720" s="32" t="s">
        <v>2533</v>
      </c>
      <c r="D720" s="33">
        <v>0.1</v>
      </c>
      <c r="E720" s="30" t="s">
        <v>2451</v>
      </c>
      <c r="G720" s="68"/>
      <c r="J720" s="32" t="s">
        <v>2531</v>
      </c>
      <c r="K720" s="52" t="s">
        <v>2479</v>
      </c>
      <c r="L720" s="38"/>
      <c r="M720" s="43"/>
    </row>
    <row r="721" spans="1:13" ht="22.15" customHeight="1" x14ac:dyDescent="0.15">
      <c r="A721" s="89">
        <v>4901730200080</v>
      </c>
      <c r="B721" s="122">
        <v>829970</v>
      </c>
      <c r="C721" t="s">
        <v>572</v>
      </c>
      <c r="D721" s="33">
        <v>0.1</v>
      </c>
      <c r="E721" s="30" t="s">
        <v>2451</v>
      </c>
      <c r="G721" s="68"/>
      <c r="J721" s="32" t="s">
        <v>2531</v>
      </c>
      <c r="K721" s="55" t="s">
        <v>2453</v>
      </c>
    </row>
    <row r="722" spans="1:13" ht="22.15" customHeight="1" x14ac:dyDescent="0.15">
      <c r="A722" s="170">
        <v>4901730150750</v>
      </c>
      <c r="B722" s="122">
        <v>829982</v>
      </c>
      <c r="C722" s="32" t="s">
        <v>547</v>
      </c>
      <c r="D722" s="33">
        <v>0.1</v>
      </c>
      <c r="E722" s="30" t="s">
        <v>2451</v>
      </c>
      <c r="G722" s="68"/>
      <c r="J722" s="32" t="s">
        <v>2531</v>
      </c>
      <c r="K722" s="55" t="s">
        <v>2453</v>
      </c>
      <c r="M722" s="12"/>
    </row>
    <row r="723" spans="1:13" ht="22.15" customHeight="1" x14ac:dyDescent="0.15">
      <c r="A723" s="170">
        <v>4901730150774</v>
      </c>
      <c r="B723" s="122">
        <v>829984</v>
      </c>
      <c r="C723" s="32" t="s">
        <v>548</v>
      </c>
      <c r="D723" s="33">
        <v>0.1</v>
      </c>
      <c r="E723" s="30" t="s">
        <v>2451</v>
      </c>
      <c r="G723" s="68"/>
      <c r="J723" s="32" t="s">
        <v>2531</v>
      </c>
      <c r="K723" s="55" t="s">
        <v>2453</v>
      </c>
      <c r="M723" s="12"/>
    </row>
    <row r="724" spans="1:13" ht="22.15" customHeight="1" x14ac:dyDescent="0.15">
      <c r="A724" s="170">
        <v>4901730160025</v>
      </c>
      <c r="B724" s="122">
        <v>829986</v>
      </c>
      <c r="C724" s="32" t="s">
        <v>549</v>
      </c>
      <c r="D724" s="33">
        <v>0.1</v>
      </c>
      <c r="E724" s="30" t="s">
        <v>2451</v>
      </c>
      <c r="G724" s="68"/>
      <c r="J724" s="32" t="s">
        <v>2531</v>
      </c>
      <c r="K724" s="55" t="s">
        <v>2453</v>
      </c>
      <c r="M724" s="12"/>
    </row>
    <row r="725" spans="1:13" ht="22.15" customHeight="1" x14ac:dyDescent="0.15">
      <c r="A725" s="170">
        <v>4901730160032</v>
      </c>
      <c r="B725" s="122">
        <v>829987</v>
      </c>
      <c r="C725" s="32" t="s">
        <v>550</v>
      </c>
      <c r="D725" s="33">
        <v>0.1</v>
      </c>
      <c r="E725" s="30" t="s">
        <v>2451</v>
      </c>
      <c r="G725" s="68"/>
      <c r="J725" s="32" t="s">
        <v>2531</v>
      </c>
      <c r="K725" s="55" t="s">
        <v>2453</v>
      </c>
      <c r="M725" s="12"/>
    </row>
    <row r="726" spans="1:13" ht="22.15" customHeight="1" x14ac:dyDescent="0.15">
      <c r="A726" s="89">
        <v>4901730170888</v>
      </c>
      <c r="B726" s="122">
        <v>829988</v>
      </c>
      <c r="C726" t="s">
        <v>573</v>
      </c>
      <c r="D726" s="33">
        <v>0.1</v>
      </c>
      <c r="E726" s="30" t="s">
        <v>2451</v>
      </c>
      <c r="G726" s="68"/>
      <c r="J726" s="32" t="s">
        <v>2531</v>
      </c>
      <c r="K726" s="55" t="s">
        <v>2453</v>
      </c>
    </row>
    <row r="727" spans="1:13" ht="22.15" customHeight="1" x14ac:dyDescent="0.15">
      <c r="A727" s="89">
        <v>4901730170871</v>
      </c>
      <c r="B727" s="122">
        <v>829989</v>
      </c>
      <c r="C727" t="s">
        <v>574</v>
      </c>
      <c r="D727" s="33">
        <v>0.1</v>
      </c>
      <c r="E727" s="30" t="s">
        <v>2451</v>
      </c>
      <c r="G727" s="68"/>
      <c r="J727" s="32" t="s">
        <v>2531</v>
      </c>
      <c r="K727" s="55" t="s">
        <v>2453</v>
      </c>
    </row>
    <row r="728" spans="1:13" ht="22.15" customHeight="1" x14ac:dyDescent="0.15">
      <c r="A728" s="89">
        <v>4901730210126</v>
      </c>
      <c r="B728" s="122">
        <v>829951</v>
      </c>
      <c r="C728" t="s">
        <v>3123</v>
      </c>
      <c r="D728" s="33">
        <v>0.1</v>
      </c>
      <c r="E728" s="30" t="s">
        <v>2451</v>
      </c>
      <c r="F728" s="63"/>
      <c r="G728" s="68"/>
      <c r="I728" s="63"/>
      <c r="J728" s="32" t="s">
        <v>2531</v>
      </c>
      <c r="K728" s="55" t="s">
        <v>2453</v>
      </c>
    </row>
    <row r="729" spans="1:13" ht="22.15" customHeight="1" x14ac:dyDescent="0.15">
      <c r="A729" s="89">
        <v>4901730210133</v>
      </c>
      <c r="B729" s="122">
        <v>829952</v>
      </c>
      <c r="C729" t="s">
        <v>3124</v>
      </c>
      <c r="D729" s="33">
        <v>0.1</v>
      </c>
      <c r="E729" s="30" t="s">
        <v>2451</v>
      </c>
      <c r="F729" s="63"/>
      <c r="G729" s="68"/>
      <c r="I729" s="63"/>
      <c r="J729" s="32" t="s">
        <v>2531</v>
      </c>
      <c r="K729" s="55" t="s">
        <v>2453</v>
      </c>
    </row>
    <row r="730" spans="1:13" ht="22.15" customHeight="1" x14ac:dyDescent="0.15">
      <c r="A730" s="89">
        <v>4901730160445</v>
      </c>
      <c r="B730" s="89">
        <v>829154</v>
      </c>
      <c r="C730" t="s">
        <v>3178</v>
      </c>
      <c r="D730" s="33">
        <v>0.1</v>
      </c>
      <c r="E730" s="30" t="s">
        <v>2451</v>
      </c>
      <c r="F730" s="63"/>
      <c r="G730" s="68"/>
      <c r="I730" s="63"/>
      <c r="J730" s="32" t="s">
        <v>2531</v>
      </c>
      <c r="K730" s="52" t="s">
        <v>2481</v>
      </c>
    </row>
    <row r="731" spans="1:13" ht="22.15" customHeight="1" x14ac:dyDescent="0.15">
      <c r="A731" s="89">
        <v>4901730160735</v>
      </c>
      <c r="B731" s="89">
        <v>829157</v>
      </c>
      <c r="C731" t="s">
        <v>3179</v>
      </c>
      <c r="D731" s="33">
        <v>0.1</v>
      </c>
      <c r="E731" s="30" t="s">
        <v>2451</v>
      </c>
      <c r="F731" s="63"/>
      <c r="G731" s="68"/>
      <c r="I731" s="63"/>
      <c r="J731" s="32" t="s">
        <v>2531</v>
      </c>
      <c r="K731" s="52" t="s">
        <v>2481</v>
      </c>
    </row>
    <row r="732" spans="1:13" ht="22.15" customHeight="1" x14ac:dyDescent="0.15">
      <c r="A732" s="60">
        <v>4901730220323</v>
      </c>
      <c r="B732" s="122">
        <v>829369</v>
      </c>
      <c r="C732" s="59" t="s">
        <v>3353</v>
      </c>
      <c r="D732" s="33">
        <v>0.1</v>
      </c>
      <c r="E732" s="122" t="s">
        <v>2451</v>
      </c>
      <c r="F732" s="66"/>
      <c r="G732" s="70"/>
      <c r="I732" s="66"/>
      <c r="J732" s="56" t="s">
        <v>2531</v>
      </c>
      <c r="K732" s="52" t="s">
        <v>2471</v>
      </c>
      <c r="L732"/>
    </row>
    <row r="733" spans="1:13" ht="22.15" customHeight="1" x14ac:dyDescent="0.15">
      <c r="A733" s="89">
        <v>4901730200158</v>
      </c>
      <c r="B733" s="122">
        <v>829225</v>
      </c>
      <c r="C733" t="s">
        <v>3405</v>
      </c>
      <c r="D733" s="33">
        <v>0.1</v>
      </c>
      <c r="E733" s="12">
        <v>1698</v>
      </c>
      <c r="F733" s="12"/>
      <c r="G733" s="71"/>
      <c r="I733" s="12"/>
      <c r="J733" s="32" t="s">
        <v>2531</v>
      </c>
      <c r="K733" s="55" t="s">
        <v>2453</v>
      </c>
      <c r="L733"/>
    </row>
    <row r="734" spans="1:13" ht="22.15" customHeight="1" x14ac:dyDescent="0.15">
      <c r="A734" s="89">
        <v>4901730200165</v>
      </c>
      <c r="B734" s="122">
        <v>829226</v>
      </c>
      <c r="C734" t="s">
        <v>3406</v>
      </c>
      <c r="D734" s="33">
        <v>0.1</v>
      </c>
      <c r="E734" s="12">
        <v>1698</v>
      </c>
      <c r="F734" s="12"/>
      <c r="G734" s="71"/>
      <c r="I734" s="12"/>
      <c r="J734" s="32" t="s">
        <v>2531</v>
      </c>
      <c r="K734" s="55" t="s">
        <v>2453</v>
      </c>
      <c r="L734"/>
    </row>
    <row r="735" spans="1:13" ht="22.15" customHeight="1" x14ac:dyDescent="0.15">
      <c r="A735" s="89">
        <v>4901730200202</v>
      </c>
      <c r="B735" s="122">
        <v>829227</v>
      </c>
      <c r="C735" t="s">
        <v>3407</v>
      </c>
      <c r="D735" s="33">
        <v>0.1</v>
      </c>
      <c r="E735" s="12">
        <v>1698</v>
      </c>
      <c r="F735" s="12"/>
      <c r="G735" s="71"/>
      <c r="I735" s="12"/>
      <c r="J735" s="32" t="s">
        <v>2531</v>
      </c>
      <c r="K735" s="55" t="s">
        <v>2453</v>
      </c>
      <c r="L735"/>
    </row>
    <row r="736" spans="1:13" ht="22.15" customHeight="1" x14ac:dyDescent="0.15">
      <c r="A736" s="89">
        <v>4901730210096</v>
      </c>
      <c r="B736" s="122">
        <v>829953</v>
      </c>
      <c r="C736" t="s">
        <v>3408</v>
      </c>
      <c r="D736" s="33">
        <v>0.1</v>
      </c>
      <c r="E736" s="30" t="s">
        <v>2451</v>
      </c>
      <c r="F736" s="12"/>
      <c r="G736" s="68"/>
      <c r="I736" s="12"/>
      <c r="J736" s="32" t="s">
        <v>2531</v>
      </c>
      <c r="K736" s="55" t="s">
        <v>2453</v>
      </c>
      <c r="L736"/>
    </row>
    <row r="737" spans="1:12" ht="22.15" customHeight="1" x14ac:dyDescent="0.15">
      <c r="A737" s="89">
        <v>4901730220071</v>
      </c>
      <c r="B737" s="122">
        <v>829203</v>
      </c>
      <c r="C737" t="s">
        <v>3409</v>
      </c>
      <c r="D737" s="33">
        <v>0.1</v>
      </c>
      <c r="E737" s="30" t="s">
        <v>2451</v>
      </c>
      <c r="F737" s="12"/>
      <c r="G737" s="68"/>
      <c r="I737" s="12"/>
      <c r="J737" s="32" t="s">
        <v>2531</v>
      </c>
      <c r="K737" s="55" t="s">
        <v>2453</v>
      </c>
      <c r="L737"/>
    </row>
    <row r="738" spans="1:12" ht="22.15" customHeight="1" x14ac:dyDescent="0.15">
      <c r="A738" s="89">
        <v>4901730220224</v>
      </c>
      <c r="B738" s="122">
        <v>829372</v>
      </c>
      <c r="C738" t="s">
        <v>3410</v>
      </c>
      <c r="D738" s="33">
        <v>0.1</v>
      </c>
      <c r="E738" s="30" t="s">
        <v>2451</v>
      </c>
      <c r="F738" s="12"/>
      <c r="G738" s="68"/>
      <c r="I738" s="12"/>
      <c r="J738" s="32" t="s">
        <v>2531</v>
      </c>
      <c r="K738" s="32" t="s">
        <v>2456</v>
      </c>
      <c r="L738"/>
    </row>
    <row r="739" spans="1:12" ht="22.15" customHeight="1" x14ac:dyDescent="0.15">
      <c r="A739" s="89">
        <v>4901730220231</v>
      </c>
      <c r="B739" s="122">
        <v>829373</v>
      </c>
      <c r="C739" t="s">
        <v>3411</v>
      </c>
      <c r="D739" s="33">
        <v>0.1</v>
      </c>
      <c r="E739" s="30" t="s">
        <v>2451</v>
      </c>
      <c r="F739" s="12"/>
      <c r="G739" s="68"/>
      <c r="I739" s="12"/>
      <c r="J739" s="32" t="s">
        <v>2531</v>
      </c>
      <c r="K739" s="32" t="s">
        <v>2456</v>
      </c>
      <c r="L739"/>
    </row>
    <row r="740" spans="1:12" ht="22.15" customHeight="1" x14ac:dyDescent="0.15">
      <c r="A740" s="89">
        <v>4901730220286</v>
      </c>
      <c r="B740" s="122">
        <v>829228</v>
      </c>
      <c r="C740" t="s">
        <v>3412</v>
      </c>
      <c r="D740" s="33">
        <v>0.1</v>
      </c>
      <c r="E740" s="30" t="s">
        <v>2451</v>
      </c>
      <c r="F740" s="12"/>
      <c r="G740" s="68"/>
      <c r="I740" s="12"/>
      <c r="J740" s="32" t="s">
        <v>2531</v>
      </c>
      <c r="K740" s="55" t="s">
        <v>2453</v>
      </c>
      <c r="L740"/>
    </row>
    <row r="741" spans="1:12" ht="22.15" customHeight="1" x14ac:dyDescent="0.15">
      <c r="A741" s="89">
        <v>4901730220293</v>
      </c>
      <c r="B741" s="122">
        <v>829229</v>
      </c>
      <c r="C741" t="s">
        <v>3413</v>
      </c>
      <c r="D741" s="33">
        <v>0.1</v>
      </c>
      <c r="E741" s="30" t="s">
        <v>2451</v>
      </c>
      <c r="F741" s="12"/>
      <c r="G741" s="68"/>
      <c r="I741" s="12"/>
      <c r="J741" s="32" t="s">
        <v>2531</v>
      </c>
      <c r="K741" s="55" t="s">
        <v>2453</v>
      </c>
      <c r="L741"/>
    </row>
    <row r="742" spans="1:12" ht="22.15" customHeight="1" x14ac:dyDescent="0.15">
      <c r="A742" s="89">
        <v>4901730230100</v>
      </c>
      <c r="B742" s="122">
        <v>829843</v>
      </c>
      <c r="C742" t="s">
        <v>3358</v>
      </c>
      <c r="D742" s="33">
        <v>0.1</v>
      </c>
      <c r="E742" s="30" t="s">
        <v>2451</v>
      </c>
      <c r="F742" s="12"/>
      <c r="G742" s="68"/>
      <c r="I742" s="12"/>
      <c r="J742" s="32" t="s">
        <v>2531</v>
      </c>
      <c r="K742" s="52" t="s">
        <v>2471</v>
      </c>
      <c r="L742"/>
    </row>
    <row r="743" spans="1:12" ht="22.15" customHeight="1" x14ac:dyDescent="0.15">
      <c r="A743" s="89">
        <v>4901730230117</v>
      </c>
      <c r="B743" s="122">
        <v>829845</v>
      </c>
      <c r="C743" t="s">
        <v>3360</v>
      </c>
      <c r="D743" s="33">
        <v>0.1</v>
      </c>
      <c r="E743" s="30" t="s">
        <v>2451</v>
      </c>
      <c r="F743" s="12"/>
      <c r="G743" s="68"/>
      <c r="I743" s="12"/>
      <c r="J743" s="32" t="s">
        <v>2531</v>
      </c>
      <c r="K743" s="52" t="s">
        <v>2471</v>
      </c>
      <c r="L743"/>
    </row>
    <row r="744" spans="1:12" ht="22.15" customHeight="1" x14ac:dyDescent="0.15">
      <c r="A744" s="89">
        <v>4901730230124</v>
      </c>
      <c r="B744" s="122">
        <v>829844</v>
      </c>
      <c r="C744" t="s">
        <v>3359</v>
      </c>
      <c r="D744" s="33">
        <v>0.1</v>
      </c>
      <c r="E744" s="30" t="s">
        <v>2451</v>
      </c>
      <c r="F744" s="12"/>
      <c r="G744" s="68"/>
      <c r="I744" s="12"/>
      <c r="J744" s="32" t="s">
        <v>2531</v>
      </c>
      <c r="K744" s="52" t="s">
        <v>2471</v>
      </c>
      <c r="L744"/>
    </row>
    <row r="745" spans="1:12" ht="22.15" customHeight="1" x14ac:dyDescent="0.15">
      <c r="A745" s="89">
        <v>4901730230131</v>
      </c>
      <c r="B745" s="122">
        <v>829841</v>
      </c>
      <c r="C745" t="s">
        <v>3365</v>
      </c>
      <c r="D745" s="33">
        <v>0.1</v>
      </c>
      <c r="E745" s="30" t="s">
        <v>2451</v>
      </c>
      <c r="F745" s="12"/>
      <c r="G745" s="68"/>
      <c r="I745" s="12"/>
      <c r="J745" s="32" t="s">
        <v>2531</v>
      </c>
      <c r="K745" s="52" t="s">
        <v>2471</v>
      </c>
      <c r="L745"/>
    </row>
    <row r="746" spans="1:12" ht="22.15" customHeight="1" x14ac:dyDescent="0.15">
      <c r="A746" s="89">
        <v>4901730230155</v>
      </c>
      <c r="B746" s="122">
        <v>829837</v>
      </c>
      <c r="C746" t="s">
        <v>3367</v>
      </c>
      <c r="D746" s="33">
        <v>0.1</v>
      </c>
      <c r="E746" s="30" t="s">
        <v>2451</v>
      </c>
      <c r="F746" s="12"/>
      <c r="G746" s="68"/>
      <c r="I746" s="12"/>
      <c r="J746" s="32" t="s">
        <v>2531</v>
      </c>
      <c r="K746" s="52" t="s">
        <v>2471</v>
      </c>
      <c r="L746"/>
    </row>
    <row r="747" spans="1:12" ht="22.15" customHeight="1" x14ac:dyDescent="0.15">
      <c r="A747" s="89">
        <v>4901730230162</v>
      </c>
      <c r="B747" s="122">
        <v>829832</v>
      </c>
      <c r="C747" t="s">
        <v>3374</v>
      </c>
      <c r="D747" s="33">
        <v>0.1</v>
      </c>
      <c r="E747" s="30" t="s">
        <v>2451</v>
      </c>
      <c r="F747" s="12"/>
      <c r="G747" s="68"/>
      <c r="I747" s="12"/>
      <c r="J747" s="32" t="s">
        <v>2531</v>
      </c>
      <c r="K747" s="52" t="s">
        <v>2471</v>
      </c>
      <c r="L747"/>
    </row>
    <row r="748" spans="1:12" ht="22.15" customHeight="1" x14ac:dyDescent="0.15">
      <c r="A748" s="89">
        <v>4901730230186</v>
      </c>
      <c r="B748" s="122">
        <v>829829</v>
      </c>
      <c r="C748" t="s">
        <v>3371</v>
      </c>
      <c r="D748" s="33">
        <v>0.1</v>
      </c>
      <c r="E748" s="30" t="s">
        <v>2451</v>
      </c>
      <c r="F748" s="12"/>
      <c r="G748" s="68"/>
      <c r="I748" s="12"/>
      <c r="J748" s="32" t="s">
        <v>2531</v>
      </c>
      <c r="K748" s="52" t="s">
        <v>2471</v>
      </c>
      <c r="L748"/>
    </row>
    <row r="749" spans="1:12" ht="22.15" customHeight="1" x14ac:dyDescent="0.15">
      <c r="A749" s="89">
        <v>4901730230193</v>
      </c>
      <c r="B749" s="122">
        <v>829847</v>
      </c>
      <c r="C749" t="s">
        <v>3362</v>
      </c>
      <c r="D749" s="33">
        <v>0.1</v>
      </c>
      <c r="E749" s="30" t="s">
        <v>2451</v>
      </c>
      <c r="F749" s="12"/>
      <c r="G749" s="68"/>
      <c r="I749" s="12"/>
      <c r="J749" s="32" t="s">
        <v>2531</v>
      </c>
      <c r="K749" s="52" t="s">
        <v>2471</v>
      </c>
      <c r="L749"/>
    </row>
    <row r="750" spans="1:12" ht="22.15" customHeight="1" x14ac:dyDescent="0.15">
      <c r="A750" s="89">
        <v>4901730230209</v>
      </c>
      <c r="B750" s="122">
        <v>829848</v>
      </c>
      <c r="C750" t="s">
        <v>3363</v>
      </c>
      <c r="D750" s="33">
        <v>0.1</v>
      </c>
      <c r="E750" s="30" t="s">
        <v>2451</v>
      </c>
      <c r="F750" s="12"/>
      <c r="G750" s="68"/>
      <c r="I750" s="12"/>
      <c r="J750" s="32" t="s">
        <v>2531</v>
      </c>
      <c r="K750" s="52" t="s">
        <v>2471</v>
      </c>
      <c r="L750"/>
    </row>
    <row r="751" spans="1:12" ht="22.15" customHeight="1" x14ac:dyDescent="0.15">
      <c r="A751" s="89">
        <v>4901730230216</v>
      </c>
      <c r="B751" s="122">
        <v>829842</v>
      </c>
      <c r="C751" t="s">
        <v>3366</v>
      </c>
      <c r="D751" s="33">
        <v>0.1</v>
      </c>
      <c r="E751" s="30" t="s">
        <v>2451</v>
      </c>
      <c r="F751" s="12"/>
      <c r="G751" s="68"/>
      <c r="I751" s="12"/>
      <c r="J751" s="32" t="s">
        <v>2531</v>
      </c>
      <c r="K751" s="52" t="s">
        <v>2471</v>
      </c>
      <c r="L751"/>
    </row>
    <row r="752" spans="1:12" ht="22.15" customHeight="1" x14ac:dyDescent="0.15">
      <c r="A752" s="89">
        <v>4901730230223</v>
      </c>
      <c r="B752" s="122">
        <v>829838</v>
      </c>
      <c r="C752" t="s">
        <v>3368</v>
      </c>
      <c r="D752" s="33">
        <v>0.1</v>
      </c>
      <c r="E752" s="30" t="s">
        <v>2451</v>
      </c>
      <c r="F752" s="12"/>
      <c r="G752" s="68"/>
      <c r="I752" s="12"/>
      <c r="J752" s="32" t="s">
        <v>2531</v>
      </c>
      <c r="K752" s="52" t="s">
        <v>2471</v>
      </c>
      <c r="L752"/>
    </row>
    <row r="753" spans="1:13" ht="22.15" customHeight="1" x14ac:dyDescent="0.15">
      <c r="A753" s="89">
        <v>4901730230230</v>
      </c>
      <c r="B753" s="122">
        <v>829840</v>
      </c>
      <c r="C753" t="s">
        <v>3369</v>
      </c>
      <c r="D753" s="33">
        <v>0.1</v>
      </c>
      <c r="E753" s="30" t="s">
        <v>2451</v>
      </c>
      <c r="F753" s="12"/>
      <c r="G753" s="68"/>
      <c r="I753" s="12"/>
      <c r="J753" s="32" t="s">
        <v>2531</v>
      </c>
      <c r="K753" s="52" t="s">
        <v>2471</v>
      </c>
      <c r="L753"/>
    </row>
    <row r="754" spans="1:13" ht="22.15" customHeight="1" x14ac:dyDescent="0.15">
      <c r="A754" s="89">
        <v>4901730230247</v>
      </c>
      <c r="B754" s="122">
        <v>829833</v>
      </c>
      <c r="C754" t="s">
        <v>3376</v>
      </c>
      <c r="D754" s="33">
        <v>0.1</v>
      </c>
      <c r="E754" s="30" t="s">
        <v>2451</v>
      </c>
      <c r="F754" s="12"/>
      <c r="G754" s="68"/>
      <c r="I754" s="12"/>
      <c r="J754" s="32" t="s">
        <v>2531</v>
      </c>
      <c r="K754" s="52" t="s">
        <v>2471</v>
      </c>
      <c r="L754"/>
    </row>
    <row r="755" spans="1:13" ht="22.15" customHeight="1" x14ac:dyDescent="0.15">
      <c r="A755" s="89">
        <v>4901730230254</v>
      </c>
      <c r="B755" s="122">
        <v>829850</v>
      </c>
      <c r="C755" t="s">
        <v>3355</v>
      </c>
      <c r="D755" s="33">
        <v>0.1</v>
      </c>
      <c r="E755" s="30" t="s">
        <v>2451</v>
      </c>
      <c r="F755" s="12"/>
      <c r="G755" s="68"/>
      <c r="I755" s="12"/>
      <c r="J755" s="32" t="s">
        <v>2531</v>
      </c>
      <c r="K755" s="52" t="s">
        <v>2471</v>
      </c>
      <c r="L755"/>
    </row>
    <row r="756" spans="1:13" ht="22.15" customHeight="1" x14ac:dyDescent="0.15">
      <c r="A756" s="89">
        <v>4901730230261</v>
      </c>
      <c r="B756" s="122">
        <v>829834</v>
      </c>
      <c r="C756" t="s">
        <v>3377</v>
      </c>
      <c r="D756" s="33">
        <v>0.1</v>
      </c>
      <c r="E756" s="30" t="s">
        <v>2451</v>
      </c>
      <c r="F756" s="12"/>
      <c r="G756" s="68"/>
      <c r="I756" s="12"/>
      <c r="J756" s="32" t="s">
        <v>2531</v>
      </c>
      <c r="K756" s="52" t="s">
        <v>2471</v>
      </c>
      <c r="L756"/>
    </row>
    <row r="757" spans="1:13" ht="22.15" customHeight="1" x14ac:dyDescent="0.15">
      <c r="A757" s="89">
        <v>4901730230278</v>
      </c>
      <c r="B757" s="122">
        <v>829839</v>
      </c>
      <c r="C757" t="s">
        <v>3370</v>
      </c>
      <c r="D757" s="33">
        <v>0.1</v>
      </c>
      <c r="E757" s="30" t="s">
        <v>2451</v>
      </c>
      <c r="F757" s="12"/>
      <c r="G757" s="68"/>
      <c r="I757" s="12"/>
      <c r="J757" s="32" t="s">
        <v>2531</v>
      </c>
      <c r="K757" s="52" t="s">
        <v>2471</v>
      </c>
      <c r="L757"/>
    </row>
    <row r="758" spans="1:13" ht="22.15" customHeight="1" x14ac:dyDescent="0.15">
      <c r="A758" s="89">
        <v>4901730230285</v>
      </c>
      <c r="B758" s="122">
        <v>829836</v>
      </c>
      <c r="C758" t="s">
        <v>3375</v>
      </c>
      <c r="D758" s="33">
        <v>0.1</v>
      </c>
      <c r="E758" s="30" t="s">
        <v>2451</v>
      </c>
      <c r="F758" s="12"/>
      <c r="G758" s="68"/>
      <c r="I758" s="12"/>
      <c r="J758" s="32" t="s">
        <v>2531</v>
      </c>
      <c r="K758" s="52" t="s">
        <v>2471</v>
      </c>
      <c r="L758"/>
    </row>
    <row r="759" spans="1:13" ht="22.15" customHeight="1" x14ac:dyDescent="0.15">
      <c r="A759" s="89">
        <v>4901730230292</v>
      </c>
      <c r="B759" s="122">
        <v>829830</v>
      </c>
      <c r="C759" t="s">
        <v>3372</v>
      </c>
      <c r="D759" s="33">
        <v>0.1</v>
      </c>
      <c r="E759" s="30" t="s">
        <v>2451</v>
      </c>
      <c r="F759" s="12"/>
      <c r="G759" s="68"/>
      <c r="I759" s="12"/>
      <c r="J759" s="32" t="s">
        <v>2531</v>
      </c>
      <c r="K759" s="52" t="s">
        <v>2471</v>
      </c>
      <c r="L759"/>
    </row>
    <row r="760" spans="1:13" ht="22.15" customHeight="1" x14ac:dyDescent="0.15">
      <c r="A760" s="89">
        <v>4901730230308</v>
      </c>
      <c r="B760" s="122">
        <v>829846</v>
      </c>
      <c r="C760" t="s">
        <v>3361</v>
      </c>
      <c r="D760" s="33">
        <v>0.1</v>
      </c>
      <c r="E760" s="30" t="s">
        <v>2451</v>
      </c>
      <c r="F760" s="12"/>
      <c r="G760" s="68"/>
      <c r="I760" s="12"/>
      <c r="J760" s="32" t="s">
        <v>2531</v>
      </c>
      <c r="K760" s="52" t="s">
        <v>2471</v>
      </c>
      <c r="L760"/>
    </row>
    <row r="761" spans="1:13" ht="22.15" customHeight="1" x14ac:dyDescent="0.15">
      <c r="A761" s="89">
        <v>4901730230315</v>
      </c>
      <c r="B761" s="122">
        <v>829835</v>
      </c>
      <c r="C761" t="s">
        <v>3378</v>
      </c>
      <c r="D761" s="33">
        <v>0.1</v>
      </c>
      <c r="E761" s="30" t="s">
        <v>2451</v>
      </c>
      <c r="F761" s="12"/>
      <c r="G761" s="68"/>
      <c r="I761" s="12"/>
      <c r="J761" s="32" t="s">
        <v>2531</v>
      </c>
      <c r="K761" s="52" t="s">
        <v>2471</v>
      </c>
      <c r="L761"/>
    </row>
    <row r="762" spans="1:13" ht="22.15" customHeight="1" x14ac:dyDescent="0.15">
      <c r="A762" s="89">
        <v>4901730230322</v>
      </c>
      <c r="B762" s="122">
        <v>829831</v>
      </c>
      <c r="C762" t="s">
        <v>3373</v>
      </c>
      <c r="D762" s="33">
        <v>0.1</v>
      </c>
      <c r="E762" s="30" t="s">
        <v>2451</v>
      </c>
      <c r="F762" s="12"/>
      <c r="G762" s="68"/>
      <c r="I762" s="12"/>
      <c r="J762" s="32" t="s">
        <v>2531</v>
      </c>
      <c r="K762" s="52" t="s">
        <v>2471</v>
      </c>
      <c r="L762"/>
    </row>
    <row r="763" spans="1:13" ht="22.15" customHeight="1" x14ac:dyDescent="0.15">
      <c r="A763" s="89">
        <v>4901730230346</v>
      </c>
      <c r="B763" s="122">
        <v>829849</v>
      </c>
      <c r="C763" t="s">
        <v>3364</v>
      </c>
      <c r="D763" s="33">
        <v>0.1</v>
      </c>
      <c r="E763" s="30" t="s">
        <v>2451</v>
      </c>
      <c r="F763" s="12"/>
      <c r="G763" s="68"/>
      <c r="I763" s="12"/>
      <c r="J763" s="32" t="s">
        <v>2531</v>
      </c>
      <c r="K763" s="52" t="s">
        <v>2471</v>
      </c>
      <c r="L763"/>
    </row>
    <row r="764" spans="1:13" ht="22.15" customHeight="1" x14ac:dyDescent="0.15">
      <c r="A764" s="89">
        <v>4901730230018</v>
      </c>
      <c r="B764" s="122">
        <v>829370</v>
      </c>
      <c r="C764" t="s">
        <v>3572</v>
      </c>
      <c r="D764" s="33">
        <v>0.1</v>
      </c>
      <c r="E764" s="30" t="s">
        <v>3564</v>
      </c>
      <c r="F764" s="12"/>
      <c r="G764" s="68"/>
      <c r="I764" s="12"/>
      <c r="J764" s="32" t="s">
        <v>3573</v>
      </c>
      <c r="K764" t="s">
        <v>3568</v>
      </c>
      <c r="L764"/>
    </row>
    <row r="765" spans="1:13" ht="22.15" customHeight="1" x14ac:dyDescent="0.15">
      <c r="A765" s="89">
        <v>4901730160087</v>
      </c>
      <c r="B765" s="122">
        <v>829188</v>
      </c>
      <c r="C765" t="s">
        <v>3674</v>
      </c>
      <c r="D765" s="33">
        <v>0.1</v>
      </c>
      <c r="E765" s="30" t="s">
        <v>2451</v>
      </c>
      <c r="F765" s="12"/>
      <c r="G765" s="68"/>
      <c r="I765" s="12"/>
      <c r="J765" s="32" t="s">
        <v>2531</v>
      </c>
      <c r="K765" s="55" t="s">
        <v>2453</v>
      </c>
      <c r="L765"/>
    </row>
    <row r="766" spans="1:13" ht="22.15" customHeight="1" x14ac:dyDescent="0.15">
      <c r="A766" s="170">
        <v>4901730180054</v>
      </c>
      <c r="B766" s="82">
        <v>829361</v>
      </c>
      <c r="C766" s="83" t="s">
        <v>575</v>
      </c>
      <c r="D766" s="33">
        <v>0.1</v>
      </c>
      <c r="E766" s="30" t="s">
        <v>2451</v>
      </c>
      <c r="G766" s="68"/>
      <c r="J766" s="87" t="s">
        <v>576</v>
      </c>
      <c r="K766" s="32" t="s">
        <v>2456</v>
      </c>
      <c r="L766" s="73"/>
      <c r="M766" s="37"/>
    </row>
    <row r="767" spans="1:13" ht="22.15" customHeight="1" x14ac:dyDescent="0.15">
      <c r="A767" s="170">
        <v>4901730180061</v>
      </c>
      <c r="B767" s="82">
        <v>829362</v>
      </c>
      <c r="C767" s="83" t="s">
        <v>577</v>
      </c>
      <c r="D767" s="33">
        <v>0.1</v>
      </c>
      <c r="E767" s="30" t="s">
        <v>2451</v>
      </c>
      <c r="G767" s="68"/>
      <c r="J767" s="87" t="s">
        <v>576</v>
      </c>
      <c r="K767" s="32" t="s">
        <v>2456</v>
      </c>
      <c r="L767" s="73"/>
      <c r="M767" s="37"/>
    </row>
    <row r="768" spans="1:13" ht="22.15" customHeight="1" x14ac:dyDescent="0.15">
      <c r="A768" s="170">
        <v>4901730180078</v>
      </c>
      <c r="B768" s="82">
        <v>829363</v>
      </c>
      <c r="C768" s="83" t="s">
        <v>578</v>
      </c>
      <c r="D768" s="33">
        <v>0.1</v>
      </c>
      <c r="E768" s="30" t="s">
        <v>2451</v>
      </c>
      <c r="G768" s="68"/>
      <c r="J768" s="87" t="s">
        <v>576</v>
      </c>
      <c r="K768" s="32" t="s">
        <v>2456</v>
      </c>
      <c r="L768" s="73"/>
      <c r="M768" s="37"/>
    </row>
    <row r="769" spans="1:13" ht="22.15" customHeight="1" x14ac:dyDescent="0.15">
      <c r="A769" s="170">
        <v>4901730180085</v>
      </c>
      <c r="B769" s="82">
        <v>829364</v>
      </c>
      <c r="C769" s="83" t="s">
        <v>579</v>
      </c>
      <c r="D769" s="33">
        <v>0.1</v>
      </c>
      <c r="E769" s="30" t="s">
        <v>2451</v>
      </c>
      <c r="G769" s="68"/>
      <c r="J769" s="87" t="s">
        <v>576</v>
      </c>
      <c r="K769" s="32" t="s">
        <v>2456</v>
      </c>
      <c r="L769" s="73"/>
      <c r="M769" s="37"/>
    </row>
    <row r="770" spans="1:13" ht="22.15" customHeight="1" x14ac:dyDescent="0.15">
      <c r="A770" s="89">
        <v>4901730230094</v>
      </c>
      <c r="B770" s="122">
        <v>829371</v>
      </c>
      <c r="C770" t="s">
        <v>3615</v>
      </c>
      <c r="D770" s="33">
        <v>0.1</v>
      </c>
      <c r="E770" s="12" t="s">
        <v>3598</v>
      </c>
      <c r="F770" s="12"/>
      <c r="G770" s="68"/>
      <c r="I770" s="12"/>
      <c r="J770" t="s">
        <v>3354</v>
      </c>
      <c r="K770" s="55" t="s">
        <v>2453</v>
      </c>
      <c r="L770"/>
    </row>
    <row r="771" spans="1:13" ht="22.15" customHeight="1" x14ac:dyDescent="0.15">
      <c r="A771" s="170">
        <v>4902430304078</v>
      </c>
      <c r="B771" s="122">
        <v>401134</v>
      </c>
      <c r="C771" s="32" t="s">
        <v>584</v>
      </c>
      <c r="D771" s="33">
        <v>0.1</v>
      </c>
      <c r="E771" s="30" t="s">
        <v>2451</v>
      </c>
      <c r="G771" s="68"/>
      <c r="J771" s="32" t="s">
        <v>580</v>
      </c>
      <c r="K771" s="55" t="s">
        <v>2453</v>
      </c>
      <c r="L771" s="38"/>
      <c r="M771" s="43"/>
    </row>
    <row r="772" spans="1:13" ht="22.15" customHeight="1" x14ac:dyDescent="0.15">
      <c r="A772" s="170">
        <v>4902430301381</v>
      </c>
      <c r="B772" s="122">
        <v>401138</v>
      </c>
      <c r="C772" s="32" t="s">
        <v>583</v>
      </c>
      <c r="D772" s="33">
        <v>0.1</v>
      </c>
      <c r="E772" s="30" t="s">
        <v>2451</v>
      </c>
      <c r="G772" s="68"/>
      <c r="J772" s="32" t="s">
        <v>580</v>
      </c>
      <c r="K772" s="55" t="s">
        <v>2453</v>
      </c>
      <c r="M772" s="12"/>
    </row>
    <row r="773" spans="1:13" ht="22.15" customHeight="1" x14ac:dyDescent="0.15">
      <c r="A773" s="170">
        <v>4902430631884</v>
      </c>
      <c r="B773" s="122">
        <v>401146</v>
      </c>
      <c r="C773" s="32" t="s">
        <v>585</v>
      </c>
      <c r="D773" s="33">
        <v>0.1</v>
      </c>
      <c r="E773" s="30" t="s">
        <v>2451</v>
      </c>
      <c r="G773" s="68"/>
      <c r="J773" s="32" t="s">
        <v>580</v>
      </c>
      <c r="K773" s="55" t="s">
        <v>2453</v>
      </c>
      <c r="L773" s="32"/>
      <c r="M773" s="42"/>
    </row>
    <row r="774" spans="1:13" ht="22.15" customHeight="1" x14ac:dyDescent="0.15">
      <c r="A774" s="170">
        <v>7702018088850</v>
      </c>
      <c r="B774" s="122">
        <v>401200</v>
      </c>
      <c r="C774" s="32" t="s">
        <v>594</v>
      </c>
      <c r="D774" s="33">
        <v>0.1</v>
      </c>
      <c r="E774" s="30" t="s">
        <v>2451</v>
      </c>
      <c r="G774" s="68"/>
      <c r="J774" s="32" t="s">
        <v>580</v>
      </c>
      <c r="K774" s="55" t="s">
        <v>2453</v>
      </c>
      <c r="L774" s="32"/>
      <c r="M774" s="42"/>
    </row>
    <row r="775" spans="1:13" ht="22.15" customHeight="1" x14ac:dyDescent="0.15">
      <c r="A775" s="170">
        <v>4902430681636</v>
      </c>
      <c r="B775" s="122">
        <v>401204</v>
      </c>
      <c r="C775" s="32" t="s">
        <v>587</v>
      </c>
      <c r="D775" s="33">
        <v>0.1</v>
      </c>
      <c r="E775" s="30" t="s">
        <v>2451</v>
      </c>
      <c r="G775" s="68"/>
      <c r="J775" s="32" t="s">
        <v>580</v>
      </c>
      <c r="K775" s="55" t="s">
        <v>2453</v>
      </c>
      <c r="M775" s="12"/>
    </row>
    <row r="776" spans="1:13" ht="22.15" customHeight="1" x14ac:dyDescent="0.15">
      <c r="A776" s="170">
        <v>4902430682220</v>
      </c>
      <c r="B776" s="122">
        <v>401205</v>
      </c>
      <c r="C776" s="32" t="s">
        <v>588</v>
      </c>
      <c r="D776" s="33">
        <v>0.1</v>
      </c>
      <c r="E776" s="30" t="s">
        <v>2451</v>
      </c>
      <c r="G776" s="68"/>
      <c r="J776" s="32" t="s">
        <v>580</v>
      </c>
      <c r="K776" s="55" t="s">
        <v>2453</v>
      </c>
      <c r="M776" s="12"/>
    </row>
    <row r="777" spans="1:13" ht="22.15" customHeight="1" x14ac:dyDescent="0.15">
      <c r="A777" s="170">
        <v>4902430665551</v>
      </c>
      <c r="B777" s="122">
        <v>401206</v>
      </c>
      <c r="C777" s="32" t="s">
        <v>586</v>
      </c>
      <c r="D777" s="33">
        <v>0.1</v>
      </c>
      <c r="E777" s="30" t="s">
        <v>2451</v>
      </c>
      <c r="G777" s="68"/>
      <c r="J777" s="32" t="s">
        <v>580</v>
      </c>
      <c r="K777" s="55" t="s">
        <v>2453</v>
      </c>
      <c r="M777" s="12"/>
    </row>
    <row r="778" spans="1:13" ht="22.15" customHeight="1" x14ac:dyDescent="0.15">
      <c r="A778" s="89">
        <v>4987176111081</v>
      </c>
      <c r="B778" s="122">
        <v>401211</v>
      </c>
      <c r="C778" t="s">
        <v>3074</v>
      </c>
      <c r="D778" s="33">
        <v>0.1</v>
      </c>
      <c r="E778" s="30" t="s">
        <v>2451</v>
      </c>
      <c r="G778" s="68"/>
      <c r="J778" s="32" t="s">
        <v>580</v>
      </c>
      <c r="K778" s="55" t="s">
        <v>2453</v>
      </c>
    </row>
    <row r="779" spans="1:13" ht="22.15" customHeight="1" x14ac:dyDescent="0.15">
      <c r="A779" s="89">
        <v>4987176111098</v>
      </c>
      <c r="B779" s="122">
        <v>401212</v>
      </c>
      <c r="C779" t="s">
        <v>3075</v>
      </c>
      <c r="D779" s="33">
        <v>0.1</v>
      </c>
      <c r="E779" s="30" t="s">
        <v>2451</v>
      </c>
      <c r="G779" s="68"/>
      <c r="J779" s="32" t="s">
        <v>580</v>
      </c>
      <c r="K779" s="55" t="s">
        <v>2453</v>
      </c>
    </row>
    <row r="780" spans="1:13" ht="22.15" customHeight="1" x14ac:dyDescent="0.15">
      <c r="A780" s="89">
        <v>4987176032355</v>
      </c>
      <c r="B780" s="122">
        <v>401235</v>
      </c>
      <c r="C780" t="s">
        <v>595</v>
      </c>
      <c r="D780" s="33">
        <v>0.1</v>
      </c>
      <c r="E780" s="30" t="s">
        <v>2451</v>
      </c>
      <c r="G780" s="68"/>
      <c r="J780" s="32" t="s">
        <v>580</v>
      </c>
      <c r="K780" s="55" t="s">
        <v>2453</v>
      </c>
    </row>
    <row r="781" spans="1:13" ht="22.15" customHeight="1" x14ac:dyDescent="0.15">
      <c r="A781" s="89">
        <v>4987176032362</v>
      </c>
      <c r="B781" s="122">
        <v>401236</v>
      </c>
      <c r="C781" t="s">
        <v>596</v>
      </c>
      <c r="D781" s="33">
        <v>0.1</v>
      </c>
      <c r="E781" s="30" t="s">
        <v>2451</v>
      </c>
      <c r="G781" s="68"/>
      <c r="J781" s="32" t="s">
        <v>580</v>
      </c>
      <c r="K781" s="55" t="s">
        <v>2453</v>
      </c>
    </row>
    <row r="782" spans="1:13" ht="22.15" customHeight="1" x14ac:dyDescent="0.15">
      <c r="A782" s="89">
        <v>4987176032379</v>
      </c>
      <c r="B782" s="122">
        <v>401237</v>
      </c>
      <c r="C782" t="s">
        <v>597</v>
      </c>
      <c r="D782" s="33">
        <v>0.1</v>
      </c>
      <c r="E782" s="30" t="s">
        <v>2451</v>
      </c>
      <c r="G782" s="68"/>
      <c r="J782" s="32" t="s">
        <v>580</v>
      </c>
      <c r="K782" s="55" t="s">
        <v>2453</v>
      </c>
    </row>
    <row r="783" spans="1:13" ht="22.15" customHeight="1" x14ac:dyDescent="0.15">
      <c r="A783" s="89">
        <v>4987176032430</v>
      </c>
      <c r="B783" s="122">
        <v>401243</v>
      </c>
      <c r="C783" t="s">
        <v>599</v>
      </c>
      <c r="D783" s="33">
        <v>0.1</v>
      </c>
      <c r="E783" s="30" t="s">
        <v>2451</v>
      </c>
      <c r="F783" s="77"/>
      <c r="G783" s="68"/>
      <c r="I783" s="77"/>
      <c r="J783" s="32" t="s">
        <v>580</v>
      </c>
      <c r="K783" s="55" t="s">
        <v>2453</v>
      </c>
    </row>
    <row r="784" spans="1:13" ht="22.15" customHeight="1" x14ac:dyDescent="0.15">
      <c r="A784" s="170">
        <v>4902430688635</v>
      </c>
      <c r="B784" s="122">
        <v>401247</v>
      </c>
      <c r="C784" s="32" t="s">
        <v>589</v>
      </c>
      <c r="D784" s="33">
        <v>0.1</v>
      </c>
      <c r="E784" s="30" t="s">
        <v>2451</v>
      </c>
      <c r="G784" s="68"/>
      <c r="J784" s="32" t="s">
        <v>580</v>
      </c>
      <c r="K784" s="55" t="s">
        <v>2453</v>
      </c>
      <c r="M784" s="12"/>
    </row>
    <row r="785" spans="1:13" ht="22.15" customHeight="1" x14ac:dyDescent="0.15">
      <c r="A785" s="170">
        <v>4902430688642</v>
      </c>
      <c r="B785" s="122">
        <v>401248</v>
      </c>
      <c r="C785" s="32" t="s">
        <v>590</v>
      </c>
      <c r="D785" s="33">
        <v>0.1</v>
      </c>
      <c r="E785" s="30" t="s">
        <v>2451</v>
      </c>
      <c r="G785" s="68"/>
      <c r="J785" s="32" t="s">
        <v>580</v>
      </c>
      <c r="K785" s="55" t="s">
        <v>2453</v>
      </c>
      <c r="M785" s="12"/>
    </row>
    <row r="786" spans="1:13" ht="22.15" customHeight="1" x14ac:dyDescent="0.15">
      <c r="A786" s="89">
        <v>4987176032850</v>
      </c>
      <c r="B786" s="122">
        <v>401259</v>
      </c>
      <c r="C786" t="s">
        <v>610</v>
      </c>
      <c r="D786" s="33">
        <v>0.1</v>
      </c>
      <c r="E786" s="30" t="s">
        <v>2451</v>
      </c>
      <c r="G786" s="68"/>
      <c r="J786" s="32" t="s">
        <v>580</v>
      </c>
      <c r="K786" s="55" t="s">
        <v>2453</v>
      </c>
    </row>
    <row r="787" spans="1:13" ht="22.15" customHeight="1" x14ac:dyDescent="0.15">
      <c r="A787" s="89">
        <v>4987176032652</v>
      </c>
      <c r="B787" s="122">
        <v>401260</v>
      </c>
      <c r="C787" t="s">
        <v>604</v>
      </c>
      <c r="D787" s="33">
        <v>0.1</v>
      </c>
      <c r="E787" s="30" t="s">
        <v>2451</v>
      </c>
      <c r="G787" s="68"/>
      <c r="J787" s="32" t="s">
        <v>580</v>
      </c>
      <c r="K787" s="55" t="s">
        <v>2453</v>
      </c>
    </row>
    <row r="788" spans="1:13" ht="22.15" customHeight="1" x14ac:dyDescent="0.15">
      <c r="A788" s="89">
        <v>4987176032683</v>
      </c>
      <c r="B788" s="122">
        <v>401261</v>
      </c>
      <c r="C788" t="s">
        <v>605</v>
      </c>
      <c r="D788" s="33">
        <v>0.1</v>
      </c>
      <c r="E788" s="30" t="s">
        <v>2451</v>
      </c>
      <c r="G788" s="68"/>
      <c r="J788" s="32" t="s">
        <v>580</v>
      </c>
      <c r="K788" s="55" t="s">
        <v>2453</v>
      </c>
    </row>
    <row r="789" spans="1:13" ht="22.15" customHeight="1" x14ac:dyDescent="0.15">
      <c r="A789" s="89">
        <v>4987176032539</v>
      </c>
      <c r="B789" s="122">
        <v>401262</v>
      </c>
      <c r="C789" t="s">
        <v>603</v>
      </c>
      <c r="D789" s="33">
        <v>0.1</v>
      </c>
      <c r="E789" s="30" t="s">
        <v>2451</v>
      </c>
      <c r="G789" s="68"/>
      <c r="J789" s="32" t="s">
        <v>580</v>
      </c>
      <c r="K789" s="55" t="s">
        <v>2453</v>
      </c>
    </row>
    <row r="790" spans="1:13" ht="22.15" customHeight="1" x14ac:dyDescent="0.15">
      <c r="A790" s="89">
        <v>4987176032447</v>
      </c>
      <c r="B790" s="122">
        <v>401264</v>
      </c>
      <c r="C790" t="s">
        <v>600</v>
      </c>
      <c r="D790" s="33">
        <v>0.1</v>
      </c>
      <c r="E790" s="30" t="s">
        <v>2451</v>
      </c>
      <c r="G790" s="68"/>
      <c r="J790" s="32" t="s">
        <v>580</v>
      </c>
      <c r="K790" s="55" t="s">
        <v>2453</v>
      </c>
    </row>
    <row r="791" spans="1:13" ht="22.15" customHeight="1" x14ac:dyDescent="0.15">
      <c r="A791" s="89">
        <v>4987176032454</v>
      </c>
      <c r="B791" s="122">
        <v>401265</v>
      </c>
      <c r="C791" t="s">
        <v>601</v>
      </c>
      <c r="D791" s="33">
        <v>0.1</v>
      </c>
      <c r="E791" s="30" t="s">
        <v>2451</v>
      </c>
      <c r="G791" s="68"/>
      <c r="J791" s="32" t="s">
        <v>580</v>
      </c>
      <c r="K791" s="55" t="s">
        <v>2453</v>
      </c>
    </row>
    <row r="792" spans="1:13" ht="22.15" customHeight="1" x14ac:dyDescent="0.15">
      <c r="A792" s="89">
        <v>4987176032874</v>
      </c>
      <c r="B792" s="122">
        <v>401266</v>
      </c>
      <c r="C792" t="s">
        <v>611</v>
      </c>
      <c r="D792" s="33">
        <v>0.1</v>
      </c>
      <c r="E792" s="30" t="s">
        <v>2451</v>
      </c>
      <c r="G792" s="68"/>
      <c r="J792" s="32" t="s">
        <v>580</v>
      </c>
      <c r="K792" s="55" t="s">
        <v>2453</v>
      </c>
    </row>
    <row r="793" spans="1:13" ht="22.15" customHeight="1" x14ac:dyDescent="0.15">
      <c r="A793" s="89">
        <v>4987176032522</v>
      </c>
      <c r="B793" s="122">
        <v>401267</v>
      </c>
      <c r="C793" t="s">
        <v>602</v>
      </c>
      <c r="D793" s="33">
        <v>0.1</v>
      </c>
      <c r="E793" s="30" t="s">
        <v>2451</v>
      </c>
      <c r="G793" s="68"/>
      <c r="J793" s="32" t="s">
        <v>580</v>
      </c>
      <c r="K793" s="55" t="s">
        <v>2453</v>
      </c>
    </row>
    <row r="794" spans="1:13" ht="22.15" customHeight="1" x14ac:dyDescent="0.15">
      <c r="A794" s="89">
        <v>4987176032423</v>
      </c>
      <c r="B794" s="122">
        <v>401268</v>
      </c>
      <c r="C794" t="s">
        <v>598</v>
      </c>
      <c r="D794" s="33">
        <v>0.1</v>
      </c>
      <c r="E794" s="30" t="s">
        <v>2451</v>
      </c>
      <c r="G794" s="68"/>
      <c r="J794" s="32" t="s">
        <v>580</v>
      </c>
      <c r="K794" s="55" t="s">
        <v>2453</v>
      </c>
    </row>
    <row r="795" spans="1:13" ht="22.15" customHeight="1" x14ac:dyDescent="0.15">
      <c r="A795" s="89">
        <v>4987176032690</v>
      </c>
      <c r="B795" s="122">
        <v>401269</v>
      </c>
      <c r="C795" t="s">
        <v>606</v>
      </c>
      <c r="D795" s="33">
        <v>0.1</v>
      </c>
      <c r="E795" s="30" t="s">
        <v>2451</v>
      </c>
      <c r="G795" s="68"/>
      <c r="J795" s="32" t="s">
        <v>580</v>
      </c>
      <c r="K795" s="55" t="s">
        <v>2453</v>
      </c>
    </row>
    <row r="796" spans="1:13" ht="22.15" customHeight="1" x14ac:dyDescent="0.15">
      <c r="A796" s="89">
        <v>4987176032706</v>
      </c>
      <c r="B796" s="122">
        <v>401270</v>
      </c>
      <c r="C796" t="s">
        <v>607</v>
      </c>
      <c r="D796" s="33">
        <v>0.1</v>
      </c>
      <c r="E796" s="30" t="s">
        <v>2451</v>
      </c>
      <c r="G796" s="68"/>
      <c r="J796" s="32" t="s">
        <v>580</v>
      </c>
      <c r="K796" s="55" t="s">
        <v>2453</v>
      </c>
    </row>
    <row r="797" spans="1:13" ht="22.15" customHeight="1" x14ac:dyDescent="0.15">
      <c r="A797" s="89">
        <v>4987176032713</v>
      </c>
      <c r="B797" s="122">
        <v>401271</v>
      </c>
      <c r="C797" t="s">
        <v>608</v>
      </c>
      <c r="D797" s="33">
        <v>0.1</v>
      </c>
      <c r="E797" s="30" t="s">
        <v>2451</v>
      </c>
      <c r="G797" s="68"/>
      <c r="J797" s="32" t="s">
        <v>580</v>
      </c>
      <c r="K797" s="55" t="s">
        <v>2453</v>
      </c>
    </row>
    <row r="798" spans="1:13" ht="22.15" customHeight="1" x14ac:dyDescent="0.15">
      <c r="A798" s="89">
        <v>4987176032720</v>
      </c>
      <c r="B798" s="89">
        <v>401272</v>
      </c>
      <c r="C798" t="s">
        <v>2430</v>
      </c>
      <c r="D798" s="33">
        <v>0.1</v>
      </c>
      <c r="E798" s="30" t="s">
        <v>2451</v>
      </c>
      <c r="G798" s="68"/>
      <c r="J798" s="32" t="s">
        <v>580</v>
      </c>
      <c r="K798" s="55" t="s">
        <v>2453</v>
      </c>
    </row>
    <row r="799" spans="1:13" ht="22.15" customHeight="1" x14ac:dyDescent="0.15">
      <c r="A799" s="89">
        <v>4987176032799</v>
      </c>
      <c r="B799" s="122">
        <v>401273</v>
      </c>
      <c r="C799" t="s">
        <v>609</v>
      </c>
      <c r="D799" s="33">
        <v>0.1</v>
      </c>
      <c r="E799" s="30" t="s">
        <v>2451</v>
      </c>
      <c r="G799" s="68"/>
      <c r="J799" s="32" t="s">
        <v>580</v>
      </c>
      <c r="K799" s="55" t="s">
        <v>2453</v>
      </c>
    </row>
    <row r="800" spans="1:13" ht="22.15" customHeight="1" x14ac:dyDescent="0.15">
      <c r="A800" s="170">
        <v>7702018086580</v>
      </c>
      <c r="B800" s="122">
        <v>401553</v>
      </c>
      <c r="C800" s="32" t="s">
        <v>593</v>
      </c>
      <c r="D800" s="33">
        <v>0.1</v>
      </c>
      <c r="E800" s="30" t="s">
        <v>2451</v>
      </c>
      <c r="G800" s="68"/>
      <c r="J800" s="32" t="s">
        <v>580</v>
      </c>
      <c r="K800" s="55" t="s">
        <v>2453</v>
      </c>
      <c r="L800" s="38"/>
      <c r="M800" s="43"/>
    </row>
    <row r="801" spans="1:13" ht="22.15" customHeight="1" x14ac:dyDescent="0.15">
      <c r="A801" s="170">
        <v>4901781700614</v>
      </c>
      <c r="B801" s="122">
        <v>401622</v>
      </c>
      <c r="C801" s="32" t="s">
        <v>2543</v>
      </c>
      <c r="D801" s="33">
        <v>0.1</v>
      </c>
      <c r="E801" s="30" t="s">
        <v>2451</v>
      </c>
      <c r="G801" s="68"/>
      <c r="J801" s="32" t="s">
        <v>580</v>
      </c>
      <c r="K801" s="55" t="s">
        <v>2453</v>
      </c>
      <c r="L801" s="38"/>
      <c r="M801" s="43"/>
    </row>
    <row r="802" spans="1:13" ht="22.15" customHeight="1" x14ac:dyDescent="0.15">
      <c r="A802" s="170">
        <v>4901781230265</v>
      </c>
      <c r="B802" s="122">
        <v>401626</v>
      </c>
      <c r="C802" s="32" t="s">
        <v>581</v>
      </c>
      <c r="D802" s="33">
        <v>0.1</v>
      </c>
      <c r="E802" s="30" t="s">
        <v>2451</v>
      </c>
      <c r="G802" s="68"/>
      <c r="J802" s="32" t="s">
        <v>580</v>
      </c>
      <c r="K802" s="55" t="s">
        <v>2453</v>
      </c>
      <c r="L802" s="38"/>
      <c r="M802" s="43"/>
    </row>
    <row r="803" spans="1:13" ht="22.15" customHeight="1" x14ac:dyDescent="0.15">
      <c r="A803" s="170">
        <v>4901781230272</v>
      </c>
      <c r="B803" s="122">
        <v>401627</v>
      </c>
      <c r="C803" s="32" t="s">
        <v>582</v>
      </c>
      <c r="D803" s="33">
        <v>0.1</v>
      </c>
      <c r="E803" s="30" t="s">
        <v>2451</v>
      </c>
      <c r="G803" s="68"/>
      <c r="J803" s="32" t="s">
        <v>580</v>
      </c>
      <c r="K803" s="55" t="s">
        <v>2453</v>
      </c>
      <c r="L803" s="38"/>
      <c r="M803" s="43"/>
    </row>
    <row r="804" spans="1:13" ht="22.15" customHeight="1" x14ac:dyDescent="0.15">
      <c r="A804" s="170">
        <v>4902430793056</v>
      </c>
      <c r="B804" s="122">
        <v>401657</v>
      </c>
      <c r="C804" s="87" t="s">
        <v>591</v>
      </c>
      <c r="D804" s="33">
        <v>0.1</v>
      </c>
      <c r="E804" s="30" t="s">
        <v>2451</v>
      </c>
      <c r="G804" s="68"/>
      <c r="J804" s="32" t="s">
        <v>580</v>
      </c>
      <c r="K804" s="55" t="s">
        <v>2453</v>
      </c>
    </row>
    <row r="805" spans="1:13" ht="22.15" customHeight="1" x14ac:dyDescent="0.15">
      <c r="A805" s="170">
        <v>4902430793063</v>
      </c>
      <c r="B805" s="122">
        <v>401658</v>
      </c>
      <c r="C805" s="87" t="s">
        <v>592</v>
      </c>
      <c r="D805" s="33">
        <v>0.1</v>
      </c>
      <c r="E805" s="30" t="s">
        <v>2451</v>
      </c>
      <c r="G805" s="68"/>
      <c r="J805" s="32" t="s">
        <v>580</v>
      </c>
      <c r="K805" s="55" t="s">
        <v>2453</v>
      </c>
      <c r="L805" s="73"/>
      <c r="M805" s="88"/>
    </row>
    <row r="806" spans="1:13" ht="22.15" customHeight="1" x14ac:dyDescent="0.15">
      <c r="A806" s="89">
        <v>4210201438458</v>
      </c>
      <c r="B806" s="122">
        <v>401845</v>
      </c>
      <c r="C806" t="s">
        <v>3324</v>
      </c>
      <c r="D806" s="33">
        <v>0.1</v>
      </c>
      <c r="E806" s="30" t="s">
        <v>2451</v>
      </c>
      <c r="F806" s="61"/>
      <c r="G806" s="70"/>
      <c r="I806" s="61"/>
      <c r="J806" s="32" t="s">
        <v>580</v>
      </c>
      <c r="K806" s="55" t="s">
        <v>2453</v>
      </c>
    </row>
    <row r="807" spans="1:13" ht="22.15" customHeight="1" x14ac:dyDescent="0.15">
      <c r="A807" s="89">
        <v>4987176177063</v>
      </c>
      <c r="B807" s="89">
        <v>401706</v>
      </c>
      <c r="C807" t="s">
        <v>3472</v>
      </c>
      <c r="D807" s="33">
        <v>0.1</v>
      </c>
      <c r="E807" s="30" t="s">
        <v>2451</v>
      </c>
      <c r="F807" s="12"/>
      <c r="G807" s="68"/>
      <c r="I807" s="12"/>
      <c r="J807" s="32" t="s">
        <v>580</v>
      </c>
      <c r="K807" s="55" t="s">
        <v>2453</v>
      </c>
      <c r="L807"/>
    </row>
    <row r="808" spans="1:13" ht="22.15" customHeight="1" x14ac:dyDescent="0.15">
      <c r="A808" s="89">
        <v>4987176160232</v>
      </c>
      <c r="B808" s="122">
        <v>401198</v>
      </c>
      <c r="C808" t="s">
        <v>3909</v>
      </c>
      <c r="D808" s="33">
        <v>0.1</v>
      </c>
      <c r="E808" s="30" t="s">
        <v>2451</v>
      </c>
      <c r="F808" s="12"/>
      <c r="G808" s="68"/>
      <c r="I808" s="12"/>
      <c r="J808" s="32" t="s">
        <v>580</v>
      </c>
      <c r="K808" s="55" t="s">
        <v>2453</v>
      </c>
      <c r="L808"/>
    </row>
    <row r="809" spans="1:13" ht="22.15" customHeight="1" x14ac:dyDescent="0.15">
      <c r="A809" s="89">
        <v>4987176160287</v>
      </c>
      <c r="B809" s="122">
        <v>401199</v>
      </c>
      <c r="C809" t="s">
        <v>3910</v>
      </c>
      <c r="D809" s="33">
        <v>0.1</v>
      </c>
      <c r="E809" s="30" t="s">
        <v>2451</v>
      </c>
      <c r="F809" s="12"/>
      <c r="G809" s="68"/>
      <c r="I809" s="12"/>
      <c r="J809" s="32" t="s">
        <v>580</v>
      </c>
      <c r="K809" s="55" t="s">
        <v>2453</v>
      </c>
      <c r="L809"/>
    </row>
    <row r="810" spans="1:13" ht="22.15" customHeight="1" x14ac:dyDescent="0.15">
      <c r="A810" s="89">
        <v>4987176160249</v>
      </c>
      <c r="B810" s="122">
        <v>401286</v>
      </c>
      <c r="C810" t="s">
        <v>3911</v>
      </c>
      <c r="D810" s="33">
        <v>0.1</v>
      </c>
      <c r="E810" s="30" t="s">
        <v>2451</v>
      </c>
      <c r="F810" s="12"/>
      <c r="G810" s="68"/>
      <c r="I810" s="12"/>
      <c r="J810" s="32" t="s">
        <v>580</v>
      </c>
      <c r="K810" s="55" t="s">
        <v>2453</v>
      </c>
      <c r="L810"/>
    </row>
    <row r="811" spans="1:13" ht="22.15" customHeight="1" x14ac:dyDescent="0.15">
      <c r="A811" s="89">
        <v>4987176160225</v>
      </c>
      <c r="B811" s="122">
        <v>401287</v>
      </c>
      <c r="C811" t="s">
        <v>3912</v>
      </c>
      <c r="D811" s="33">
        <v>0.1</v>
      </c>
      <c r="E811" s="30" t="s">
        <v>3913</v>
      </c>
      <c r="F811" s="12"/>
      <c r="G811" s="68"/>
      <c r="I811" s="12"/>
      <c r="J811" s="32" t="s">
        <v>580</v>
      </c>
      <c r="K811" s="55" t="s">
        <v>2453</v>
      </c>
      <c r="L811"/>
    </row>
    <row r="812" spans="1:13" ht="22.15" customHeight="1" x14ac:dyDescent="0.15">
      <c r="A812" s="89">
        <v>4987176160256</v>
      </c>
      <c r="B812" s="122">
        <v>401288</v>
      </c>
      <c r="C812" t="s">
        <v>3914</v>
      </c>
      <c r="D812" s="33">
        <v>0.1</v>
      </c>
      <c r="E812" s="30" t="s">
        <v>3913</v>
      </c>
      <c r="F812" s="12"/>
      <c r="G812" s="68"/>
      <c r="I812" s="12"/>
      <c r="J812" s="32" t="s">
        <v>580</v>
      </c>
      <c r="K812" s="55" t="s">
        <v>2453</v>
      </c>
      <c r="L812"/>
    </row>
    <row r="813" spans="1:13" ht="22.15" customHeight="1" x14ac:dyDescent="0.15">
      <c r="A813" s="89">
        <v>4987176160294</v>
      </c>
      <c r="B813" s="122">
        <v>401289</v>
      </c>
      <c r="C813" t="s">
        <v>3915</v>
      </c>
      <c r="D813" s="33">
        <v>0.1</v>
      </c>
      <c r="E813" s="30" t="s">
        <v>3913</v>
      </c>
      <c r="F813" s="12"/>
      <c r="G813" s="68"/>
      <c r="I813" s="12"/>
      <c r="J813" s="32" t="s">
        <v>580</v>
      </c>
      <c r="K813" s="55" t="s">
        <v>2453</v>
      </c>
      <c r="L813"/>
    </row>
    <row r="814" spans="1:13" ht="22.15" customHeight="1" x14ac:dyDescent="0.15">
      <c r="A814" s="89">
        <v>4987176160270</v>
      </c>
      <c r="B814" s="122">
        <v>401290</v>
      </c>
      <c r="C814" t="s">
        <v>3916</v>
      </c>
      <c r="D814" s="33">
        <v>0.1</v>
      </c>
      <c r="E814" s="30" t="s">
        <v>3913</v>
      </c>
      <c r="F814" s="12"/>
      <c r="G814" s="68"/>
      <c r="I814" s="12"/>
      <c r="J814" s="32" t="s">
        <v>580</v>
      </c>
      <c r="K814" s="55" t="s">
        <v>2453</v>
      </c>
      <c r="L814"/>
    </row>
    <row r="815" spans="1:13" ht="22.15" customHeight="1" x14ac:dyDescent="0.15">
      <c r="A815" s="89">
        <v>4987176160300</v>
      </c>
      <c r="B815" s="122">
        <v>401291</v>
      </c>
      <c r="C815" t="s">
        <v>3917</v>
      </c>
      <c r="D815" s="33">
        <v>0.1</v>
      </c>
      <c r="E815" s="30" t="s">
        <v>3913</v>
      </c>
      <c r="F815" s="12"/>
      <c r="G815" s="68"/>
      <c r="I815" s="12"/>
      <c r="J815" s="32" t="s">
        <v>580</v>
      </c>
      <c r="K815" s="55" t="s">
        <v>2453</v>
      </c>
      <c r="L815"/>
    </row>
    <row r="816" spans="1:13" ht="22.15" customHeight="1" x14ac:dyDescent="0.15">
      <c r="A816" s="89">
        <v>4987074300037</v>
      </c>
      <c r="B816" s="122">
        <v>899432</v>
      </c>
      <c r="C816" t="s">
        <v>31</v>
      </c>
      <c r="D816" s="33">
        <v>0.1</v>
      </c>
      <c r="E816" s="28">
        <v>880</v>
      </c>
      <c r="G816" s="68"/>
      <c r="J816" s="32" t="s">
        <v>28</v>
      </c>
      <c r="K816" s="55" t="s">
        <v>2460</v>
      </c>
      <c r="L816" s="39" t="s">
        <v>29</v>
      </c>
      <c r="M816" s="43" t="s">
        <v>30</v>
      </c>
    </row>
    <row r="817" spans="1:13" ht="22.15" customHeight="1" x14ac:dyDescent="0.15">
      <c r="A817" s="89">
        <v>4909585000954</v>
      </c>
      <c r="B817" s="122">
        <v>899434</v>
      </c>
      <c r="C817" t="s">
        <v>32</v>
      </c>
      <c r="D817" s="33">
        <v>0.1</v>
      </c>
      <c r="E817" s="28">
        <v>980</v>
      </c>
      <c r="G817" s="68"/>
      <c r="J817" s="32" t="s">
        <v>28</v>
      </c>
      <c r="K817" s="55" t="s">
        <v>2460</v>
      </c>
      <c r="L817" s="39" t="s">
        <v>29</v>
      </c>
      <c r="M817" s="43" t="s">
        <v>30</v>
      </c>
    </row>
    <row r="818" spans="1:13" ht="22.15" customHeight="1" x14ac:dyDescent="0.15">
      <c r="A818" s="170">
        <v>4962721201417</v>
      </c>
      <c r="B818" s="173">
        <v>895418</v>
      </c>
      <c r="C818" s="32" t="s">
        <v>3535</v>
      </c>
      <c r="D818" s="33">
        <v>0.1</v>
      </c>
      <c r="E818" s="120">
        <v>880</v>
      </c>
      <c r="F818" s="75"/>
      <c r="G818" s="121"/>
      <c r="I818" s="75"/>
      <c r="J818" s="36" t="s">
        <v>3552</v>
      </c>
      <c r="K818" s="32" t="s">
        <v>2464</v>
      </c>
      <c r="L818" s="38" t="s">
        <v>2492</v>
      </c>
      <c r="M818" s="58" t="s">
        <v>23</v>
      </c>
    </row>
    <row r="819" spans="1:13" ht="22.15" customHeight="1" x14ac:dyDescent="0.15">
      <c r="A819" s="170">
        <v>4962721201455</v>
      </c>
      <c r="B819" s="173">
        <v>895419</v>
      </c>
      <c r="C819" s="32" t="s">
        <v>3536</v>
      </c>
      <c r="D819" s="33">
        <v>0.1</v>
      </c>
      <c r="E819" s="120">
        <v>1500</v>
      </c>
      <c r="F819" s="75"/>
      <c r="G819" s="121"/>
      <c r="I819" s="75"/>
      <c r="J819" s="36" t="s">
        <v>3552</v>
      </c>
      <c r="K819" s="32" t="s">
        <v>2464</v>
      </c>
      <c r="L819" s="38" t="s">
        <v>2492</v>
      </c>
      <c r="M819" s="58" t="s">
        <v>23</v>
      </c>
    </row>
    <row r="820" spans="1:13" ht="22.15" customHeight="1" x14ac:dyDescent="0.15">
      <c r="A820" s="170">
        <v>4962721201608</v>
      </c>
      <c r="B820" s="173">
        <v>895415</v>
      </c>
      <c r="C820" s="32" t="s">
        <v>3554</v>
      </c>
      <c r="D820" s="33">
        <v>0.1</v>
      </c>
      <c r="E820" s="120">
        <v>1000</v>
      </c>
      <c r="F820" s="75"/>
      <c r="G820" s="121"/>
      <c r="I820" s="75"/>
      <c r="J820" s="36" t="s">
        <v>3552</v>
      </c>
      <c r="K820" s="32" t="s">
        <v>2464</v>
      </c>
      <c r="L820" s="38" t="s">
        <v>2492</v>
      </c>
      <c r="M820" s="58" t="s">
        <v>23</v>
      </c>
    </row>
    <row r="821" spans="1:13" ht="22.15" customHeight="1" x14ac:dyDescent="0.15">
      <c r="A821" s="170">
        <v>4962721201615</v>
      </c>
      <c r="B821" s="173">
        <v>895416</v>
      </c>
      <c r="C821" s="32" t="s">
        <v>3555</v>
      </c>
      <c r="D821" s="33">
        <v>0.1</v>
      </c>
      <c r="E821" s="120">
        <v>1650</v>
      </c>
      <c r="F821" s="75"/>
      <c r="G821" s="121"/>
      <c r="I821" s="75"/>
      <c r="J821" s="36" t="s">
        <v>3552</v>
      </c>
      <c r="K821" s="32" t="s">
        <v>2464</v>
      </c>
      <c r="L821" s="38" t="s">
        <v>2492</v>
      </c>
      <c r="M821" s="58" t="s">
        <v>23</v>
      </c>
    </row>
    <row r="822" spans="1:13" ht="22.15" customHeight="1" x14ac:dyDescent="0.15">
      <c r="A822" s="170">
        <v>4962721201738</v>
      </c>
      <c r="B822" s="173">
        <v>895413</v>
      </c>
      <c r="C822" s="32" t="s">
        <v>3551</v>
      </c>
      <c r="D822" s="33">
        <v>0.1</v>
      </c>
      <c r="E822" s="120">
        <v>880</v>
      </c>
      <c r="F822" s="75"/>
      <c r="G822" s="121"/>
      <c r="I822" s="75"/>
      <c r="J822" s="36" t="s">
        <v>3552</v>
      </c>
      <c r="K822" s="32" t="s">
        <v>2464</v>
      </c>
      <c r="L822" s="39" t="s">
        <v>29</v>
      </c>
      <c r="M822" s="58" t="s">
        <v>23</v>
      </c>
    </row>
    <row r="823" spans="1:13" ht="22.15" customHeight="1" x14ac:dyDescent="0.15">
      <c r="A823" s="170">
        <v>4962721201745</v>
      </c>
      <c r="B823" s="173">
        <v>895414</v>
      </c>
      <c r="C823" s="32" t="s">
        <v>3553</v>
      </c>
      <c r="D823" s="33">
        <v>0.1</v>
      </c>
      <c r="E823" s="120">
        <v>1700</v>
      </c>
      <c r="F823" s="75"/>
      <c r="G823" s="121"/>
      <c r="I823" s="75"/>
      <c r="J823" s="36" t="s">
        <v>3552</v>
      </c>
      <c r="K823" s="32" t="s">
        <v>2464</v>
      </c>
      <c r="L823" s="39" t="s">
        <v>29</v>
      </c>
      <c r="M823" s="58" t="s">
        <v>23</v>
      </c>
    </row>
    <row r="824" spans="1:13" ht="22.15" customHeight="1" x14ac:dyDescent="0.15">
      <c r="A824" s="170">
        <v>4962721204111</v>
      </c>
      <c r="B824" s="173">
        <v>895411</v>
      </c>
      <c r="C824" s="32" t="s">
        <v>3537</v>
      </c>
      <c r="D824" s="33">
        <v>0.1</v>
      </c>
      <c r="E824" s="120">
        <v>950</v>
      </c>
      <c r="F824" s="75"/>
      <c r="G824" s="121"/>
      <c r="I824" s="75"/>
      <c r="J824" s="36" t="s">
        <v>3552</v>
      </c>
      <c r="K824" s="32" t="s">
        <v>2464</v>
      </c>
      <c r="L824" s="39" t="s">
        <v>29</v>
      </c>
      <c r="M824" s="58" t="s">
        <v>23</v>
      </c>
    </row>
    <row r="825" spans="1:13" ht="22.15" customHeight="1" x14ac:dyDescent="0.15">
      <c r="A825" s="170">
        <v>4962721100727</v>
      </c>
      <c r="B825" s="122">
        <v>895072</v>
      </c>
      <c r="C825" s="35" t="s">
        <v>612</v>
      </c>
      <c r="D825" s="33">
        <v>0.1</v>
      </c>
      <c r="E825" s="28">
        <v>500</v>
      </c>
      <c r="G825" s="68"/>
      <c r="H825" s="185"/>
      <c r="I825" s="63"/>
      <c r="J825" s="39" t="s">
        <v>613</v>
      </c>
      <c r="K825" s="32" t="s">
        <v>2464</v>
      </c>
      <c r="L825" s="38" t="s">
        <v>2492</v>
      </c>
      <c r="M825" s="44" t="s">
        <v>30</v>
      </c>
    </row>
    <row r="826" spans="1:13" ht="22.15" customHeight="1" x14ac:dyDescent="0.15">
      <c r="A826" s="60">
        <v>4987103051824</v>
      </c>
      <c r="B826" s="122">
        <v>895182</v>
      </c>
      <c r="C826" t="s">
        <v>2435</v>
      </c>
      <c r="D826" s="33">
        <v>0.1</v>
      </c>
      <c r="E826" s="28">
        <v>933</v>
      </c>
      <c r="G826" s="68"/>
      <c r="J826" s="38" t="s">
        <v>2463</v>
      </c>
      <c r="K826" s="32" t="s">
        <v>2464</v>
      </c>
      <c r="L826" s="39" t="s">
        <v>2436</v>
      </c>
      <c r="M826" s="44" t="s">
        <v>30</v>
      </c>
    </row>
    <row r="827" spans="1:13" ht="22.15" customHeight="1" x14ac:dyDescent="0.15">
      <c r="A827" s="60">
        <v>4987103051862</v>
      </c>
      <c r="B827" s="122">
        <v>895186</v>
      </c>
      <c r="C827" t="s">
        <v>2433</v>
      </c>
      <c r="D827" s="33">
        <v>0.1</v>
      </c>
      <c r="E827" s="28">
        <v>940</v>
      </c>
      <c r="G827" s="68"/>
      <c r="J827" s="38" t="s">
        <v>2463</v>
      </c>
      <c r="K827" s="32" t="s">
        <v>2464</v>
      </c>
      <c r="L827" s="39" t="s">
        <v>29</v>
      </c>
      <c r="M827" s="44" t="s">
        <v>30</v>
      </c>
    </row>
    <row r="828" spans="1:13" ht="22.15" customHeight="1" x14ac:dyDescent="0.15">
      <c r="A828" s="60">
        <v>4987103051879</v>
      </c>
      <c r="B828" s="122">
        <v>895187</v>
      </c>
      <c r="C828" t="s">
        <v>2434</v>
      </c>
      <c r="D828" s="33">
        <v>0.1</v>
      </c>
      <c r="E828" s="28">
        <v>933</v>
      </c>
      <c r="G828" s="68"/>
      <c r="J828" s="38" t="s">
        <v>2463</v>
      </c>
      <c r="K828" s="32" t="s">
        <v>2464</v>
      </c>
      <c r="L828" s="39" t="s">
        <v>29</v>
      </c>
      <c r="M828" s="44" t="s">
        <v>30</v>
      </c>
    </row>
    <row r="829" spans="1:13" ht="22.15" customHeight="1" x14ac:dyDescent="0.15">
      <c r="A829" s="60">
        <v>4987103051886</v>
      </c>
      <c r="B829" s="122">
        <v>895188</v>
      </c>
      <c r="C829" t="s">
        <v>2437</v>
      </c>
      <c r="D829" s="33">
        <v>0.1</v>
      </c>
      <c r="E829" s="28">
        <v>880</v>
      </c>
      <c r="G829" s="68"/>
      <c r="J829" s="38" t="s">
        <v>2463</v>
      </c>
      <c r="K829" s="32" t="s">
        <v>2464</v>
      </c>
      <c r="L829" s="39" t="s">
        <v>2436</v>
      </c>
      <c r="M829" s="44" t="s">
        <v>30</v>
      </c>
    </row>
    <row r="830" spans="1:13" ht="22.15" customHeight="1" x14ac:dyDescent="0.15">
      <c r="A830" s="60">
        <v>4987103051893</v>
      </c>
      <c r="B830" s="122">
        <v>895189</v>
      </c>
      <c r="C830" t="s">
        <v>2438</v>
      </c>
      <c r="D830" s="33">
        <v>0.1</v>
      </c>
      <c r="E830" s="28">
        <v>980</v>
      </c>
      <c r="G830" s="68"/>
      <c r="J830" s="38" t="s">
        <v>2463</v>
      </c>
      <c r="K830" s="32" t="s">
        <v>2464</v>
      </c>
      <c r="L830" s="39" t="s">
        <v>29</v>
      </c>
      <c r="M830" s="44" t="s">
        <v>30</v>
      </c>
    </row>
    <row r="831" spans="1:13" ht="22.15" customHeight="1" x14ac:dyDescent="0.15">
      <c r="A831" s="170">
        <v>4987103046943</v>
      </c>
      <c r="B831" s="122">
        <v>899110</v>
      </c>
      <c r="C831" s="38" t="s">
        <v>618</v>
      </c>
      <c r="D831" s="33">
        <v>0.1</v>
      </c>
      <c r="E831" s="28">
        <v>850</v>
      </c>
      <c r="G831" s="68"/>
      <c r="H831" s="185"/>
      <c r="I831" s="63"/>
      <c r="J831" s="38" t="s">
        <v>2463</v>
      </c>
      <c r="K831" s="32" t="s">
        <v>2464</v>
      </c>
      <c r="L831" s="38" t="s">
        <v>2492</v>
      </c>
      <c r="M831" s="44" t="s">
        <v>30</v>
      </c>
    </row>
    <row r="832" spans="1:13" ht="22.15" customHeight="1" x14ac:dyDescent="0.15">
      <c r="A832" s="170">
        <v>49252088</v>
      </c>
      <c r="B832" s="122">
        <v>899205</v>
      </c>
      <c r="C832" s="32" t="s">
        <v>615</v>
      </c>
      <c r="D832" s="33">
        <v>0.1</v>
      </c>
      <c r="E832" s="28">
        <v>1000</v>
      </c>
      <c r="G832" s="68"/>
      <c r="H832" s="185"/>
      <c r="I832" s="63"/>
      <c r="J832" s="38" t="s">
        <v>2463</v>
      </c>
      <c r="K832" s="32" t="s">
        <v>2464</v>
      </c>
      <c r="L832" s="38" t="s">
        <v>2493</v>
      </c>
      <c r="M832" s="44" t="s">
        <v>30</v>
      </c>
    </row>
    <row r="833" spans="1:13" ht="22.15" customHeight="1" x14ac:dyDescent="0.15">
      <c r="A833" s="170">
        <v>49252071</v>
      </c>
      <c r="B833" s="122">
        <v>899207</v>
      </c>
      <c r="C833" s="38" t="s">
        <v>614</v>
      </c>
      <c r="D833" s="33">
        <v>0.1</v>
      </c>
      <c r="E833" s="28">
        <v>600</v>
      </c>
      <c r="G833" s="68"/>
      <c r="H833" s="185"/>
      <c r="I833" s="63"/>
      <c r="J833" s="38" t="s">
        <v>2463</v>
      </c>
      <c r="K833" s="32" t="s">
        <v>2464</v>
      </c>
      <c r="L833" s="39" t="s">
        <v>29</v>
      </c>
      <c r="M833" s="44" t="s">
        <v>30</v>
      </c>
    </row>
    <row r="834" spans="1:13" ht="22.15" customHeight="1" x14ac:dyDescent="0.15">
      <c r="A834" s="170">
        <v>4987103036180</v>
      </c>
      <c r="B834" s="122">
        <v>899619</v>
      </c>
      <c r="C834" s="32" t="s">
        <v>616</v>
      </c>
      <c r="D834" s="33">
        <v>0.1</v>
      </c>
      <c r="E834" s="28">
        <v>3000</v>
      </c>
      <c r="G834" s="68"/>
      <c r="H834" s="185"/>
      <c r="I834" s="63"/>
      <c r="J834" s="38" t="s">
        <v>2463</v>
      </c>
      <c r="K834" s="32" t="s">
        <v>2464</v>
      </c>
      <c r="L834" s="39" t="s">
        <v>29</v>
      </c>
      <c r="M834" s="44" t="s">
        <v>30</v>
      </c>
    </row>
    <row r="835" spans="1:13" ht="22.15" customHeight="1" x14ac:dyDescent="0.15">
      <c r="A835" s="170">
        <v>4987103048466</v>
      </c>
      <c r="B835" s="122">
        <v>899674</v>
      </c>
      <c r="C835" s="73" t="s">
        <v>2544</v>
      </c>
      <c r="D835" s="33">
        <v>0.1</v>
      </c>
      <c r="E835" s="28">
        <v>4200</v>
      </c>
      <c r="G835" s="68"/>
      <c r="H835" s="185"/>
      <c r="I835" s="63"/>
      <c r="J835" s="38" t="s">
        <v>2463</v>
      </c>
      <c r="K835" s="32" t="s">
        <v>2464</v>
      </c>
      <c r="L835" s="39" t="s">
        <v>174</v>
      </c>
      <c r="M835" s="58" t="s">
        <v>23</v>
      </c>
    </row>
    <row r="836" spans="1:13" ht="22.15" customHeight="1" x14ac:dyDescent="0.15">
      <c r="A836" s="170">
        <v>4987103049326</v>
      </c>
      <c r="B836" s="122">
        <v>899675</v>
      </c>
      <c r="C836" s="32" t="s">
        <v>621</v>
      </c>
      <c r="D836" s="33">
        <v>0.1</v>
      </c>
      <c r="E836" s="28">
        <v>3695</v>
      </c>
      <c r="G836" s="68"/>
      <c r="J836" s="38" t="s">
        <v>2463</v>
      </c>
      <c r="K836" s="32" t="s">
        <v>2464</v>
      </c>
      <c r="L836" s="73" t="s">
        <v>2545</v>
      </c>
      <c r="M836" s="58" t="s">
        <v>23</v>
      </c>
    </row>
    <row r="837" spans="1:13" ht="22.15" customHeight="1" x14ac:dyDescent="0.15">
      <c r="A837" s="170">
        <v>4987103046769</v>
      </c>
      <c r="B837" s="122">
        <v>899676</v>
      </c>
      <c r="C837" s="38" t="s">
        <v>617</v>
      </c>
      <c r="D837" s="33">
        <v>0.1</v>
      </c>
      <c r="E837" s="28">
        <v>5000</v>
      </c>
      <c r="G837" s="68"/>
      <c r="H837" s="185"/>
      <c r="I837" s="63"/>
      <c r="J837" s="38" t="s">
        <v>2463</v>
      </c>
      <c r="K837" s="32" t="s">
        <v>2464</v>
      </c>
      <c r="L837" s="39" t="s">
        <v>29</v>
      </c>
      <c r="M837" s="44" t="s">
        <v>30</v>
      </c>
    </row>
    <row r="838" spans="1:13" ht="22.15" customHeight="1" x14ac:dyDescent="0.15">
      <c r="A838" s="170">
        <v>4987103049333</v>
      </c>
      <c r="B838" s="122">
        <v>899681</v>
      </c>
      <c r="C838" s="32" t="s">
        <v>622</v>
      </c>
      <c r="D838" s="33">
        <v>0.1</v>
      </c>
      <c r="E838" s="28">
        <v>5600</v>
      </c>
      <c r="G838" s="68"/>
      <c r="J838" s="38" t="s">
        <v>2463</v>
      </c>
      <c r="K838" s="32" t="s">
        <v>2464</v>
      </c>
      <c r="L838" s="73" t="s">
        <v>2545</v>
      </c>
      <c r="M838" s="58" t="s">
        <v>23</v>
      </c>
    </row>
    <row r="839" spans="1:13" ht="22.15" customHeight="1" x14ac:dyDescent="0.15">
      <c r="A839" s="170">
        <v>4987103049340</v>
      </c>
      <c r="B839" s="122">
        <v>899682</v>
      </c>
      <c r="C839" s="32" t="s">
        <v>623</v>
      </c>
      <c r="D839" s="33">
        <v>0.1</v>
      </c>
      <c r="E839" s="28">
        <v>7505</v>
      </c>
      <c r="G839" s="68"/>
      <c r="H839" s="185"/>
      <c r="I839" s="63"/>
      <c r="J839" s="38" t="s">
        <v>2463</v>
      </c>
      <c r="K839" s="32" t="s">
        <v>2464</v>
      </c>
      <c r="L839" s="73" t="s">
        <v>2545</v>
      </c>
      <c r="M839" s="58" t="s">
        <v>23</v>
      </c>
    </row>
    <row r="840" spans="1:13" ht="22.15" customHeight="1" x14ac:dyDescent="0.15">
      <c r="A840" s="170">
        <v>4987103047605</v>
      </c>
      <c r="B840" s="122">
        <v>899760</v>
      </c>
      <c r="C840" s="51" t="s">
        <v>619</v>
      </c>
      <c r="D840" s="33">
        <v>0.1</v>
      </c>
      <c r="E840" s="28">
        <v>838</v>
      </c>
      <c r="G840" s="68"/>
      <c r="J840" s="38" t="s">
        <v>2463</v>
      </c>
      <c r="K840" s="32" t="s">
        <v>2464</v>
      </c>
      <c r="L840" s="38" t="s">
        <v>2492</v>
      </c>
      <c r="M840" s="44" t="s">
        <v>30</v>
      </c>
    </row>
    <row r="841" spans="1:13" ht="22.15" customHeight="1" x14ac:dyDescent="0.15">
      <c r="A841" s="170">
        <v>4987103047612</v>
      </c>
      <c r="B841" s="122">
        <v>899761</v>
      </c>
      <c r="C841" s="51" t="s">
        <v>620</v>
      </c>
      <c r="D841" s="33">
        <v>0.1</v>
      </c>
      <c r="E841" s="28">
        <v>2743</v>
      </c>
      <c r="G841" s="68"/>
      <c r="J841" s="38" t="s">
        <v>2463</v>
      </c>
      <c r="K841" s="32" t="s">
        <v>2464</v>
      </c>
      <c r="L841" s="38" t="s">
        <v>2492</v>
      </c>
      <c r="M841" s="44" t="s">
        <v>30</v>
      </c>
    </row>
    <row r="842" spans="1:13" ht="22.15" customHeight="1" x14ac:dyDescent="0.15">
      <c r="A842" s="170">
        <v>4987103049982</v>
      </c>
      <c r="B842" s="122">
        <v>899795</v>
      </c>
      <c r="C842" s="32" t="s">
        <v>624</v>
      </c>
      <c r="D842" s="33">
        <v>0.1</v>
      </c>
      <c r="E842" s="28">
        <v>5000</v>
      </c>
      <c r="G842" s="68"/>
      <c r="J842" s="38" t="s">
        <v>2463</v>
      </c>
      <c r="K842" s="32" t="s">
        <v>2464</v>
      </c>
      <c r="L842" s="39" t="s">
        <v>29</v>
      </c>
      <c r="M842" s="44" t="s">
        <v>30</v>
      </c>
    </row>
    <row r="843" spans="1:13" ht="22.15" customHeight="1" x14ac:dyDescent="0.15">
      <c r="A843" s="170">
        <v>4987393971031</v>
      </c>
      <c r="B843" s="122">
        <v>156051</v>
      </c>
      <c r="C843" s="32" t="s">
        <v>625</v>
      </c>
      <c r="D843" s="33">
        <v>0.1</v>
      </c>
      <c r="E843" s="28">
        <v>880</v>
      </c>
      <c r="G843" s="68"/>
      <c r="J843" s="32" t="s">
        <v>2546</v>
      </c>
      <c r="K843" s="32" t="s">
        <v>2514</v>
      </c>
      <c r="L843" s="38" t="s">
        <v>2493</v>
      </c>
      <c r="M843" s="43"/>
    </row>
    <row r="844" spans="1:13" ht="22.15" customHeight="1" x14ac:dyDescent="0.15">
      <c r="A844" s="170">
        <v>4904581530115</v>
      </c>
      <c r="B844" s="122">
        <v>193011</v>
      </c>
      <c r="C844" s="85" t="s">
        <v>630</v>
      </c>
      <c r="D844" s="33">
        <v>0.1</v>
      </c>
      <c r="E844" s="30" t="s">
        <v>2451</v>
      </c>
      <c r="G844" s="68"/>
      <c r="J844" s="32" t="s">
        <v>2547</v>
      </c>
      <c r="K844" s="55" t="s">
        <v>2453</v>
      </c>
      <c r="L844" s="38"/>
      <c r="M844" s="43"/>
    </row>
    <row r="845" spans="1:13" ht="22.15" customHeight="1" x14ac:dyDescent="0.15">
      <c r="A845" s="170">
        <v>4904581126639</v>
      </c>
      <c r="B845" s="122">
        <v>193663</v>
      </c>
      <c r="C845" s="32" t="s">
        <v>627</v>
      </c>
      <c r="D845" s="33">
        <v>0.1</v>
      </c>
      <c r="E845" s="28">
        <v>350</v>
      </c>
      <c r="G845" s="68"/>
      <c r="J845" s="32" t="s">
        <v>2547</v>
      </c>
      <c r="K845" s="55" t="s">
        <v>2453</v>
      </c>
      <c r="L845" s="32"/>
      <c r="M845" s="44"/>
    </row>
    <row r="846" spans="1:13" ht="22.15" customHeight="1" x14ac:dyDescent="0.15">
      <c r="A846" s="170">
        <v>4904581127100</v>
      </c>
      <c r="B846" s="122">
        <v>193710</v>
      </c>
      <c r="C846" s="32" t="s">
        <v>628</v>
      </c>
      <c r="D846" s="33">
        <v>0.1</v>
      </c>
      <c r="E846" s="28">
        <v>1100</v>
      </c>
      <c r="G846" s="68"/>
      <c r="J846" s="32" t="s">
        <v>2547</v>
      </c>
      <c r="K846" s="55" t="s">
        <v>2453</v>
      </c>
      <c r="M846" s="12"/>
    </row>
    <row r="847" spans="1:13" ht="22.15" customHeight="1" x14ac:dyDescent="0.15">
      <c r="A847" s="170">
        <v>4904581128107</v>
      </c>
      <c r="B847" s="122">
        <v>193810</v>
      </c>
      <c r="C847" s="32" t="s">
        <v>629</v>
      </c>
      <c r="D847" s="33">
        <v>0.1</v>
      </c>
      <c r="E847" s="28">
        <v>750</v>
      </c>
      <c r="G847" s="68"/>
      <c r="J847" s="32" t="s">
        <v>2547</v>
      </c>
      <c r="K847" s="55" t="s">
        <v>2453</v>
      </c>
      <c r="M847" s="12"/>
    </row>
    <row r="848" spans="1:13" ht="22.15" customHeight="1" x14ac:dyDescent="0.15">
      <c r="A848" s="170">
        <v>4904581012109</v>
      </c>
      <c r="B848" s="122">
        <v>355054</v>
      </c>
      <c r="C848" s="32" t="s">
        <v>626</v>
      </c>
      <c r="D848" s="33">
        <v>0.1</v>
      </c>
      <c r="E848" s="28">
        <v>1000</v>
      </c>
      <c r="G848" s="68"/>
      <c r="J848" s="32" t="s">
        <v>2547</v>
      </c>
      <c r="K848" s="55" t="s">
        <v>2453</v>
      </c>
      <c r="L848" s="38"/>
      <c r="M848" s="43" t="s">
        <v>30</v>
      </c>
    </row>
    <row r="849" spans="1:13" ht="22.15" customHeight="1" x14ac:dyDescent="0.15">
      <c r="A849" s="89">
        <v>4904581821121</v>
      </c>
      <c r="B849" s="89">
        <v>193112</v>
      </c>
      <c r="C849" t="s">
        <v>3278</v>
      </c>
      <c r="D849" s="33">
        <v>0.1</v>
      </c>
      <c r="E849" s="12">
        <v>700</v>
      </c>
      <c r="F849" s="63"/>
      <c r="G849" s="68"/>
      <c r="I849" s="63"/>
      <c r="J849" s="32" t="s">
        <v>2547</v>
      </c>
      <c r="K849" s="55" t="s">
        <v>2453</v>
      </c>
    </row>
    <row r="850" spans="1:13" ht="22.15" customHeight="1" x14ac:dyDescent="0.15">
      <c r="A850" s="89">
        <v>4904581821169</v>
      </c>
      <c r="B850" s="89">
        <v>193116</v>
      </c>
      <c r="C850" t="s">
        <v>3279</v>
      </c>
      <c r="D850" s="33">
        <v>0.1</v>
      </c>
      <c r="E850" s="30" t="s">
        <v>2451</v>
      </c>
      <c r="F850" s="63"/>
      <c r="G850" s="68"/>
      <c r="I850" s="63"/>
      <c r="J850" s="32" t="s">
        <v>2547</v>
      </c>
      <c r="K850" s="55" t="s">
        <v>2453</v>
      </c>
    </row>
    <row r="851" spans="1:13" ht="22.15" customHeight="1" x14ac:dyDescent="0.15">
      <c r="A851" s="89">
        <v>4904581841136</v>
      </c>
      <c r="B851" s="122">
        <v>193113</v>
      </c>
      <c r="C851" t="s">
        <v>3321</v>
      </c>
      <c r="D851" s="33">
        <v>0.1</v>
      </c>
      <c r="E851" s="30" t="s">
        <v>2451</v>
      </c>
      <c r="F851" s="61"/>
      <c r="G851" s="70"/>
      <c r="I851" s="61"/>
      <c r="J851" s="32" t="s">
        <v>2547</v>
      </c>
      <c r="K851" s="55" t="s">
        <v>2453</v>
      </c>
    </row>
    <row r="852" spans="1:13" ht="22.15" customHeight="1" x14ac:dyDescent="0.15">
      <c r="A852" s="89">
        <v>4904581831120</v>
      </c>
      <c r="B852" s="89">
        <v>193004</v>
      </c>
      <c r="C852" t="s">
        <v>3357</v>
      </c>
      <c r="D852" s="33">
        <v>0.1</v>
      </c>
      <c r="E852" s="30" t="s">
        <v>2451</v>
      </c>
      <c r="F852" s="12"/>
      <c r="G852" s="68"/>
      <c r="I852" s="12"/>
      <c r="J852" s="32" t="s">
        <v>2547</v>
      </c>
      <c r="K852" s="55" t="s">
        <v>2453</v>
      </c>
      <c r="L852" s="38"/>
      <c r="M852" s="43" t="s">
        <v>30</v>
      </c>
    </row>
    <row r="853" spans="1:13" ht="22.15" customHeight="1" x14ac:dyDescent="0.15">
      <c r="A853" s="89">
        <v>4904581510322</v>
      </c>
      <c r="B853" s="122">
        <v>193032</v>
      </c>
      <c r="C853" t="s">
        <v>3356</v>
      </c>
      <c r="D853" s="33">
        <v>0.1</v>
      </c>
      <c r="E853" s="75" t="s">
        <v>3542</v>
      </c>
      <c r="F853" s="75"/>
      <c r="G853" s="68"/>
      <c r="I853" s="75"/>
      <c r="J853" s="32" t="s">
        <v>2547</v>
      </c>
      <c r="K853" s="55" t="s">
        <v>2453</v>
      </c>
      <c r="L853" s="38"/>
      <c r="M853" s="43"/>
    </row>
    <row r="854" spans="1:13" ht="22.15" customHeight="1" x14ac:dyDescent="0.15">
      <c r="A854" s="170">
        <v>4901957030316</v>
      </c>
      <c r="B854" s="122">
        <v>196033</v>
      </c>
      <c r="C854" s="32" t="s">
        <v>1742</v>
      </c>
      <c r="D854" s="33">
        <v>0.1</v>
      </c>
      <c r="E854" s="28">
        <v>600</v>
      </c>
      <c r="G854" s="68"/>
      <c r="J854" s="32" t="s">
        <v>3513</v>
      </c>
      <c r="K854" s="55" t="s">
        <v>2460</v>
      </c>
      <c r="L854" s="39" t="s">
        <v>29</v>
      </c>
      <c r="M854" s="43"/>
    </row>
    <row r="855" spans="1:13" ht="22.15" customHeight="1" x14ac:dyDescent="0.15">
      <c r="A855" s="89">
        <v>4987307240833</v>
      </c>
      <c r="B855" s="122">
        <v>895003</v>
      </c>
      <c r="C855" t="s">
        <v>3331</v>
      </c>
      <c r="D855" s="33">
        <v>0.1</v>
      </c>
      <c r="E855" s="30" t="s">
        <v>2451</v>
      </c>
      <c r="F855" s="61"/>
      <c r="G855" s="70"/>
      <c r="H855" s="185"/>
      <c r="I855" s="63"/>
      <c r="J855" s="32" t="s">
        <v>3495</v>
      </c>
      <c r="K855" s="55" t="s">
        <v>2460</v>
      </c>
      <c r="L855" s="38" t="s">
        <v>2492</v>
      </c>
      <c r="M855" s="44" t="s">
        <v>30</v>
      </c>
    </row>
    <row r="856" spans="1:13" ht="22.15" customHeight="1" x14ac:dyDescent="0.15">
      <c r="A856" s="89">
        <v>4987307240567</v>
      </c>
      <c r="B856" s="122">
        <v>899254</v>
      </c>
      <c r="C856" t="s">
        <v>3337</v>
      </c>
      <c r="D856" s="33">
        <v>0.1</v>
      </c>
      <c r="E856" s="30" t="s">
        <v>2451</v>
      </c>
      <c r="F856" s="61"/>
      <c r="G856" s="70"/>
      <c r="H856" s="185"/>
      <c r="I856" s="63"/>
      <c r="J856" s="32" t="s">
        <v>3495</v>
      </c>
      <c r="K856" s="55" t="s">
        <v>2460</v>
      </c>
      <c r="L856" s="39" t="s">
        <v>29</v>
      </c>
      <c r="M856" s="44" t="s">
        <v>30</v>
      </c>
    </row>
    <row r="857" spans="1:13" ht="22.15" customHeight="1" x14ac:dyDescent="0.15">
      <c r="A857" s="89">
        <v>4987307240581</v>
      </c>
      <c r="B857" s="122">
        <v>899256</v>
      </c>
      <c r="C857" t="s">
        <v>3338</v>
      </c>
      <c r="D857" s="33">
        <v>0.1</v>
      </c>
      <c r="E857" s="30" t="s">
        <v>2451</v>
      </c>
      <c r="F857" s="61"/>
      <c r="G857" s="70"/>
      <c r="H857" s="185"/>
      <c r="I857" s="63"/>
      <c r="J857" s="32" t="s">
        <v>3495</v>
      </c>
      <c r="K857" s="55" t="s">
        <v>2460</v>
      </c>
      <c r="L857" s="39" t="s">
        <v>29</v>
      </c>
      <c r="M857" s="44" t="s">
        <v>30</v>
      </c>
    </row>
    <row r="858" spans="1:13" ht="22.15" customHeight="1" x14ac:dyDescent="0.15">
      <c r="A858" s="170">
        <v>4973210995342</v>
      </c>
      <c r="B858" s="122">
        <v>176534</v>
      </c>
      <c r="C858" s="35" t="s">
        <v>631</v>
      </c>
      <c r="D858" s="33">
        <v>0.1</v>
      </c>
      <c r="E858" s="28">
        <v>280</v>
      </c>
      <c r="G858" s="68"/>
      <c r="J858" s="39" t="s">
        <v>632</v>
      </c>
      <c r="K858" s="32" t="s">
        <v>2456</v>
      </c>
    </row>
    <row r="859" spans="1:13" ht="22.15" customHeight="1" x14ac:dyDescent="0.15">
      <c r="A859" s="170">
        <v>4973210995359</v>
      </c>
      <c r="B859" s="122">
        <v>176535</v>
      </c>
      <c r="C859" s="35" t="s">
        <v>633</v>
      </c>
      <c r="D859" s="33">
        <v>0.1</v>
      </c>
      <c r="E859" s="28">
        <v>280</v>
      </c>
      <c r="G859" s="68"/>
      <c r="J859" s="39" t="s">
        <v>632</v>
      </c>
      <c r="K859" s="32" t="s">
        <v>2456</v>
      </c>
    </row>
    <row r="860" spans="1:13" ht="22.15" customHeight="1" x14ac:dyDescent="0.15">
      <c r="A860" s="170">
        <v>4973210995366</v>
      </c>
      <c r="B860" s="122">
        <v>176536</v>
      </c>
      <c r="C860" s="35" t="s">
        <v>634</v>
      </c>
      <c r="D860" s="33">
        <v>0.1</v>
      </c>
      <c r="E860" s="28">
        <v>280</v>
      </c>
      <c r="G860" s="68"/>
      <c r="J860" s="39" t="s">
        <v>632</v>
      </c>
      <c r="K860" s="32" t="s">
        <v>2456</v>
      </c>
    </row>
    <row r="861" spans="1:13" ht="22.15" customHeight="1" x14ac:dyDescent="0.15">
      <c r="A861" s="89">
        <v>4973210995939</v>
      </c>
      <c r="B861" s="122">
        <v>176593</v>
      </c>
      <c r="C861" t="s">
        <v>3219</v>
      </c>
      <c r="D861" s="33">
        <v>0.1</v>
      </c>
      <c r="E861" s="63">
        <v>600</v>
      </c>
      <c r="F861" s="63"/>
      <c r="G861" s="68"/>
      <c r="I861" s="63"/>
      <c r="J861" s="39" t="s">
        <v>3496</v>
      </c>
      <c r="K861" s="32" t="s">
        <v>2456</v>
      </c>
    </row>
    <row r="862" spans="1:13" ht="22.15" customHeight="1" x14ac:dyDescent="0.15">
      <c r="A862" s="89">
        <v>4973210995946</v>
      </c>
      <c r="B862" s="122">
        <v>176594</v>
      </c>
      <c r="C862" t="s">
        <v>3220</v>
      </c>
      <c r="D862" s="33">
        <v>0.1</v>
      </c>
      <c r="E862" s="63">
        <v>800</v>
      </c>
      <c r="F862" s="63"/>
      <c r="G862" s="68"/>
      <c r="I862" s="63"/>
      <c r="J862" s="39" t="s">
        <v>632</v>
      </c>
      <c r="K862" s="32" t="s">
        <v>2456</v>
      </c>
    </row>
    <row r="863" spans="1:13" ht="22.15" customHeight="1" x14ac:dyDescent="0.15">
      <c r="A863" s="89">
        <v>4987373080975</v>
      </c>
      <c r="B863" s="122">
        <v>899898</v>
      </c>
      <c r="C863" t="s">
        <v>3342</v>
      </c>
      <c r="D863" s="33">
        <v>0.1</v>
      </c>
      <c r="E863" s="12">
        <v>1180</v>
      </c>
      <c r="F863" s="61"/>
      <c r="G863" s="68"/>
      <c r="I863" s="61"/>
      <c r="J863" s="39" t="s">
        <v>3497</v>
      </c>
      <c r="K863" s="55" t="s">
        <v>2460</v>
      </c>
      <c r="L863" s="32" t="s">
        <v>29</v>
      </c>
      <c r="M863" s="44" t="s">
        <v>30</v>
      </c>
    </row>
    <row r="864" spans="1:13" ht="22.15" customHeight="1" x14ac:dyDescent="0.15">
      <c r="A864" s="89">
        <v>4987373080982</v>
      </c>
      <c r="B864" s="122">
        <v>899899</v>
      </c>
      <c r="C864" t="s">
        <v>3343</v>
      </c>
      <c r="D864" s="33">
        <v>0.1</v>
      </c>
      <c r="E864" s="12">
        <v>1180</v>
      </c>
      <c r="F864" s="61"/>
      <c r="G864" s="68"/>
      <c r="I864" s="61"/>
      <c r="J864" s="39" t="s">
        <v>3497</v>
      </c>
      <c r="K864" s="55" t="s">
        <v>2460</v>
      </c>
      <c r="L864" s="32" t="s">
        <v>29</v>
      </c>
      <c r="M864" s="44" t="s">
        <v>30</v>
      </c>
    </row>
    <row r="865" spans="1:13" ht="22.15" customHeight="1" x14ac:dyDescent="0.15">
      <c r="A865" s="89">
        <v>4987373080678</v>
      </c>
      <c r="B865" s="122">
        <v>899996</v>
      </c>
      <c r="C865" t="s">
        <v>3344</v>
      </c>
      <c r="D865" s="33">
        <v>0.1</v>
      </c>
      <c r="E865" s="12">
        <v>980</v>
      </c>
      <c r="F865" s="61"/>
      <c r="G865" s="68"/>
      <c r="I865" s="61"/>
      <c r="J865" s="39" t="s">
        <v>3497</v>
      </c>
      <c r="K865" s="55" t="s">
        <v>2460</v>
      </c>
      <c r="L865" s="32" t="s">
        <v>29</v>
      </c>
      <c r="M865" s="44" t="s">
        <v>30</v>
      </c>
    </row>
    <row r="866" spans="1:13" ht="22.15" customHeight="1" x14ac:dyDescent="0.15">
      <c r="A866" s="89">
        <v>4987373080685</v>
      </c>
      <c r="B866" s="122">
        <v>899997</v>
      </c>
      <c r="C866" t="s">
        <v>3345</v>
      </c>
      <c r="D866" s="33">
        <v>0.1</v>
      </c>
      <c r="E866" s="12">
        <v>1580</v>
      </c>
      <c r="F866" s="61"/>
      <c r="G866" s="68"/>
      <c r="I866" s="61"/>
      <c r="J866" s="39" t="s">
        <v>3497</v>
      </c>
      <c r="K866" s="55" t="s">
        <v>2460</v>
      </c>
      <c r="L866" s="32" t="s">
        <v>29</v>
      </c>
      <c r="M866" s="44" t="s">
        <v>30</v>
      </c>
    </row>
    <row r="867" spans="1:13" ht="22.15" customHeight="1" x14ac:dyDescent="0.15">
      <c r="A867" s="89">
        <v>4987373080692</v>
      </c>
      <c r="B867" s="122">
        <v>899998</v>
      </c>
      <c r="C867" t="s">
        <v>3346</v>
      </c>
      <c r="D867" s="33">
        <v>0.1</v>
      </c>
      <c r="E867" s="12">
        <v>1580</v>
      </c>
      <c r="F867" s="61"/>
      <c r="G867" s="68"/>
      <c r="I867" s="61"/>
      <c r="J867" s="39" t="s">
        <v>3497</v>
      </c>
      <c r="K867" s="55" t="s">
        <v>2460</v>
      </c>
      <c r="L867" s="32" t="s">
        <v>29</v>
      </c>
      <c r="M867" s="44" t="s">
        <v>30</v>
      </c>
    </row>
    <row r="868" spans="1:13" ht="22.15" customHeight="1" x14ac:dyDescent="0.15">
      <c r="A868" s="89">
        <v>4987892141591</v>
      </c>
      <c r="B868" s="122">
        <v>165159</v>
      </c>
      <c r="C868" t="s">
        <v>3087</v>
      </c>
      <c r="D868" s="33">
        <v>0.1</v>
      </c>
      <c r="E868" s="30">
        <v>2453</v>
      </c>
      <c r="G868" s="68"/>
      <c r="H868" s="185"/>
      <c r="I868" s="63"/>
      <c r="J868" s="72" t="s">
        <v>3040</v>
      </c>
      <c r="K868" s="52" t="s">
        <v>2479</v>
      </c>
    </row>
    <row r="869" spans="1:13" ht="22.15" customHeight="1" x14ac:dyDescent="0.15">
      <c r="A869" s="60">
        <v>4987892137419</v>
      </c>
      <c r="B869" s="122">
        <v>165741</v>
      </c>
      <c r="C869" s="59" t="s">
        <v>3039</v>
      </c>
      <c r="D869" s="33">
        <v>0.1</v>
      </c>
      <c r="E869" s="30" t="s">
        <v>3090</v>
      </c>
      <c r="G869" s="68"/>
      <c r="J869" s="72" t="s">
        <v>3040</v>
      </c>
      <c r="K869" s="52" t="s">
        <v>2479</v>
      </c>
      <c r="M869" s="98"/>
    </row>
    <row r="870" spans="1:13" ht="22.15" customHeight="1" x14ac:dyDescent="0.15">
      <c r="A870" s="89">
        <v>4987350966117</v>
      </c>
      <c r="B870" s="122">
        <v>165405</v>
      </c>
      <c r="C870" t="s">
        <v>3563</v>
      </c>
      <c r="D870" s="33">
        <v>0.1</v>
      </c>
      <c r="E870" s="30" t="s">
        <v>3564</v>
      </c>
      <c r="F870" s="12"/>
      <c r="G870" s="68"/>
      <c r="I870" s="12"/>
      <c r="J870" s="72" t="s">
        <v>3565</v>
      </c>
      <c r="K870" s="32" t="s">
        <v>2458</v>
      </c>
      <c r="L870"/>
      <c r="M870" s="43" t="s">
        <v>30</v>
      </c>
    </row>
    <row r="871" spans="1:13" ht="22.15" customHeight="1" x14ac:dyDescent="0.15">
      <c r="A871" s="170">
        <v>4987350610072</v>
      </c>
      <c r="B871" s="122">
        <v>165007</v>
      </c>
      <c r="C871" s="32" t="s">
        <v>643</v>
      </c>
      <c r="D871" s="33">
        <v>0.1</v>
      </c>
      <c r="E871" s="30">
        <v>1064</v>
      </c>
      <c r="G871" s="68"/>
      <c r="J871" s="32" t="s">
        <v>2548</v>
      </c>
      <c r="K871" s="55" t="s">
        <v>2460</v>
      </c>
      <c r="L871" s="39" t="s">
        <v>29</v>
      </c>
      <c r="M871" s="43"/>
    </row>
    <row r="872" spans="1:13" ht="22.15" customHeight="1" x14ac:dyDescent="0.15">
      <c r="A872" s="170">
        <v>4987350379115</v>
      </c>
      <c r="B872" s="122">
        <v>165011</v>
      </c>
      <c r="C872" s="32" t="s">
        <v>2552</v>
      </c>
      <c r="D872" s="33">
        <v>0.1</v>
      </c>
      <c r="E872" s="30" t="s">
        <v>2451</v>
      </c>
      <c r="G872" s="68"/>
      <c r="J872" s="32" t="s">
        <v>2548</v>
      </c>
      <c r="K872" s="52" t="s">
        <v>2479</v>
      </c>
      <c r="L872" s="38"/>
      <c r="M872" s="43"/>
    </row>
    <row r="873" spans="1:13" ht="22.15" customHeight="1" x14ac:dyDescent="0.15">
      <c r="A873" s="171">
        <v>4987892122927</v>
      </c>
      <c r="B873" s="122">
        <v>165292</v>
      </c>
      <c r="C873" s="34" t="s">
        <v>648</v>
      </c>
      <c r="D873" s="33">
        <v>0.1</v>
      </c>
      <c r="E873" s="28">
        <v>336</v>
      </c>
      <c r="G873" s="68"/>
      <c r="J873" s="32" t="s">
        <v>2548</v>
      </c>
      <c r="K873" s="32" t="s">
        <v>2458</v>
      </c>
    </row>
    <row r="874" spans="1:13" ht="22.15" customHeight="1" x14ac:dyDescent="0.15">
      <c r="A874" s="170">
        <v>4987350873538</v>
      </c>
      <c r="B874" s="122">
        <v>165353</v>
      </c>
      <c r="C874" s="32" t="s">
        <v>644</v>
      </c>
      <c r="D874" s="33">
        <v>0.1</v>
      </c>
      <c r="E874" s="30">
        <v>4245</v>
      </c>
      <c r="G874" s="68"/>
      <c r="J874" s="32" t="s">
        <v>2548</v>
      </c>
      <c r="K874" s="52" t="s">
        <v>2479</v>
      </c>
      <c r="L874" s="38"/>
      <c r="M874" s="43"/>
    </row>
    <row r="875" spans="1:13" ht="22.15" customHeight="1" x14ac:dyDescent="0.15">
      <c r="A875" s="170">
        <v>4987892033797</v>
      </c>
      <c r="B875" s="122">
        <v>165379</v>
      </c>
      <c r="C875" s="87" t="s">
        <v>2553</v>
      </c>
      <c r="D875" s="33">
        <v>0.1</v>
      </c>
      <c r="E875" s="30" t="s">
        <v>2451</v>
      </c>
      <c r="G875" s="68"/>
      <c r="J875" s="32" t="s">
        <v>2548</v>
      </c>
      <c r="K875" s="52" t="s">
        <v>2479</v>
      </c>
      <c r="L875" s="96"/>
      <c r="M875" s="82"/>
    </row>
    <row r="876" spans="1:13" ht="22.15" customHeight="1" x14ac:dyDescent="0.15">
      <c r="A876" s="170">
        <v>4987892033810</v>
      </c>
      <c r="B876" s="122">
        <v>165381</v>
      </c>
      <c r="C876" s="32" t="s">
        <v>647</v>
      </c>
      <c r="D876" s="33">
        <v>0.1</v>
      </c>
      <c r="E876" s="30" t="s">
        <v>2451</v>
      </c>
      <c r="G876" s="68"/>
      <c r="J876" s="32" t="s">
        <v>2548</v>
      </c>
      <c r="K876" s="52" t="s">
        <v>2479</v>
      </c>
      <c r="M876" s="12"/>
    </row>
    <row r="877" spans="1:13" ht="22.15" customHeight="1" x14ac:dyDescent="0.15">
      <c r="A877" s="170">
        <v>4987350966094</v>
      </c>
      <c r="B877" s="122">
        <v>165404</v>
      </c>
      <c r="C877" s="35" t="s">
        <v>646</v>
      </c>
      <c r="D877" s="33">
        <v>0.1</v>
      </c>
      <c r="E877" s="30" t="s">
        <v>2451</v>
      </c>
      <c r="G877" s="68"/>
      <c r="J877" s="32" t="s">
        <v>2548</v>
      </c>
      <c r="K877" s="52" t="s">
        <v>2479</v>
      </c>
      <c r="L877" s="38"/>
      <c r="M877" s="43" t="s">
        <v>30</v>
      </c>
    </row>
    <row r="878" spans="1:13" ht="22.15" customHeight="1" x14ac:dyDescent="0.15">
      <c r="A878" s="170">
        <v>4987350373519</v>
      </c>
      <c r="B878" s="122">
        <v>165406</v>
      </c>
      <c r="C878" s="32" t="s">
        <v>642</v>
      </c>
      <c r="D878" s="33">
        <v>0.1</v>
      </c>
      <c r="E878" s="28">
        <v>3600</v>
      </c>
      <c r="G878" s="68"/>
      <c r="J878" s="32" t="s">
        <v>2548</v>
      </c>
      <c r="K878" s="55" t="s">
        <v>2460</v>
      </c>
      <c r="L878" s="38" t="s">
        <v>2549</v>
      </c>
    </row>
    <row r="879" spans="1:13" ht="22.15" customHeight="1" x14ac:dyDescent="0.15">
      <c r="A879" s="99">
        <v>4987892134371</v>
      </c>
      <c r="B879" s="122">
        <v>165437</v>
      </c>
      <c r="C879" s="85" t="s">
        <v>2557</v>
      </c>
      <c r="D879" s="33">
        <v>0.1</v>
      </c>
      <c r="E879" s="30" t="s">
        <v>3090</v>
      </c>
      <c r="G879" s="68"/>
      <c r="J879" s="32" t="s">
        <v>2548</v>
      </c>
      <c r="K879" s="52" t="s">
        <v>2479</v>
      </c>
    </row>
    <row r="880" spans="1:13" ht="22.15" customHeight="1" x14ac:dyDescent="0.15">
      <c r="A880" s="89">
        <v>4987892134951</v>
      </c>
      <c r="B880" s="122">
        <v>165495</v>
      </c>
      <c r="C880" t="s">
        <v>33</v>
      </c>
      <c r="D880" s="33">
        <v>0.1</v>
      </c>
      <c r="E880" s="30" t="s">
        <v>3090</v>
      </c>
      <c r="G880" s="68"/>
      <c r="J880" s="32" t="s">
        <v>2548</v>
      </c>
      <c r="K880" s="52" t="s">
        <v>2479</v>
      </c>
    </row>
    <row r="881" spans="1:13" ht="22.15" customHeight="1" x14ac:dyDescent="0.15">
      <c r="A881" s="89">
        <v>4987892134968</v>
      </c>
      <c r="B881" s="122">
        <v>165496</v>
      </c>
      <c r="C881" t="s">
        <v>34</v>
      </c>
      <c r="D881" s="33">
        <v>0.1</v>
      </c>
      <c r="E881" s="30" t="s">
        <v>3090</v>
      </c>
      <c r="G881" s="68"/>
      <c r="J881" s="32" t="s">
        <v>2548</v>
      </c>
      <c r="K881" s="52" t="s">
        <v>2479</v>
      </c>
    </row>
    <row r="882" spans="1:13" ht="22.15" customHeight="1" x14ac:dyDescent="0.15">
      <c r="A882" s="93">
        <v>4987892116056</v>
      </c>
      <c r="B882" s="122">
        <v>165605</v>
      </c>
      <c r="C882" s="83" t="s">
        <v>2554</v>
      </c>
      <c r="D882" s="33">
        <v>0.1</v>
      </c>
      <c r="E882" s="30" t="s">
        <v>3090</v>
      </c>
      <c r="G882" s="68"/>
      <c r="J882" s="32" t="s">
        <v>2548</v>
      </c>
      <c r="K882" s="52" t="s">
        <v>2479</v>
      </c>
    </row>
    <row r="883" spans="1:13" ht="22.15" customHeight="1" x14ac:dyDescent="0.15">
      <c r="A883" s="93">
        <v>4987892116063</v>
      </c>
      <c r="B883" s="122">
        <v>165606</v>
      </c>
      <c r="C883" s="83" t="s">
        <v>2555</v>
      </c>
      <c r="D883" s="33">
        <v>0.1</v>
      </c>
      <c r="E883" s="30" t="s">
        <v>3090</v>
      </c>
      <c r="G883" s="68"/>
      <c r="J883" s="32" t="s">
        <v>2548</v>
      </c>
      <c r="K883" s="52" t="s">
        <v>2479</v>
      </c>
    </row>
    <row r="884" spans="1:13" ht="22.15" customHeight="1" x14ac:dyDescent="0.15">
      <c r="A884" s="93">
        <v>4987892116070</v>
      </c>
      <c r="B884" s="122">
        <v>165607</v>
      </c>
      <c r="C884" s="83" t="s">
        <v>2556</v>
      </c>
      <c r="D884" s="33">
        <v>0.1</v>
      </c>
      <c r="E884" s="30" t="s">
        <v>3090</v>
      </c>
      <c r="G884" s="68"/>
      <c r="J884" s="32" t="s">
        <v>2548</v>
      </c>
      <c r="K884" s="52" t="s">
        <v>2479</v>
      </c>
    </row>
    <row r="885" spans="1:13" ht="22.15" customHeight="1" x14ac:dyDescent="0.15">
      <c r="A885" s="170">
        <v>4987350377012</v>
      </c>
      <c r="B885" s="122">
        <v>165701</v>
      </c>
      <c r="C885" s="32" t="s">
        <v>2550</v>
      </c>
      <c r="D885" s="33">
        <v>0.1</v>
      </c>
      <c r="E885" s="28">
        <v>2500</v>
      </c>
      <c r="G885" s="68"/>
      <c r="J885" s="32" t="s">
        <v>2548</v>
      </c>
      <c r="K885" s="52" t="s">
        <v>2479</v>
      </c>
      <c r="L885" s="38"/>
      <c r="M885" s="43"/>
    </row>
    <row r="886" spans="1:13" ht="22.15" customHeight="1" x14ac:dyDescent="0.15">
      <c r="A886" s="170">
        <v>4987350379092</v>
      </c>
      <c r="B886" s="122">
        <v>165909</v>
      </c>
      <c r="C886" s="32" t="s">
        <v>2551</v>
      </c>
      <c r="D886" s="33">
        <v>0.1</v>
      </c>
      <c r="E886" s="30" t="s">
        <v>2451</v>
      </c>
      <c r="G886" s="68"/>
      <c r="J886" s="32" t="s">
        <v>2548</v>
      </c>
      <c r="K886" s="52" t="s">
        <v>2479</v>
      </c>
      <c r="L886" s="38"/>
      <c r="M886" s="43"/>
    </row>
    <row r="887" spans="1:13" ht="22.15" customHeight="1" x14ac:dyDescent="0.15">
      <c r="A887" s="170">
        <v>4987350889850</v>
      </c>
      <c r="B887" s="122">
        <v>165985</v>
      </c>
      <c r="C887" s="32" t="s">
        <v>645</v>
      </c>
      <c r="D887" s="33">
        <v>0.1</v>
      </c>
      <c r="E887" s="28">
        <v>1456</v>
      </c>
      <c r="G887" s="68"/>
      <c r="J887" s="32" t="s">
        <v>2548</v>
      </c>
      <c r="K887" s="55" t="s">
        <v>2460</v>
      </c>
      <c r="L887" s="39" t="s">
        <v>29</v>
      </c>
      <c r="M887" s="42"/>
    </row>
    <row r="888" spans="1:13" ht="22.15" customHeight="1" x14ac:dyDescent="0.15">
      <c r="A888" s="170">
        <v>4987350280251</v>
      </c>
      <c r="B888" s="122">
        <v>402209</v>
      </c>
      <c r="C888" s="32" t="s">
        <v>640</v>
      </c>
      <c r="D888" s="33">
        <v>0.1</v>
      </c>
      <c r="E888" s="30">
        <v>3360</v>
      </c>
      <c r="G888" s="68"/>
      <c r="J888" s="32" t="s">
        <v>2548</v>
      </c>
      <c r="K888" s="55" t="s">
        <v>2460</v>
      </c>
      <c r="L888" s="38" t="s">
        <v>2549</v>
      </c>
      <c r="M888" s="43"/>
    </row>
    <row r="889" spans="1:13" ht="22.15" customHeight="1" x14ac:dyDescent="0.15">
      <c r="A889" s="170">
        <v>4987350280510</v>
      </c>
      <c r="B889" s="122">
        <v>402221</v>
      </c>
      <c r="C889" s="32" t="s">
        <v>641</v>
      </c>
      <c r="D889" s="33">
        <v>0.1</v>
      </c>
      <c r="E889" s="30">
        <v>1120</v>
      </c>
      <c r="G889" s="68"/>
      <c r="J889" s="32" t="s">
        <v>2548</v>
      </c>
      <c r="K889" s="55" t="s">
        <v>2460</v>
      </c>
      <c r="L889" s="38" t="s">
        <v>2549</v>
      </c>
      <c r="M889" s="43"/>
    </row>
    <row r="890" spans="1:13" ht="22.15" customHeight="1" x14ac:dyDescent="0.15">
      <c r="A890" s="170">
        <v>4987350243454</v>
      </c>
      <c r="B890" s="122">
        <v>402345</v>
      </c>
      <c r="C890" s="32" t="s">
        <v>635</v>
      </c>
      <c r="D890" s="33">
        <v>0.1</v>
      </c>
      <c r="E890" s="30">
        <v>1008</v>
      </c>
      <c r="G890" s="68"/>
      <c r="J890" s="32" t="s">
        <v>2548</v>
      </c>
      <c r="K890" s="32" t="s">
        <v>2458</v>
      </c>
      <c r="M890" s="43"/>
    </row>
    <row r="891" spans="1:13" ht="22.15" customHeight="1" x14ac:dyDescent="0.15">
      <c r="A891" s="170">
        <v>4987350243478</v>
      </c>
      <c r="B891" s="122">
        <v>402347</v>
      </c>
      <c r="C891" s="32" t="s">
        <v>636</v>
      </c>
      <c r="D891" s="33">
        <v>0.1</v>
      </c>
      <c r="E891" s="30">
        <v>1344</v>
      </c>
      <c r="G891" s="68"/>
      <c r="J891" s="32" t="s">
        <v>2548</v>
      </c>
      <c r="K891" s="32" t="s">
        <v>2458</v>
      </c>
      <c r="M891" s="43"/>
    </row>
    <row r="892" spans="1:13" ht="22.15" customHeight="1" x14ac:dyDescent="0.15">
      <c r="A892" s="170">
        <v>4987350243713</v>
      </c>
      <c r="B892" s="122">
        <v>402371</v>
      </c>
      <c r="C892" s="32" t="s">
        <v>637</v>
      </c>
      <c r="D892" s="33">
        <v>0.1</v>
      </c>
      <c r="E892" s="30">
        <v>952</v>
      </c>
      <c r="G892" s="68"/>
      <c r="J892" s="32" t="s">
        <v>2548</v>
      </c>
      <c r="K892" s="55" t="s">
        <v>2460</v>
      </c>
      <c r="L892" s="39" t="s">
        <v>29</v>
      </c>
      <c r="M892" s="43"/>
    </row>
    <row r="893" spans="1:13" ht="22.15" customHeight="1" x14ac:dyDescent="0.15">
      <c r="A893" s="170">
        <v>4987350243737</v>
      </c>
      <c r="B893" s="122">
        <v>402373</v>
      </c>
      <c r="C893" s="32" t="s">
        <v>638</v>
      </c>
      <c r="D893" s="33">
        <v>0.1</v>
      </c>
      <c r="E893" s="30">
        <v>2016</v>
      </c>
      <c r="G893" s="68"/>
      <c r="J893" s="32" t="s">
        <v>2548</v>
      </c>
      <c r="K893" s="55" t="s">
        <v>2460</v>
      </c>
      <c r="L893" s="39" t="s">
        <v>29</v>
      </c>
      <c r="M893" s="43"/>
    </row>
    <row r="894" spans="1:13" ht="22.15" customHeight="1" x14ac:dyDescent="0.15">
      <c r="A894" s="170">
        <v>4987350244437</v>
      </c>
      <c r="B894" s="122">
        <v>402609</v>
      </c>
      <c r="C894" s="32" t="s">
        <v>639</v>
      </c>
      <c r="D894" s="33">
        <v>0.1</v>
      </c>
      <c r="E894" s="28">
        <v>537</v>
      </c>
      <c r="G894" s="68"/>
      <c r="J894" s="32" t="s">
        <v>2548</v>
      </c>
      <c r="K894" s="52" t="s">
        <v>2479</v>
      </c>
      <c r="L894" s="38"/>
      <c r="M894" s="43" t="s">
        <v>30</v>
      </c>
    </row>
    <row r="895" spans="1:13" ht="22.15" customHeight="1" x14ac:dyDescent="0.15">
      <c r="A895" s="60">
        <v>4987892149184</v>
      </c>
      <c r="B895" s="122">
        <v>165918</v>
      </c>
      <c r="C895" s="59" t="s">
        <v>3949</v>
      </c>
      <c r="D895" s="33">
        <v>0.1</v>
      </c>
      <c r="E895" s="122" t="s">
        <v>3950</v>
      </c>
      <c r="F895" s="122"/>
      <c r="G895" s="68"/>
      <c r="I895" s="122"/>
      <c r="J895" s="59" t="s">
        <v>3953</v>
      </c>
      <c r="K895" s="52" t="s">
        <v>3951</v>
      </c>
      <c r="L895"/>
    </row>
    <row r="896" spans="1:13" ht="22.15" customHeight="1" x14ac:dyDescent="0.15">
      <c r="A896" s="60">
        <v>4510759790016</v>
      </c>
      <c r="B896" s="122">
        <v>179124</v>
      </c>
      <c r="C896" s="59" t="s">
        <v>3057</v>
      </c>
      <c r="D896" s="33">
        <v>0.08</v>
      </c>
      <c r="E896" s="30" t="s">
        <v>2451</v>
      </c>
      <c r="G896" s="68"/>
      <c r="J896" s="32" t="s">
        <v>3498</v>
      </c>
      <c r="K896" s="32" t="s">
        <v>2462</v>
      </c>
      <c r="M896" s="44" t="s">
        <v>30</v>
      </c>
    </row>
    <row r="897" spans="1:13" ht="22.15" customHeight="1" x14ac:dyDescent="0.15">
      <c r="A897" s="60">
        <v>4510759790023</v>
      </c>
      <c r="B897" s="122">
        <v>179125</v>
      </c>
      <c r="C897" s="59" t="s">
        <v>3058</v>
      </c>
      <c r="D897" s="33">
        <v>0.08</v>
      </c>
      <c r="E897" s="30" t="s">
        <v>2451</v>
      </c>
      <c r="G897" s="68"/>
      <c r="J897" s="32" t="s">
        <v>3498</v>
      </c>
      <c r="K897" s="32" t="s">
        <v>2462</v>
      </c>
      <c r="M897" s="44" t="s">
        <v>30</v>
      </c>
    </row>
    <row r="898" spans="1:13" ht="22.15" customHeight="1" x14ac:dyDescent="0.15">
      <c r="A898" s="89">
        <v>4955574110012</v>
      </c>
      <c r="B898" s="122">
        <v>211001</v>
      </c>
      <c r="C898" t="s">
        <v>3523</v>
      </c>
      <c r="D898" s="33">
        <v>0.1</v>
      </c>
      <c r="E898" s="61">
        <v>1500</v>
      </c>
      <c r="F898" s="61"/>
      <c r="G898" s="71"/>
      <c r="I898" s="61"/>
      <c r="J898" s="38" t="s">
        <v>3524</v>
      </c>
      <c r="K898" s="52" t="s">
        <v>2471</v>
      </c>
      <c r="L898"/>
      <c r="M898" s="44" t="s">
        <v>30</v>
      </c>
    </row>
    <row r="899" spans="1:13" ht="22.15" customHeight="1" x14ac:dyDescent="0.15">
      <c r="A899" s="89">
        <v>705928003088</v>
      </c>
      <c r="B899" s="122">
        <v>259001</v>
      </c>
      <c r="C899" t="s">
        <v>3379</v>
      </c>
      <c r="D899" s="33">
        <v>0.1</v>
      </c>
      <c r="E899" s="12">
        <v>1000</v>
      </c>
      <c r="F899" s="12"/>
      <c r="G899" s="71"/>
      <c r="I899" s="12"/>
      <c r="J899" t="s">
        <v>3440</v>
      </c>
      <c r="K899" s="32" t="s">
        <v>2458</v>
      </c>
      <c r="L899"/>
    </row>
    <row r="900" spans="1:13" ht="22.15" customHeight="1" x14ac:dyDescent="0.15">
      <c r="A900" s="89">
        <v>705928052611</v>
      </c>
      <c r="B900" s="122">
        <v>259003</v>
      </c>
      <c r="C900" t="s">
        <v>3380</v>
      </c>
      <c r="D900" s="33">
        <v>0.1</v>
      </c>
      <c r="E900" s="12">
        <v>2000</v>
      </c>
      <c r="F900" s="12"/>
      <c r="G900" s="71"/>
      <c r="I900" s="12"/>
      <c r="J900" t="s">
        <v>3440</v>
      </c>
      <c r="K900" s="32" t="s">
        <v>2458</v>
      </c>
      <c r="L900"/>
    </row>
    <row r="901" spans="1:13" ht="22.15" customHeight="1" x14ac:dyDescent="0.15">
      <c r="A901" s="89">
        <v>705928003088</v>
      </c>
      <c r="B901" s="122">
        <v>259001</v>
      </c>
      <c r="C901" s="59" t="s">
        <v>3379</v>
      </c>
      <c r="D901" s="33">
        <v>0.1</v>
      </c>
      <c r="E901" s="122">
        <v>1000</v>
      </c>
      <c r="F901" s="126"/>
      <c r="G901" s="71"/>
      <c r="I901" s="126"/>
      <c r="J901" s="59" t="s">
        <v>3440</v>
      </c>
      <c r="K901" s="55" t="s">
        <v>3486</v>
      </c>
      <c r="L901" s="44"/>
      <c r="M901" s="44" t="s">
        <v>30</v>
      </c>
    </row>
    <row r="902" spans="1:13" ht="22.15" customHeight="1" x14ac:dyDescent="0.15">
      <c r="A902" s="89">
        <v>705928052611</v>
      </c>
      <c r="B902" s="122">
        <v>259003</v>
      </c>
      <c r="C902" s="59" t="s">
        <v>3380</v>
      </c>
      <c r="D902" s="33">
        <v>0.1</v>
      </c>
      <c r="E902" s="122">
        <v>2000</v>
      </c>
      <c r="F902" s="126"/>
      <c r="G902" s="71"/>
      <c r="I902" s="126"/>
      <c r="J902" s="59" t="s">
        <v>3440</v>
      </c>
      <c r="K902" s="55" t="s">
        <v>3486</v>
      </c>
      <c r="L902" s="44"/>
      <c r="M902" s="44" t="s">
        <v>30</v>
      </c>
    </row>
    <row r="903" spans="1:13" ht="22.15" customHeight="1" x14ac:dyDescent="0.15">
      <c r="A903" s="170">
        <v>4987167090265</v>
      </c>
      <c r="B903" s="82">
        <v>478026</v>
      </c>
      <c r="C903" s="87" t="s">
        <v>760</v>
      </c>
      <c r="D903" s="33">
        <v>0.1</v>
      </c>
      <c r="E903" s="28">
        <v>2450</v>
      </c>
      <c r="G903" s="68"/>
      <c r="J903" s="32" t="s">
        <v>2559</v>
      </c>
      <c r="K903" s="55" t="s">
        <v>2460</v>
      </c>
      <c r="L903" s="38" t="s">
        <v>2592</v>
      </c>
      <c r="M903" s="37"/>
    </row>
    <row r="904" spans="1:13" ht="22.15" customHeight="1" x14ac:dyDescent="0.15">
      <c r="A904" s="170">
        <v>4987167050436</v>
      </c>
      <c r="B904" s="122">
        <v>478043</v>
      </c>
      <c r="C904" s="32" t="s">
        <v>708</v>
      </c>
      <c r="D904" s="33">
        <v>0.1</v>
      </c>
      <c r="E904" s="28">
        <v>400</v>
      </c>
      <c r="G904" s="68"/>
      <c r="J904" s="32" t="s">
        <v>2559</v>
      </c>
      <c r="K904" s="52" t="s">
        <v>2471</v>
      </c>
      <c r="L904" s="38"/>
      <c r="M904" s="43"/>
    </row>
    <row r="905" spans="1:13" ht="22.15" customHeight="1" x14ac:dyDescent="0.15">
      <c r="A905" s="170">
        <v>4987167050443</v>
      </c>
      <c r="B905" s="122">
        <v>478044</v>
      </c>
      <c r="C905" s="32" t="s">
        <v>709</v>
      </c>
      <c r="D905" s="33">
        <v>0.1</v>
      </c>
      <c r="E905" s="28">
        <v>400</v>
      </c>
      <c r="G905" s="68"/>
      <c r="J905" s="32" t="s">
        <v>2559</v>
      </c>
      <c r="K905" s="52" t="s">
        <v>2471</v>
      </c>
      <c r="L905" s="38"/>
      <c r="M905" s="43"/>
    </row>
    <row r="906" spans="1:13" ht="22.15" customHeight="1" x14ac:dyDescent="0.15">
      <c r="A906" s="170">
        <v>4987167050467</v>
      </c>
      <c r="B906" s="122">
        <v>478046</v>
      </c>
      <c r="C906" s="32" t="s">
        <v>710</v>
      </c>
      <c r="D906" s="33">
        <v>0.1</v>
      </c>
      <c r="E906" s="28">
        <v>400</v>
      </c>
      <c r="G906" s="68"/>
      <c r="J906" s="32" t="s">
        <v>2559</v>
      </c>
      <c r="K906" s="52" t="s">
        <v>2471</v>
      </c>
      <c r="L906" s="38"/>
      <c r="M906" s="43"/>
    </row>
    <row r="907" spans="1:13" ht="22.15" customHeight="1" x14ac:dyDescent="0.15">
      <c r="A907" s="170">
        <v>4987167069643</v>
      </c>
      <c r="B907" s="122">
        <v>478055</v>
      </c>
      <c r="C907" s="32" t="s">
        <v>2585</v>
      </c>
      <c r="D907" s="33">
        <v>0.1</v>
      </c>
      <c r="E907" s="28">
        <v>340</v>
      </c>
      <c r="G907" s="68"/>
      <c r="J907" s="32" t="s">
        <v>2559</v>
      </c>
      <c r="K907" s="52" t="s">
        <v>2471</v>
      </c>
      <c r="L907" s="38"/>
      <c r="M907" s="43"/>
    </row>
    <row r="908" spans="1:13" ht="22.15" customHeight="1" x14ac:dyDescent="0.15">
      <c r="A908" s="170">
        <v>4987167040659</v>
      </c>
      <c r="B908" s="122">
        <v>478065</v>
      </c>
      <c r="C908" s="32" t="s">
        <v>693</v>
      </c>
      <c r="D908" s="33">
        <v>0.1</v>
      </c>
      <c r="E908" s="28">
        <v>300</v>
      </c>
      <c r="G908" s="68"/>
      <c r="J908" s="32" t="s">
        <v>2559</v>
      </c>
      <c r="K908" s="32" t="s">
        <v>2462</v>
      </c>
      <c r="L908" s="38"/>
      <c r="M908" s="43"/>
    </row>
    <row r="909" spans="1:13" ht="22.15" customHeight="1" x14ac:dyDescent="0.15">
      <c r="A909" s="170">
        <v>4987167040666</v>
      </c>
      <c r="B909" s="122">
        <v>478066</v>
      </c>
      <c r="C909" s="32" t="s">
        <v>694</v>
      </c>
      <c r="D909" s="33">
        <v>0.1</v>
      </c>
      <c r="E909" s="28">
        <v>400</v>
      </c>
      <c r="G909" s="68"/>
      <c r="J909" s="32" t="s">
        <v>2559</v>
      </c>
      <c r="K909" s="32" t="s">
        <v>2462</v>
      </c>
      <c r="L909" s="38"/>
      <c r="M909" s="43"/>
    </row>
    <row r="910" spans="1:13" ht="22.15" customHeight="1" x14ac:dyDescent="0.15">
      <c r="A910" s="170">
        <v>4987167045487</v>
      </c>
      <c r="B910" s="122">
        <v>478067</v>
      </c>
      <c r="C910" s="32" t="s">
        <v>698</v>
      </c>
      <c r="D910" s="33">
        <v>0.1</v>
      </c>
      <c r="E910" s="28">
        <v>450</v>
      </c>
      <c r="G910" s="68"/>
      <c r="J910" s="32" t="s">
        <v>2559</v>
      </c>
      <c r="K910" s="32" t="s">
        <v>2462</v>
      </c>
      <c r="L910" s="38"/>
      <c r="M910" s="43"/>
    </row>
    <row r="911" spans="1:13" ht="22.15" customHeight="1" x14ac:dyDescent="0.15">
      <c r="A911" s="170">
        <v>4987167060725</v>
      </c>
      <c r="B911" s="122">
        <v>478072</v>
      </c>
      <c r="C911" s="32" t="s">
        <v>741</v>
      </c>
      <c r="D911" s="33">
        <v>0.1</v>
      </c>
      <c r="E911" s="28">
        <v>440</v>
      </c>
      <c r="G911" s="68"/>
      <c r="J911" s="32" t="s">
        <v>2559</v>
      </c>
      <c r="K911" s="52" t="s">
        <v>2471</v>
      </c>
      <c r="L911" s="38"/>
      <c r="M911" s="43"/>
    </row>
    <row r="912" spans="1:13" ht="22.15" customHeight="1" x14ac:dyDescent="0.15">
      <c r="A912" s="170">
        <v>4987167060732</v>
      </c>
      <c r="B912" s="122">
        <v>478073</v>
      </c>
      <c r="C912" s="32" t="s">
        <v>742</v>
      </c>
      <c r="D912" s="33">
        <v>0.1</v>
      </c>
      <c r="E912" s="28">
        <v>440</v>
      </c>
      <c r="G912" s="68"/>
      <c r="J912" s="32" t="s">
        <v>2559</v>
      </c>
      <c r="K912" s="52" t="s">
        <v>2471</v>
      </c>
      <c r="L912" s="38"/>
      <c r="M912" s="43"/>
    </row>
    <row r="913" spans="1:13" ht="22.15" customHeight="1" x14ac:dyDescent="0.15">
      <c r="A913" s="170">
        <v>4987167060886</v>
      </c>
      <c r="B913" s="122">
        <v>478088</v>
      </c>
      <c r="C913" s="32" t="s">
        <v>743</v>
      </c>
      <c r="D913" s="33">
        <v>0.1</v>
      </c>
      <c r="E913" s="28">
        <v>350</v>
      </c>
      <c r="G913" s="68"/>
      <c r="J913" s="32" t="s">
        <v>701</v>
      </c>
      <c r="K913" s="32" t="s">
        <v>2462</v>
      </c>
      <c r="M913" s="12"/>
    </row>
    <row r="914" spans="1:13" ht="22.15" customHeight="1" x14ac:dyDescent="0.15">
      <c r="A914" s="170">
        <v>4987167031176</v>
      </c>
      <c r="B914" s="122">
        <v>478117</v>
      </c>
      <c r="C914" s="32" t="s">
        <v>668</v>
      </c>
      <c r="D914" s="33">
        <v>0.1</v>
      </c>
      <c r="E914" s="28">
        <v>450</v>
      </c>
      <c r="G914" s="68"/>
      <c r="J914" s="32" t="s">
        <v>2559</v>
      </c>
      <c r="K914" s="32" t="s">
        <v>2462</v>
      </c>
      <c r="L914" s="38"/>
      <c r="M914" s="43"/>
    </row>
    <row r="915" spans="1:13" ht="22.15" customHeight="1" x14ac:dyDescent="0.15">
      <c r="A915" s="170">
        <v>4987167051259</v>
      </c>
      <c r="B915" s="122">
        <v>478125</v>
      </c>
      <c r="C915" s="35" t="s">
        <v>711</v>
      </c>
      <c r="D915" s="33">
        <v>0.1</v>
      </c>
      <c r="E915" s="28">
        <v>1200</v>
      </c>
      <c r="G915" s="68"/>
      <c r="J915" s="32" t="s">
        <v>2559</v>
      </c>
      <c r="K915" s="32" t="s">
        <v>2462</v>
      </c>
    </row>
    <row r="916" spans="1:13" ht="22.15" customHeight="1" x14ac:dyDescent="0.15">
      <c r="A916" s="170">
        <v>4987167051341</v>
      </c>
      <c r="B916" s="122">
        <v>478134</v>
      </c>
      <c r="C916" s="32" t="s">
        <v>2575</v>
      </c>
      <c r="D916" s="33">
        <v>0.1</v>
      </c>
      <c r="E916" s="28">
        <v>950</v>
      </c>
      <c r="G916" s="68"/>
      <c r="J916" s="32" t="s">
        <v>2559</v>
      </c>
      <c r="K916" s="55" t="s">
        <v>2460</v>
      </c>
      <c r="L916" s="39" t="s">
        <v>29</v>
      </c>
      <c r="M916" s="43"/>
    </row>
    <row r="917" spans="1:13" ht="22.15" customHeight="1" x14ac:dyDescent="0.15">
      <c r="A917" s="170">
        <v>4987167051358</v>
      </c>
      <c r="B917" s="122">
        <v>478135</v>
      </c>
      <c r="C917" s="32" t="s">
        <v>712</v>
      </c>
      <c r="D917" s="33">
        <v>0.1</v>
      </c>
      <c r="E917" s="28">
        <v>950</v>
      </c>
      <c r="G917" s="68"/>
      <c r="J917" s="32" t="s">
        <v>2559</v>
      </c>
      <c r="K917" s="55" t="s">
        <v>2460</v>
      </c>
      <c r="L917" s="39" t="s">
        <v>29</v>
      </c>
      <c r="M917" s="43"/>
    </row>
    <row r="918" spans="1:13" ht="22.15" customHeight="1" x14ac:dyDescent="0.15">
      <c r="A918" s="170">
        <v>4987167070359</v>
      </c>
      <c r="B918" s="122">
        <v>478151</v>
      </c>
      <c r="C918" s="32" t="s">
        <v>2586</v>
      </c>
      <c r="D918" s="33">
        <v>0.1</v>
      </c>
      <c r="E918" s="28">
        <v>1200</v>
      </c>
      <c r="G918" s="68"/>
      <c r="J918" s="32" t="s">
        <v>2559</v>
      </c>
      <c r="K918" s="55" t="s">
        <v>2460</v>
      </c>
      <c r="L918" s="38" t="s">
        <v>2493</v>
      </c>
      <c r="M918" s="43"/>
    </row>
    <row r="919" spans="1:13" ht="22.15" customHeight="1" x14ac:dyDescent="0.15">
      <c r="A919" s="171">
        <v>4987167095727</v>
      </c>
      <c r="B919" s="122">
        <v>478152</v>
      </c>
      <c r="C919" s="34" t="s">
        <v>763</v>
      </c>
      <c r="D919" s="33">
        <v>0.1</v>
      </c>
      <c r="E919" s="28">
        <v>980</v>
      </c>
      <c r="G919" s="68"/>
      <c r="J919" s="32" t="s">
        <v>2559</v>
      </c>
      <c r="K919" s="55" t="s">
        <v>2460</v>
      </c>
      <c r="L919" s="39" t="s">
        <v>29</v>
      </c>
    </row>
    <row r="920" spans="1:13" ht="22.15" customHeight="1" x14ac:dyDescent="0.15">
      <c r="A920" s="170">
        <v>4987167091590</v>
      </c>
      <c r="B920" s="122">
        <v>478159</v>
      </c>
      <c r="C920" s="35" t="s">
        <v>761</v>
      </c>
      <c r="D920" s="33">
        <v>0.1</v>
      </c>
      <c r="E920" s="28">
        <v>750</v>
      </c>
      <c r="G920" s="68"/>
      <c r="J920" s="32" t="s">
        <v>2559</v>
      </c>
      <c r="K920" s="32" t="s">
        <v>2462</v>
      </c>
    </row>
    <row r="921" spans="1:13" ht="22.15" customHeight="1" x14ac:dyDescent="0.15">
      <c r="A921" s="170">
        <v>4987167052003</v>
      </c>
      <c r="B921" s="122">
        <v>478200</v>
      </c>
      <c r="C921" s="32" t="s">
        <v>713</v>
      </c>
      <c r="D921" s="33">
        <v>0.1</v>
      </c>
      <c r="E921" s="28">
        <v>480</v>
      </c>
      <c r="G921" s="68"/>
      <c r="J921" s="32" t="s">
        <v>2559</v>
      </c>
      <c r="K921" s="32" t="s">
        <v>2462</v>
      </c>
      <c r="L921" s="38"/>
      <c r="M921" s="43"/>
    </row>
    <row r="922" spans="1:13" ht="22.15" customHeight="1" x14ac:dyDescent="0.15">
      <c r="A922" s="170">
        <v>4987167052010</v>
      </c>
      <c r="B922" s="122">
        <v>478201</v>
      </c>
      <c r="C922" s="32" t="s">
        <v>714</v>
      </c>
      <c r="D922" s="33">
        <v>0.1</v>
      </c>
      <c r="E922" s="28">
        <v>680</v>
      </c>
      <c r="G922" s="68"/>
      <c r="J922" s="32" t="s">
        <v>2559</v>
      </c>
      <c r="K922" s="32" t="s">
        <v>2462</v>
      </c>
      <c r="L922" s="38"/>
      <c r="M922" s="43"/>
    </row>
    <row r="923" spans="1:13" ht="22.15" customHeight="1" x14ac:dyDescent="0.15">
      <c r="A923" s="170">
        <v>4987167072360</v>
      </c>
      <c r="B923" s="122">
        <v>478236</v>
      </c>
      <c r="C923" s="32" t="s">
        <v>753</v>
      </c>
      <c r="D923" s="33">
        <v>0.1</v>
      </c>
      <c r="E923" s="28">
        <v>750</v>
      </c>
      <c r="G923" s="68"/>
      <c r="J923" s="32" t="s">
        <v>2559</v>
      </c>
      <c r="K923" s="52" t="s">
        <v>2479</v>
      </c>
      <c r="L923" s="38"/>
      <c r="M923" s="43"/>
    </row>
    <row r="924" spans="1:13" ht="22.15" customHeight="1" x14ac:dyDescent="0.15">
      <c r="A924" s="170">
        <v>4987167072377</v>
      </c>
      <c r="B924" s="122">
        <v>478237</v>
      </c>
      <c r="C924" s="32" t="s">
        <v>754</v>
      </c>
      <c r="D924" s="33">
        <v>0.1</v>
      </c>
      <c r="E924" s="28">
        <v>750</v>
      </c>
      <c r="G924" s="68"/>
      <c r="J924" s="32" t="s">
        <v>2559</v>
      </c>
      <c r="K924" s="52" t="s">
        <v>2479</v>
      </c>
      <c r="L924" s="38"/>
      <c r="M924" s="43"/>
    </row>
    <row r="925" spans="1:13" ht="22.15" customHeight="1" x14ac:dyDescent="0.15">
      <c r="A925" s="170">
        <v>4987167072391</v>
      </c>
      <c r="B925" s="122">
        <v>478239</v>
      </c>
      <c r="C925" s="32" t="s">
        <v>755</v>
      </c>
      <c r="D925" s="33">
        <v>0.1</v>
      </c>
      <c r="E925" s="28">
        <v>720</v>
      </c>
      <c r="G925" s="68"/>
      <c r="J925" s="32" t="s">
        <v>2559</v>
      </c>
      <c r="K925" s="32" t="s">
        <v>2462</v>
      </c>
      <c r="L925" s="38"/>
      <c r="M925" s="43"/>
    </row>
    <row r="926" spans="1:13" ht="22.15" customHeight="1" x14ac:dyDescent="0.15">
      <c r="A926" s="170">
        <v>4987167052621</v>
      </c>
      <c r="B926" s="122">
        <v>478262</v>
      </c>
      <c r="C926" s="32" t="s">
        <v>715</v>
      </c>
      <c r="D926" s="33">
        <v>0.1</v>
      </c>
      <c r="E926" s="28">
        <v>500</v>
      </c>
      <c r="G926" s="68"/>
      <c r="J926" s="32" t="s">
        <v>2559</v>
      </c>
      <c r="K926" s="52" t="s">
        <v>2471</v>
      </c>
      <c r="L926" s="38"/>
      <c r="M926" s="43"/>
    </row>
    <row r="927" spans="1:13" ht="22.15" customHeight="1" x14ac:dyDescent="0.15">
      <c r="A927" s="170">
        <v>4987167092665</v>
      </c>
      <c r="B927" s="122">
        <v>478266</v>
      </c>
      <c r="C927" s="35" t="s">
        <v>762</v>
      </c>
      <c r="D927" s="33">
        <v>0.1</v>
      </c>
      <c r="E927" s="28">
        <v>750</v>
      </c>
      <c r="G927" s="68"/>
      <c r="J927" s="32" t="s">
        <v>2559</v>
      </c>
      <c r="K927" s="32" t="s">
        <v>2462</v>
      </c>
    </row>
    <row r="928" spans="1:13" ht="22.15" customHeight="1" x14ac:dyDescent="0.15">
      <c r="A928" s="170">
        <v>4987167053079</v>
      </c>
      <c r="B928" s="122">
        <v>478307</v>
      </c>
      <c r="C928" s="32" t="s">
        <v>716</v>
      </c>
      <c r="D928" s="33">
        <v>0.1</v>
      </c>
      <c r="E928" s="28">
        <v>300</v>
      </c>
      <c r="G928" s="68"/>
      <c r="J928" s="32" t="s">
        <v>2559</v>
      </c>
      <c r="K928" s="32" t="s">
        <v>2462</v>
      </c>
      <c r="L928" s="38"/>
      <c r="M928" s="43"/>
    </row>
    <row r="929" spans="1:13" ht="22.15" customHeight="1" x14ac:dyDescent="0.15">
      <c r="A929" s="170">
        <v>4987167053086</v>
      </c>
      <c r="B929" s="122">
        <v>478308</v>
      </c>
      <c r="C929" s="32" t="s">
        <v>717</v>
      </c>
      <c r="D929" s="33">
        <v>0.1</v>
      </c>
      <c r="E929" s="28">
        <v>450</v>
      </c>
      <c r="G929" s="68"/>
      <c r="J929" s="32" t="s">
        <v>2559</v>
      </c>
      <c r="K929" s="32" t="s">
        <v>2462</v>
      </c>
      <c r="L929" s="38"/>
      <c r="M929" s="43"/>
    </row>
    <row r="930" spans="1:13" ht="22.15" customHeight="1" x14ac:dyDescent="0.15">
      <c r="A930" s="170">
        <v>4987167043957</v>
      </c>
      <c r="B930" s="122">
        <v>478395</v>
      </c>
      <c r="C930" s="32" t="s">
        <v>695</v>
      </c>
      <c r="D930" s="33">
        <v>0.1</v>
      </c>
      <c r="E930" s="28">
        <v>200</v>
      </c>
      <c r="G930" s="68"/>
      <c r="J930" s="32" t="s">
        <v>2559</v>
      </c>
      <c r="K930" s="32" t="s">
        <v>2458</v>
      </c>
      <c r="L930" s="38"/>
      <c r="M930" s="43"/>
    </row>
    <row r="931" spans="1:13" ht="22.15" customHeight="1" x14ac:dyDescent="0.15">
      <c r="A931" s="170">
        <v>4987167044558</v>
      </c>
      <c r="B931" s="122">
        <v>478455</v>
      </c>
      <c r="C931" s="32" t="s">
        <v>2572</v>
      </c>
      <c r="D931" s="33">
        <v>0.1</v>
      </c>
      <c r="E931" s="28">
        <v>620</v>
      </c>
      <c r="G931" s="68"/>
      <c r="J931" s="32" t="s">
        <v>2559</v>
      </c>
      <c r="K931" s="32" t="s">
        <v>2458</v>
      </c>
      <c r="L931" s="38"/>
      <c r="M931" s="43"/>
    </row>
    <row r="932" spans="1:13" ht="22.15" customHeight="1" x14ac:dyDescent="0.15">
      <c r="A932" s="170">
        <v>4987167044565</v>
      </c>
      <c r="B932" s="122">
        <v>478456</v>
      </c>
      <c r="C932" s="32" t="s">
        <v>2573</v>
      </c>
      <c r="D932" s="33">
        <v>0.1</v>
      </c>
      <c r="E932" s="28">
        <v>410</v>
      </c>
      <c r="G932" s="68"/>
      <c r="J932" s="32" t="s">
        <v>2559</v>
      </c>
      <c r="K932" s="32" t="s">
        <v>2458</v>
      </c>
      <c r="L932" s="38"/>
      <c r="M932" s="43"/>
    </row>
    <row r="933" spans="1:13" ht="22.15" customHeight="1" x14ac:dyDescent="0.15">
      <c r="A933" s="170">
        <v>4987167054649</v>
      </c>
      <c r="B933" s="122">
        <v>478464</v>
      </c>
      <c r="C933" s="32" t="s">
        <v>718</v>
      </c>
      <c r="D933" s="33">
        <v>0.1</v>
      </c>
      <c r="E933" s="28">
        <v>630</v>
      </c>
      <c r="G933" s="68"/>
      <c r="J933" s="32" t="s">
        <v>2559</v>
      </c>
      <c r="K933" s="52" t="s">
        <v>2471</v>
      </c>
      <c r="L933" s="38"/>
      <c r="M933" s="43"/>
    </row>
    <row r="934" spans="1:13" ht="22.15" customHeight="1" x14ac:dyDescent="0.15">
      <c r="A934" s="170">
        <v>4987167054656</v>
      </c>
      <c r="B934" s="122">
        <v>478465</v>
      </c>
      <c r="C934" s="32" t="s">
        <v>719</v>
      </c>
      <c r="D934" s="33">
        <v>0.1</v>
      </c>
      <c r="E934" s="28">
        <v>630</v>
      </c>
      <c r="G934" s="68"/>
      <c r="J934" s="32" t="s">
        <v>2559</v>
      </c>
      <c r="K934" s="52" t="s">
        <v>2471</v>
      </c>
      <c r="L934" s="38"/>
      <c r="M934" s="43"/>
    </row>
    <row r="935" spans="1:13" ht="22.15" customHeight="1" x14ac:dyDescent="0.15">
      <c r="A935" s="170">
        <v>4987167054663</v>
      </c>
      <c r="B935" s="122">
        <v>478466</v>
      </c>
      <c r="C935" s="32" t="s">
        <v>720</v>
      </c>
      <c r="D935" s="33">
        <v>0.1</v>
      </c>
      <c r="E935" s="28">
        <v>630</v>
      </c>
      <c r="G935" s="68"/>
      <c r="J935" s="32" t="s">
        <v>2559</v>
      </c>
      <c r="K935" s="52" t="s">
        <v>2471</v>
      </c>
      <c r="L935" s="38"/>
      <c r="M935" s="43"/>
    </row>
    <row r="936" spans="1:13" ht="22.15" customHeight="1" x14ac:dyDescent="0.15">
      <c r="A936" s="170">
        <v>4987167054700</v>
      </c>
      <c r="B936" s="122">
        <v>478470</v>
      </c>
      <c r="C936" s="32" t="s">
        <v>721</v>
      </c>
      <c r="D936" s="33">
        <v>0.1</v>
      </c>
      <c r="E936" s="28">
        <v>500</v>
      </c>
      <c r="G936" s="68"/>
      <c r="J936" s="32" t="s">
        <v>2559</v>
      </c>
      <c r="K936" s="52" t="s">
        <v>2471</v>
      </c>
      <c r="L936" s="38"/>
      <c r="M936" s="43"/>
    </row>
    <row r="937" spans="1:13" ht="22.15" customHeight="1" x14ac:dyDescent="0.15">
      <c r="A937" s="170">
        <v>4987167054717</v>
      </c>
      <c r="B937" s="122">
        <v>478471</v>
      </c>
      <c r="C937" s="32" t="s">
        <v>722</v>
      </c>
      <c r="D937" s="33">
        <v>0.1</v>
      </c>
      <c r="E937" s="28">
        <v>500</v>
      </c>
      <c r="G937" s="68"/>
      <c r="J937" s="32" t="s">
        <v>2559</v>
      </c>
      <c r="K937" s="52" t="s">
        <v>2471</v>
      </c>
      <c r="L937" s="38"/>
      <c r="M937" s="43"/>
    </row>
    <row r="938" spans="1:13" ht="22.15" customHeight="1" x14ac:dyDescent="0.15">
      <c r="A938" s="170">
        <v>4987167054724</v>
      </c>
      <c r="B938" s="122">
        <v>478472</v>
      </c>
      <c r="C938" s="32" t="s">
        <v>723</v>
      </c>
      <c r="D938" s="33">
        <v>0.1</v>
      </c>
      <c r="E938" s="28">
        <v>500</v>
      </c>
      <c r="G938" s="68"/>
      <c r="J938" s="32" t="s">
        <v>2559</v>
      </c>
      <c r="K938" s="52" t="s">
        <v>2471</v>
      </c>
      <c r="L938" s="38"/>
      <c r="M938" s="43"/>
    </row>
    <row r="939" spans="1:13" ht="22.15" customHeight="1" x14ac:dyDescent="0.15">
      <c r="A939" s="170">
        <v>4987167054731</v>
      </c>
      <c r="B939" s="122">
        <v>478473</v>
      </c>
      <c r="C939" s="32" t="s">
        <v>724</v>
      </c>
      <c r="D939" s="33">
        <v>0.1</v>
      </c>
      <c r="E939" s="28">
        <v>350</v>
      </c>
      <c r="G939" s="68"/>
      <c r="J939" s="32" t="s">
        <v>2559</v>
      </c>
      <c r="K939" s="52" t="s">
        <v>2471</v>
      </c>
      <c r="L939" s="38"/>
      <c r="M939" s="43"/>
    </row>
    <row r="940" spans="1:13" ht="22.15" customHeight="1" x14ac:dyDescent="0.15">
      <c r="A940" s="170">
        <v>4987167054748</v>
      </c>
      <c r="B940" s="122">
        <v>478474</v>
      </c>
      <c r="C940" s="32" t="s">
        <v>725</v>
      </c>
      <c r="D940" s="33">
        <v>0.1</v>
      </c>
      <c r="E940" s="28">
        <v>350</v>
      </c>
      <c r="G940" s="68"/>
      <c r="J940" s="32" t="s">
        <v>2559</v>
      </c>
      <c r="K940" s="52" t="s">
        <v>2471</v>
      </c>
      <c r="L940" s="38"/>
      <c r="M940" s="43"/>
    </row>
    <row r="941" spans="1:13" ht="22.15" customHeight="1" x14ac:dyDescent="0.15">
      <c r="A941" s="170">
        <v>4987167054755</v>
      </c>
      <c r="B941" s="122">
        <v>478475</v>
      </c>
      <c r="C941" s="32" t="s">
        <v>726</v>
      </c>
      <c r="D941" s="33">
        <v>0.1</v>
      </c>
      <c r="E941" s="28">
        <v>350</v>
      </c>
      <c r="G941" s="68"/>
      <c r="J941" s="32" t="s">
        <v>2559</v>
      </c>
      <c r="K941" s="52" t="s">
        <v>2471</v>
      </c>
      <c r="L941" s="38"/>
      <c r="M941" s="43"/>
    </row>
    <row r="942" spans="1:13" ht="22.15" customHeight="1" x14ac:dyDescent="0.15">
      <c r="A942" s="170">
        <v>4987167044763</v>
      </c>
      <c r="B942" s="122">
        <v>478476</v>
      </c>
      <c r="C942" s="32" t="s">
        <v>696</v>
      </c>
      <c r="D942" s="33">
        <v>0.1</v>
      </c>
      <c r="E942" s="28">
        <v>400</v>
      </c>
      <c r="G942" s="68"/>
      <c r="J942" s="32" t="s">
        <v>2559</v>
      </c>
      <c r="K942" s="52" t="s">
        <v>2471</v>
      </c>
      <c r="L942" s="38"/>
      <c r="M942" s="43"/>
    </row>
    <row r="943" spans="1:13" ht="22.15" customHeight="1" x14ac:dyDescent="0.15">
      <c r="A943" s="170">
        <v>4987167044770</v>
      </c>
      <c r="B943" s="122">
        <v>478477</v>
      </c>
      <c r="C943" s="32" t="s">
        <v>697</v>
      </c>
      <c r="D943" s="33">
        <v>0.1</v>
      </c>
      <c r="E943" s="28">
        <v>720</v>
      </c>
      <c r="G943" s="68"/>
      <c r="J943" s="32" t="s">
        <v>2559</v>
      </c>
      <c r="K943" s="52" t="s">
        <v>2471</v>
      </c>
      <c r="L943" s="38"/>
      <c r="M943" s="43"/>
    </row>
    <row r="944" spans="1:13" ht="22.15" customHeight="1" x14ac:dyDescent="0.15">
      <c r="A944" s="170">
        <v>4987167074791</v>
      </c>
      <c r="B944" s="122">
        <v>478479</v>
      </c>
      <c r="C944" s="32" t="s">
        <v>756</v>
      </c>
      <c r="D944" s="33">
        <v>0.1</v>
      </c>
      <c r="E944" s="28">
        <v>380</v>
      </c>
      <c r="G944" s="68"/>
      <c r="J944" s="32" t="s">
        <v>701</v>
      </c>
      <c r="K944" s="32" t="s">
        <v>2458</v>
      </c>
      <c r="L944" s="32"/>
      <c r="M944" s="42"/>
    </row>
    <row r="945" spans="1:13" ht="22.15" customHeight="1" x14ac:dyDescent="0.15">
      <c r="A945" s="170">
        <v>4987167084837</v>
      </c>
      <c r="B945" s="122">
        <v>478483</v>
      </c>
      <c r="C945" s="32" t="s">
        <v>758</v>
      </c>
      <c r="D945" s="33">
        <v>0.1</v>
      </c>
      <c r="E945" s="28">
        <v>760</v>
      </c>
      <c r="G945" s="68"/>
      <c r="J945" s="32" t="s">
        <v>2559</v>
      </c>
      <c r="K945" s="32" t="s">
        <v>2458</v>
      </c>
      <c r="L945" s="32"/>
      <c r="M945" s="42"/>
    </row>
    <row r="946" spans="1:13" ht="22.15" customHeight="1" x14ac:dyDescent="0.15">
      <c r="A946" s="170">
        <v>4987167075026</v>
      </c>
      <c r="B946" s="122">
        <v>478499</v>
      </c>
      <c r="C946" s="87" t="s">
        <v>2587</v>
      </c>
      <c r="D946" s="33">
        <v>0.1</v>
      </c>
      <c r="E946" s="28">
        <v>750</v>
      </c>
      <c r="G946" s="68"/>
      <c r="J946" s="32" t="s">
        <v>2559</v>
      </c>
      <c r="K946" s="52" t="s">
        <v>2479</v>
      </c>
      <c r="L946" s="73"/>
      <c r="M946" s="88"/>
    </row>
    <row r="947" spans="1:13" ht="22.15" customHeight="1" x14ac:dyDescent="0.15">
      <c r="A947" s="170">
        <v>4987167075033</v>
      </c>
      <c r="B947" s="122">
        <v>478500</v>
      </c>
      <c r="C947" s="87" t="s">
        <v>2588</v>
      </c>
      <c r="D947" s="33">
        <v>0.1</v>
      </c>
      <c r="E947" s="28">
        <v>750</v>
      </c>
      <c r="G947" s="68"/>
      <c r="J947" s="32" t="s">
        <v>2559</v>
      </c>
      <c r="K947" s="52" t="s">
        <v>2479</v>
      </c>
      <c r="L947" s="73"/>
      <c r="M947" s="88"/>
    </row>
    <row r="948" spans="1:13" ht="22.15" customHeight="1" x14ac:dyDescent="0.15">
      <c r="A948" s="170">
        <v>4987167075040</v>
      </c>
      <c r="B948" s="122">
        <v>478504</v>
      </c>
      <c r="C948" s="87" t="s">
        <v>2589</v>
      </c>
      <c r="D948" s="33">
        <v>0.1</v>
      </c>
      <c r="E948" s="28">
        <v>750</v>
      </c>
      <c r="G948" s="68"/>
      <c r="J948" s="32" t="s">
        <v>2559</v>
      </c>
      <c r="K948" s="52" t="s">
        <v>2479</v>
      </c>
      <c r="L948" s="73"/>
      <c r="M948" s="88"/>
    </row>
    <row r="949" spans="1:13" ht="22.15" customHeight="1" x14ac:dyDescent="0.15">
      <c r="A949" s="170">
        <v>4987167075057</v>
      </c>
      <c r="B949" s="122">
        <v>478505</v>
      </c>
      <c r="C949" s="87" t="s">
        <v>2590</v>
      </c>
      <c r="D949" s="33">
        <v>0.1</v>
      </c>
      <c r="E949" s="28">
        <v>750</v>
      </c>
      <c r="G949" s="68"/>
      <c r="J949" s="32" t="s">
        <v>2559</v>
      </c>
      <c r="K949" s="52" t="s">
        <v>2479</v>
      </c>
      <c r="L949" s="73"/>
      <c r="M949" s="88"/>
    </row>
    <row r="950" spans="1:13" ht="22.15" customHeight="1" x14ac:dyDescent="0.15">
      <c r="A950" s="170">
        <v>4987167065287</v>
      </c>
      <c r="B950" s="122">
        <v>478528</v>
      </c>
      <c r="C950" s="32" t="s">
        <v>747</v>
      </c>
      <c r="D950" s="33">
        <v>0.1</v>
      </c>
      <c r="E950" s="28">
        <v>440</v>
      </c>
      <c r="G950" s="68"/>
      <c r="J950" s="32" t="s">
        <v>2559</v>
      </c>
      <c r="K950" s="52" t="s">
        <v>2471</v>
      </c>
      <c r="L950" s="38"/>
      <c r="M950" s="43"/>
    </row>
    <row r="951" spans="1:13" ht="22.15" customHeight="1" x14ac:dyDescent="0.15">
      <c r="A951" s="170">
        <v>4987167065294</v>
      </c>
      <c r="B951" s="122">
        <v>478529</v>
      </c>
      <c r="C951" s="32" t="s">
        <v>748</v>
      </c>
      <c r="D951" s="33">
        <v>0.1</v>
      </c>
      <c r="E951" s="28">
        <v>660</v>
      </c>
      <c r="G951" s="68"/>
      <c r="J951" s="32" t="s">
        <v>2559</v>
      </c>
      <c r="K951" s="52" t="s">
        <v>2471</v>
      </c>
      <c r="L951" s="38"/>
      <c r="M951" s="43"/>
    </row>
    <row r="952" spans="1:13" ht="22.15" customHeight="1" x14ac:dyDescent="0.15">
      <c r="A952" s="170">
        <v>4987167065300</v>
      </c>
      <c r="B952" s="122">
        <v>478530</v>
      </c>
      <c r="C952" s="32" t="s">
        <v>749</v>
      </c>
      <c r="D952" s="33">
        <v>0.1</v>
      </c>
      <c r="E952" s="28">
        <v>440</v>
      </c>
      <c r="G952" s="68"/>
      <c r="J952" s="32" t="s">
        <v>2559</v>
      </c>
      <c r="K952" s="52" t="s">
        <v>2471</v>
      </c>
      <c r="L952" s="38"/>
      <c r="M952" s="43"/>
    </row>
    <row r="953" spans="1:13" ht="22.15" customHeight="1" x14ac:dyDescent="0.15">
      <c r="A953" s="170">
        <v>4987167065324</v>
      </c>
      <c r="B953" s="122">
        <v>478532</v>
      </c>
      <c r="C953" s="32" t="s">
        <v>750</v>
      </c>
      <c r="D953" s="33">
        <v>0.1</v>
      </c>
      <c r="E953" s="28">
        <v>860</v>
      </c>
      <c r="G953" s="68"/>
      <c r="J953" s="32" t="s">
        <v>2559</v>
      </c>
      <c r="K953" s="52" t="s">
        <v>2471</v>
      </c>
      <c r="L953" s="38"/>
      <c r="M953" s="43"/>
    </row>
    <row r="954" spans="1:13" ht="22.15" customHeight="1" x14ac:dyDescent="0.15">
      <c r="A954" s="170">
        <v>4987167035440</v>
      </c>
      <c r="B954" s="122">
        <v>478544</v>
      </c>
      <c r="C954" s="32" t="s">
        <v>676</v>
      </c>
      <c r="D954" s="33">
        <v>0.1</v>
      </c>
      <c r="E954" s="28">
        <v>220</v>
      </c>
      <c r="G954" s="68"/>
      <c r="J954" s="32" t="s">
        <v>2559</v>
      </c>
      <c r="K954" s="52" t="s">
        <v>2471</v>
      </c>
      <c r="L954" s="38"/>
      <c r="M954" s="43"/>
    </row>
    <row r="955" spans="1:13" ht="22.15" customHeight="1" x14ac:dyDescent="0.15">
      <c r="A955" s="170">
        <v>4987167035457</v>
      </c>
      <c r="B955" s="122">
        <v>478545</v>
      </c>
      <c r="C955" s="32" t="s">
        <v>677</v>
      </c>
      <c r="D955" s="33">
        <v>0.1</v>
      </c>
      <c r="E955" s="28">
        <v>380</v>
      </c>
      <c r="G955" s="68"/>
      <c r="J955" s="32" t="s">
        <v>2559</v>
      </c>
      <c r="K955" s="52" t="s">
        <v>2471</v>
      </c>
      <c r="L955" s="38"/>
      <c r="M955" s="43"/>
    </row>
    <row r="956" spans="1:13" ht="22.15" customHeight="1" x14ac:dyDescent="0.15">
      <c r="A956" s="170">
        <v>4987167035464</v>
      </c>
      <c r="B956" s="122">
        <v>478546</v>
      </c>
      <c r="C956" s="32" t="s">
        <v>678</v>
      </c>
      <c r="D956" s="33">
        <v>0.1</v>
      </c>
      <c r="E956" s="28">
        <v>1580</v>
      </c>
      <c r="G956" s="68"/>
      <c r="J956" s="32" t="s">
        <v>2559</v>
      </c>
      <c r="K956" s="52" t="s">
        <v>2471</v>
      </c>
      <c r="L956" s="38"/>
      <c r="M956" s="43"/>
    </row>
    <row r="957" spans="1:13" ht="22.15" customHeight="1" x14ac:dyDescent="0.15">
      <c r="A957" s="170">
        <v>4987167035471</v>
      </c>
      <c r="B957" s="122">
        <v>478547</v>
      </c>
      <c r="C957" s="32" t="s">
        <v>679</v>
      </c>
      <c r="D957" s="33">
        <v>0.1</v>
      </c>
      <c r="E957" s="28">
        <v>800</v>
      </c>
      <c r="G957" s="68"/>
      <c r="J957" s="32" t="s">
        <v>2559</v>
      </c>
      <c r="K957" s="32" t="s">
        <v>2458</v>
      </c>
      <c r="L957" s="38"/>
      <c r="M957" s="43"/>
    </row>
    <row r="958" spans="1:13" ht="22.15" customHeight="1" x14ac:dyDescent="0.15">
      <c r="A958" s="170">
        <v>4987167035556</v>
      </c>
      <c r="B958" s="122">
        <v>478555</v>
      </c>
      <c r="C958" s="32" t="s">
        <v>2568</v>
      </c>
      <c r="D958" s="33">
        <v>0.1</v>
      </c>
      <c r="E958" s="28">
        <v>220</v>
      </c>
      <c r="G958" s="68"/>
      <c r="J958" s="32" t="s">
        <v>2559</v>
      </c>
      <c r="K958" s="52" t="s">
        <v>2471</v>
      </c>
      <c r="L958" s="38"/>
      <c r="M958" s="43"/>
    </row>
    <row r="959" spans="1:13" ht="22.15" customHeight="1" x14ac:dyDescent="0.15">
      <c r="A959" s="170">
        <v>4987167035563</v>
      </c>
      <c r="B959" s="122">
        <v>478556</v>
      </c>
      <c r="C959" s="32" t="s">
        <v>2569</v>
      </c>
      <c r="D959" s="33">
        <v>0.1</v>
      </c>
      <c r="E959" s="28">
        <v>220</v>
      </c>
      <c r="G959" s="68"/>
      <c r="J959" s="32" t="s">
        <v>2559</v>
      </c>
      <c r="K959" s="52" t="s">
        <v>2471</v>
      </c>
      <c r="L959" s="38"/>
      <c r="M959" s="43"/>
    </row>
    <row r="960" spans="1:13" ht="22.15" customHeight="1" x14ac:dyDescent="0.15">
      <c r="A960" s="170">
        <v>4987167035723</v>
      </c>
      <c r="B960" s="122">
        <v>478572</v>
      </c>
      <c r="C960" s="32" t="s">
        <v>680</v>
      </c>
      <c r="D960" s="33">
        <v>0.1</v>
      </c>
      <c r="E960" s="28">
        <v>660</v>
      </c>
      <c r="G960" s="68"/>
      <c r="J960" s="32" t="s">
        <v>2559</v>
      </c>
      <c r="K960" s="32" t="s">
        <v>2458</v>
      </c>
      <c r="L960" s="38"/>
      <c r="M960" s="43"/>
    </row>
    <row r="961" spans="1:13" ht="22.15" customHeight="1" x14ac:dyDescent="0.15">
      <c r="A961" s="170">
        <v>4987167065737</v>
      </c>
      <c r="B961" s="122">
        <v>478573</v>
      </c>
      <c r="C961" s="32" t="s">
        <v>2579</v>
      </c>
      <c r="D961" s="33">
        <v>0.1</v>
      </c>
      <c r="E961" s="28">
        <v>750</v>
      </c>
      <c r="G961" s="68"/>
      <c r="J961" s="32" t="s">
        <v>2559</v>
      </c>
      <c r="K961" s="52" t="s">
        <v>2479</v>
      </c>
      <c r="L961" s="38"/>
      <c r="M961" s="43"/>
    </row>
    <row r="962" spans="1:13" ht="22.15" customHeight="1" x14ac:dyDescent="0.15">
      <c r="A962" s="170">
        <v>4987167065744</v>
      </c>
      <c r="B962" s="122">
        <v>478574</v>
      </c>
      <c r="C962" s="32" t="s">
        <v>2580</v>
      </c>
      <c r="D962" s="33">
        <v>0.1</v>
      </c>
      <c r="E962" s="28">
        <v>750</v>
      </c>
      <c r="G962" s="68"/>
      <c r="J962" s="32" t="s">
        <v>2559</v>
      </c>
      <c r="K962" s="52" t="s">
        <v>2479</v>
      </c>
      <c r="L962" s="38"/>
      <c r="M962" s="43"/>
    </row>
    <row r="963" spans="1:13" ht="22.15" customHeight="1" x14ac:dyDescent="0.15">
      <c r="A963" s="170">
        <v>4987167065751</v>
      </c>
      <c r="B963" s="122">
        <v>478575</v>
      </c>
      <c r="C963" s="32" t="s">
        <v>2581</v>
      </c>
      <c r="D963" s="33">
        <v>0.1</v>
      </c>
      <c r="E963" s="28">
        <v>750</v>
      </c>
      <c r="G963" s="68"/>
      <c r="J963" s="32" t="s">
        <v>2559</v>
      </c>
      <c r="K963" s="52" t="s">
        <v>2479</v>
      </c>
      <c r="L963" s="38"/>
      <c r="M963" s="43"/>
    </row>
    <row r="964" spans="1:13" ht="22.15" customHeight="1" x14ac:dyDescent="0.15">
      <c r="A964" s="170">
        <v>4987167065768</v>
      </c>
      <c r="B964" s="122">
        <v>478576</v>
      </c>
      <c r="C964" s="32" t="s">
        <v>2582</v>
      </c>
      <c r="D964" s="33">
        <v>0.1</v>
      </c>
      <c r="E964" s="28">
        <v>750</v>
      </c>
      <c r="G964" s="68"/>
      <c r="J964" s="32" t="s">
        <v>2559</v>
      </c>
      <c r="K964" s="52" t="s">
        <v>2479</v>
      </c>
      <c r="L964" s="38"/>
      <c r="M964" s="43"/>
    </row>
    <row r="965" spans="1:13" ht="22.15" customHeight="1" x14ac:dyDescent="0.15">
      <c r="A965" s="170">
        <v>4987167065775</v>
      </c>
      <c r="B965" s="122">
        <v>478577</v>
      </c>
      <c r="C965" s="32" t="s">
        <v>2583</v>
      </c>
      <c r="D965" s="33">
        <v>0.1</v>
      </c>
      <c r="E965" s="28">
        <v>750</v>
      </c>
      <c r="G965" s="68"/>
      <c r="J965" s="32" t="s">
        <v>2559</v>
      </c>
      <c r="K965" s="52" t="s">
        <v>2479</v>
      </c>
      <c r="L965" s="38"/>
      <c r="M965" s="43"/>
    </row>
    <row r="966" spans="1:13" ht="22.15" customHeight="1" x14ac:dyDescent="0.15">
      <c r="A966" s="170">
        <v>4987167045814</v>
      </c>
      <c r="B966" s="82">
        <v>478581</v>
      </c>
      <c r="C966" s="83" t="s">
        <v>699</v>
      </c>
      <c r="D966" s="33">
        <v>0.1</v>
      </c>
      <c r="E966" s="28">
        <v>400</v>
      </c>
      <c r="G966" s="68"/>
      <c r="J966" s="32" t="s">
        <v>2559</v>
      </c>
      <c r="K966" s="32" t="s">
        <v>2462</v>
      </c>
      <c r="L966" s="73"/>
      <c r="M966" s="37"/>
    </row>
    <row r="967" spans="1:13" ht="22.15" customHeight="1" x14ac:dyDescent="0.15">
      <c r="A967" s="170">
        <v>4987167045821</v>
      </c>
      <c r="B967" s="122">
        <v>478582</v>
      </c>
      <c r="C967" s="32" t="s">
        <v>700</v>
      </c>
      <c r="D967" s="33">
        <v>0.1</v>
      </c>
      <c r="E967" s="28">
        <v>400</v>
      </c>
      <c r="G967" s="68"/>
      <c r="J967" s="32" t="s">
        <v>701</v>
      </c>
      <c r="K967" s="32" t="s">
        <v>2462</v>
      </c>
      <c r="M967" s="12"/>
    </row>
    <row r="968" spans="1:13" ht="22.15" customHeight="1" x14ac:dyDescent="0.15">
      <c r="A968" s="170">
        <v>4987167045838</v>
      </c>
      <c r="B968" s="82">
        <v>478583</v>
      </c>
      <c r="C968" s="83" t="s">
        <v>702</v>
      </c>
      <c r="D968" s="33">
        <v>0.1</v>
      </c>
      <c r="E968" s="28">
        <v>400</v>
      </c>
      <c r="G968" s="68"/>
      <c r="J968" s="32" t="s">
        <v>2559</v>
      </c>
      <c r="K968" s="32" t="s">
        <v>2462</v>
      </c>
      <c r="L968" s="73"/>
      <c r="M968" s="37"/>
    </row>
    <row r="969" spans="1:13" ht="22.15" customHeight="1" x14ac:dyDescent="0.15">
      <c r="A969" s="170">
        <v>4987167045845</v>
      </c>
      <c r="B969" s="82">
        <v>478584</v>
      </c>
      <c r="C969" s="83" t="s">
        <v>703</v>
      </c>
      <c r="D969" s="33">
        <v>0.1</v>
      </c>
      <c r="E969" s="28">
        <v>350</v>
      </c>
      <c r="G969" s="68"/>
      <c r="J969" s="32" t="s">
        <v>2559</v>
      </c>
      <c r="K969" s="32" t="s">
        <v>2462</v>
      </c>
      <c r="L969" s="73"/>
      <c r="M969" s="37"/>
    </row>
    <row r="970" spans="1:13" ht="22.15" customHeight="1" x14ac:dyDescent="0.15">
      <c r="A970" s="170">
        <v>4987167036119</v>
      </c>
      <c r="B970" s="122">
        <v>478611</v>
      </c>
      <c r="C970" s="32" t="s">
        <v>681</v>
      </c>
      <c r="D970" s="33">
        <v>0.1</v>
      </c>
      <c r="E970" s="28">
        <v>300</v>
      </c>
      <c r="G970" s="68"/>
      <c r="J970" s="32" t="s">
        <v>2559</v>
      </c>
      <c r="K970" s="32" t="s">
        <v>2462</v>
      </c>
      <c r="L970" s="38"/>
      <c r="M970" s="43"/>
    </row>
    <row r="971" spans="1:13" ht="22.15" customHeight="1" x14ac:dyDescent="0.15">
      <c r="A971" s="170">
        <v>4987167056353</v>
      </c>
      <c r="B971" s="122">
        <v>478635</v>
      </c>
      <c r="C971" s="32" t="s">
        <v>2576</v>
      </c>
      <c r="D971" s="33">
        <v>0.1</v>
      </c>
      <c r="E971" s="28">
        <v>750</v>
      </c>
      <c r="G971" s="68"/>
      <c r="J971" s="32" t="s">
        <v>2559</v>
      </c>
      <c r="K971" s="32" t="s">
        <v>2458</v>
      </c>
      <c r="L971" s="38"/>
      <c r="M971" s="43"/>
    </row>
    <row r="972" spans="1:13" ht="22.15" customHeight="1" x14ac:dyDescent="0.15">
      <c r="A972" s="170">
        <v>4987167066437</v>
      </c>
      <c r="B972" s="122">
        <v>478643</v>
      </c>
      <c r="C972" s="32" t="s">
        <v>752</v>
      </c>
      <c r="D972" s="33">
        <v>0.1</v>
      </c>
      <c r="E972" s="28">
        <v>450</v>
      </c>
      <c r="G972" s="68"/>
      <c r="J972" s="32" t="s">
        <v>701</v>
      </c>
      <c r="K972" s="32" t="s">
        <v>2462</v>
      </c>
      <c r="M972" s="12"/>
    </row>
    <row r="973" spans="1:13" ht="22.15" customHeight="1" x14ac:dyDescent="0.15">
      <c r="A973" s="170">
        <v>4987167066482</v>
      </c>
      <c r="B973" s="122">
        <v>478648</v>
      </c>
      <c r="C973" s="32" t="s">
        <v>2584</v>
      </c>
      <c r="D973" s="33">
        <v>0.1</v>
      </c>
      <c r="E973" s="28">
        <v>340</v>
      </c>
      <c r="G973" s="68"/>
      <c r="J973" s="32" t="s">
        <v>2559</v>
      </c>
      <c r="K973" s="52" t="s">
        <v>2471</v>
      </c>
      <c r="L973" s="38"/>
      <c r="M973" s="43"/>
    </row>
    <row r="974" spans="1:13" ht="22.15" customHeight="1" x14ac:dyDescent="0.15">
      <c r="A974" s="170">
        <v>4987167056797</v>
      </c>
      <c r="B974" s="122">
        <v>478679</v>
      </c>
      <c r="C974" s="32" t="s">
        <v>2577</v>
      </c>
      <c r="D974" s="33">
        <v>0.1</v>
      </c>
      <c r="E974" s="28">
        <v>430</v>
      </c>
      <c r="G974" s="68"/>
      <c r="J974" s="32" t="s">
        <v>2559</v>
      </c>
      <c r="K974" s="32" t="s">
        <v>2458</v>
      </c>
      <c r="L974" s="38"/>
      <c r="M974" s="43"/>
    </row>
    <row r="975" spans="1:13" ht="22.15" customHeight="1" x14ac:dyDescent="0.15">
      <c r="A975" s="170">
        <v>4987167079857</v>
      </c>
      <c r="B975" s="122">
        <v>478716</v>
      </c>
      <c r="C975" s="32" t="s">
        <v>757</v>
      </c>
      <c r="D975" s="33">
        <v>0.1</v>
      </c>
      <c r="E975" s="28">
        <v>340</v>
      </c>
      <c r="G975" s="68"/>
      <c r="J975" s="32" t="s">
        <v>2559</v>
      </c>
      <c r="K975" s="52" t="s">
        <v>2471</v>
      </c>
      <c r="M975" s="43"/>
    </row>
    <row r="976" spans="1:13" ht="22.15" customHeight="1" x14ac:dyDescent="0.15">
      <c r="A976" s="170">
        <v>4987167057183</v>
      </c>
      <c r="B976" s="122">
        <v>478718</v>
      </c>
      <c r="C976" s="32" t="s">
        <v>2578</v>
      </c>
      <c r="D976" s="33">
        <v>0.1</v>
      </c>
      <c r="E976" s="28">
        <v>340</v>
      </c>
      <c r="G976" s="68"/>
      <c r="J976" s="32" t="s">
        <v>2559</v>
      </c>
      <c r="K976" s="52" t="s">
        <v>2471</v>
      </c>
      <c r="L976" s="38"/>
      <c r="M976" s="43"/>
    </row>
    <row r="977" spans="1:13" ht="22.15" customHeight="1" x14ac:dyDescent="0.15">
      <c r="A977" s="170">
        <v>4987167057213</v>
      </c>
      <c r="B977" s="122">
        <v>478721</v>
      </c>
      <c r="C977" s="35" t="s">
        <v>730</v>
      </c>
      <c r="D977" s="33">
        <v>0.1</v>
      </c>
      <c r="E977" s="28">
        <v>440</v>
      </c>
      <c r="G977" s="68"/>
      <c r="J977" s="32" t="s">
        <v>2559</v>
      </c>
      <c r="K977" s="32" t="s">
        <v>2462</v>
      </c>
    </row>
    <row r="978" spans="1:13" ht="22.15" customHeight="1" x14ac:dyDescent="0.15">
      <c r="A978" s="170">
        <v>4987167057220</v>
      </c>
      <c r="B978" s="122">
        <v>478722</v>
      </c>
      <c r="C978" s="32" t="s">
        <v>731</v>
      </c>
      <c r="D978" s="33">
        <v>0.1</v>
      </c>
      <c r="E978" s="28">
        <v>660</v>
      </c>
      <c r="G978" s="68"/>
      <c r="J978" s="32" t="s">
        <v>2559</v>
      </c>
      <c r="K978" s="32" t="s">
        <v>2458</v>
      </c>
      <c r="L978" s="38"/>
      <c r="M978" s="43"/>
    </row>
    <row r="979" spans="1:13" ht="22.15" customHeight="1" x14ac:dyDescent="0.15">
      <c r="A979" s="170">
        <v>4987167057237</v>
      </c>
      <c r="B979" s="122">
        <v>478723</v>
      </c>
      <c r="C979" s="32" t="s">
        <v>732</v>
      </c>
      <c r="D979" s="33">
        <v>0.1</v>
      </c>
      <c r="E979" s="28">
        <v>880</v>
      </c>
      <c r="G979" s="68"/>
      <c r="J979" s="32" t="s">
        <v>701</v>
      </c>
      <c r="K979" s="32" t="s">
        <v>2462</v>
      </c>
      <c r="M979" s="12"/>
    </row>
    <row r="980" spans="1:13" ht="22.15" customHeight="1" x14ac:dyDescent="0.15">
      <c r="A980" s="170">
        <v>4987167057275</v>
      </c>
      <c r="B980" s="122">
        <v>478727</v>
      </c>
      <c r="C980" s="35" t="s">
        <v>733</v>
      </c>
      <c r="D980" s="33">
        <v>0.1</v>
      </c>
      <c r="E980" s="28">
        <v>570</v>
      </c>
      <c r="G980" s="68"/>
      <c r="J980" s="32" t="s">
        <v>2559</v>
      </c>
      <c r="K980" s="32" t="s">
        <v>2462</v>
      </c>
    </row>
    <row r="981" spans="1:13" ht="22.15" customHeight="1" x14ac:dyDescent="0.15">
      <c r="A981" s="170">
        <v>4987167037291</v>
      </c>
      <c r="B981" s="122">
        <v>478729</v>
      </c>
      <c r="C981" s="32" t="s">
        <v>682</v>
      </c>
      <c r="D981" s="33">
        <v>0.1</v>
      </c>
      <c r="E981" s="28">
        <v>400</v>
      </c>
      <c r="G981" s="68"/>
      <c r="J981" s="32" t="s">
        <v>2559</v>
      </c>
      <c r="K981" s="52" t="s">
        <v>2471</v>
      </c>
      <c r="L981" s="38"/>
      <c r="M981" s="43"/>
    </row>
    <row r="982" spans="1:13" ht="22.15" customHeight="1" x14ac:dyDescent="0.15">
      <c r="A982" s="170">
        <v>4987167037307</v>
      </c>
      <c r="B982" s="122">
        <v>478730</v>
      </c>
      <c r="C982" s="32" t="s">
        <v>683</v>
      </c>
      <c r="D982" s="33">
        <v>0.1</v>
      </c>
      <c r="E982" s="28">
        <v>400</v>
      </c>
      <c r="G982" s="68"/>
      <c r="J982" s="32" t="s">
        <v>2559</v>
      </c>
      <c r="K982" s="52" t="s">
        <v>2471</v>
      </c>
      <c r="L982" s="38"/>
      <c r="M982" s="43"/>
    </row>
    <row r="983" spans="1:13" ht="22.15" customHeight="1" x14ac:dyDescent="0.15">
      <c r="A983" s="170">
        <v>4987167037314</v>
      </c>
      <c r="B983" s="122">
        <v>478731</v>
      </c>
      <c r="C983" s="32" t="s">
        <v>684</v>
      </c>
      <c r="D983" s="33">
        <v>0.1</v>
      </c>
      <c r="E983" s="28">
        <v>400</v>
      </c>
      <c r="G983" s="68"/>
      <c r="J983" s="32" t="s">
        <v>2559</v>
      </c>
      <c r="K983" s="52" t="s">
        <v>2471</v>
      </c>
      <c r="L983" s="38"/>
      <c r="M983" s="43"/>
    </row>
    <row r="984" spans="1:13" ht="22.15" customHeight="1" x14ac:dyDescent="0.15">
      <c r="A984" s="170">
        <v>4987167037345</v>
      </c>
      <c r="B984" s="122">
        <v>478734</v>
      </c>
      <c r="C984" s="32" t="s">
        <v>2570</v>
      </c>
      <c r="D984" s="33">
        <v>0.1</v>
      </c>
      <c r="E984" s="28">
        <v>150</v>
      </c>
      <c r="G984" s="68"/>
      <c r="J984" s="32" t="s">
        <v>2559</v>
      </c>
      <c r="K984" s="55" t="s">
        <v>2453</v>
      </c>
      <c r="L984" s="38"/>
      <c r="M984" s="43" t="s">
        <v>2560</v>
      </c>
    </row>
    <row r="985" spans="1:13" ht="22.15" customHeight="1" x14ac:dyDescent="0.15">
      <c r="A985" s="170">
        <v>4987167087456</v>
      </c>
      <c r="B985" s="122">
        <v>478745</v>
      </c>
      <c r="C985" s="32" t="s">
        <v>759</v>
      </c>
      <c r="D985" s="33">
        <v>0.1</v>
      </c>
      <c r="E985" s="28">
        <v>380</v>
      </c>
      <c r="G985" s="68"/>
      <c r="J985" s="39" t="s">
        <v>701</v>
      </c>
      <c r="K985" s="32" t="s">
        <v>2458</v>
      </c>
      <c r="M985" s="12"/>
    </row>
    <row r="986" spans="1:13" ht="22.15" customHeight="1" x14ac:dyDescent="0.15">
      <c r="A986" s="170">
        <v>4987167037628</v>
      </c>
      <c r="B986" s="122">
        <v>478762</v>
      </c>
      <c r="C986" s="32" t="s">
        <v>2571</v>
      </c>
      <c r="D986" s="33">
        <v>0.1</v>
      </c>
      <c r="E986" s="28">
        <v>380</v>
      </c>
      <c r="G986" s="68"/>
      <c r="J986" s="32" t="s">
        <v>2559</v>
      </c>
      <c r="K986" s="32" t="s">
        <v>2462</v>
      </c>
      <c r="L986" s="38"/>
      <c r="M986" s="43"/>
    </row>
    <row r="987" spans="1:13" ht="22.15" customHeight="1" x14ac:dyDescent="0.15">
      <c r="A987" s="170">
        <v>4987167056292</v>
      </c>
      <c r="B987" s="122">
        <v>478767</v>
      </c>
      <c r="C987" s="32" t="s">
        <v>729</v>
      </c>
      <c r="D987" s="33">
        <v>0.1</v>
      </c>
      <c r="E987" s="28">
        <v>380</v>
      </c>
      <c r="G987" s="68"/>
      <c r="J987" s="32" t="s">
        <v>2559</v>
      </c>
      <c r="K987" s="32" t="s">
        <v>2462</v>
      </c>
      <c r="L987" s="38"/>
      <c r="M987" s="43"/>
    </row>
    <row r="988" spans="1:13" ht="22.15" customHeight="1" x14ac:dyDescent="0.15">
      <c r="A988" s="170">
        <v>4987167047689</v>
      </c>
      <c r="B988" s="122">
        <v>478768</v>
      </c>
      <c r="C988" s="32" t="s">
        <v>704</v>
      </c>
      <c r="D988" s="33">
        <v>0.1</v>
      </c>
      <c r="E988" s="28">
        <v>380</v>
      </c>
      <c r="G988" s="68"/>
      <c r="J988" s="32" t="s">
        <v>2559</v>
      </c>
      <c r="K988" s="32" t="s">
        <v>2462</v>
      </c>
      <c r="L988" s="38"/>
      <c r="M988" s="43"/>
    </row>
    <row r="989" spans="1:13" ht="22.15" customHeight="1" x14ac:dyDescent="0.15">
      <c r="A989" s="170">
        <v>4987167038014</v>
      </c>
      <c r="B989" s="122">
        <v>478801</v>
      </c>
      <c r="C989" s="32" t="s">
        <v>685</v>
      </c>
      <c r="D989" s="33">
        <v>0.1</v>
      </c>
      <c r="E989" s="28">
        <v>420</v>
      </c>
      <c r="G989" s="68"/>
      <c r="J989" s="32" t="s">
        <v>2559</v>
      </c>
      <c r="K989" s="52" t="s">
        <v>2471</v>
      </c>
      <c r="L989" s="38"/>
      <c r="M989" s="43"/>
    </row>
    <row r="990" spans="1:13" ht="22.15" customHeight="1" x14ac:dyDescent="0.15">
      <c r="A990" s="170">
        <v>4987167038021</v>
      </c>
      <c r="B990" s="122">
        <v>478802</v>
      </c>
      <c r="C990" s="32" t="s">
        <v>686</v>
      </c>
      <c r="D990" s="33">
        <v>0.1</v>
      </c>
      <c r="E990" s="28">
        <v>400</v>
      </c>
      <c r="G990" s="68"/>
      <c r="J990" s="32" t="s">
        <v>2559</v>
      </c>
      <c r="K990" s="52" t="s">
        <v>2471</v>
      </c>
      <c r="L990" s="38"/>
      <c r="M990" s="43"/>
    </row>
    <row r="991" spans="1:13" ht="22.15" customHeight="1" x14ac:dyDescent="0.15">
      <c r="A991" s="170">
        <v>4987167048037</v>
      </c>
      <c r="B991" s="122">
        <v>478803</v>
      </c>
      <c r="C991" s="32" t="s">
        <v>705</v>
      </c>
      <c r="D991" s="33">
        <v>0.1</v>
      </c>
      <c r="E991" s="28">
        <v>400</v>
      </c>
      <c r="G991" s="68"/>
      <c r="J991" s="32" t="s">
        <v>2559</v>
      </c>
      <c r="K991" s="52" t="s">
        <v>2471</v>
      </c>
      <c r="L991" s="38"/>
      <c r="M991" s="43"/>
    </row>
    <row r="992" spans="1:13" ht="22.15" customHeight="1" x14ac:dyDescent="0.15">
      <c r="A992" s="170">
        <v>4987167058425</v>
      </c>
      <c r="B992" s="122">
        <v>478842</v>
      </c>
      <c r="C992" s="32" t="s">
        <v>734</v>
      </c>
      <c r="D992" s="33">
        <v>0.1</v>
      </c>
      <c r="E992" s="28">
        <v>950</v>
      </c>
      <c r="G992" s="68"/>
      <c r="J992" s="32" t="s">
        <v>2559</v>
      </c>
      <c r="K992" s="55" t="s">
        <v>2460</v>
      </c>
      <c r="L992" s="39" t="s">
        <v>29</v>
      </c>
      <c r="M992" s="43"/>
    </row>
    <row r="993" spans="1:13" ht="22.15" customHeight="1" x14ac:dyDescent="0.15">
      <c r="A993" s="170">
        <v>4987167059101</v>
      </c>
      <c r="B993" s="122">
        <v>478913</v>
      </c>
      <c r="C993" s="32" t="s">
        <v>735</v>
      </c>
      <c r="D993" s="33">
        <v>0.1</v>
      </c>
      <c r="E993" s="28">
        <v>1200</v>
      </c>
      <c r="G993" s="68"/>
      <c r="J993" s="32" t="s">
        <v>2559</v>
      </c>
      <c r="K993" s="55" t="s">
        <v>2460</v>
      </c>
      <c r="L993" s="38" t="s">
        <v>2493</v>
      </c>
      <c r="M993" s="43"/>
    </row>
    <row r="994" spans="1:13" ht="22.15" customHeight="1" x14ac:dyDescent="0.15">
      <c r="A994" s="170">
        <v>4987167049225</v>
      </c>
      <c r="B994" s="122">
        <v>478922</v>
      </c>
      <c r="C994" s="32" t="s">
        <v>706</v>
      </c>
      <c r="D994" s="33">
        <v>0.1</v>
      </c>
      <c r="E994" s="28">
        <v>600</v>
      </c>
      <c r="G994" s="68"/>
      <c r="J994" s="32" t="s">
        <v>2559</v>
      </c>
      <c r="K994" s="32" t="s">
        <v>2462</v>
      </c>
      <c r="L994" s="38"/>
      <c r="M994" s="43"/>
    </row>
    <row r="995" spans="1:13" ht="22.15" customHeight="1" x14ac:dyDescent="0.15">
      <c r="A995" s="170">
        <v>4987167049232</v>
      </c>
      <c r="B995" s="122">
        <v>478923</v>
      </c>
      <c r="C995" s="32" t="s">
        <v>707</v>
      </c>
      <c r="D995" s="33">
        <v>0.1</v>
      </c>
      <c r="E995" s="28">
        <v>600</v>
      </c>
      <c r="G995" s="68"/>
      <c r="J995" s="32" t="s">
        <v>2559</v>
      </c>
      <c r="K995" s="32" t="s">
        <v>2462</v>
      </c>
      <c r="L995" s="38"/>
      <c r="M995" s="43"/>
    </row>
    <row r="996" spans="1:13" ht="22.15" customHeight="1" x14ac:dyDescent="0.15">
      <c r="A996" s="170">
        <v>4987167059538</v>
      </c>
      <c r="B996" s="122">
        <v>478953</v>
      </c>
      <c r="C996" s="32" t="s">
        <v>736</v>
      </c>
      <c r="D996" s="33">
        <v>0.1</v>
      </c>
      <c r="E996" s="28">
        <v>550</v>
      </c>
      <c r="G996" s="68"/>
      <c r="J996" s="32" t="s">
        <v>2559</v>
      </c>
      <c r="K996" s="32" t="s">
        <v>2462</v>
      </c>
      <c r="M996" s="12"/>
    </row>
    <row r="997" spans="1:13" ht="22.15" customHeight="1" x14ac:dyDescent="0.15">
      <c r="A997" s="170">
        <v>4987167060138</v>
      </c>
      <c r="B997" s="122">
        <v>478963</v>
      </c>
      <c r="C997" s="32" t="s">
        <v>740</v>
      </c>
      <c r="D997" s="33">
        <v>0.1</v>
      </c>
      <c r="E997" s="28">
        <v>1400</v>
      </c>
      <c r="G997" s="68"/>
      <c r="J997" s="32" t="s">
        <v>2559</v>
      </c>
      <c r="K997" s="32" t="s">
        <v>2458</v>
      </c>
      <c r="L997" s="38"/>
      <c r="M997" s="43"/>
    </row>
    <row r="998" spans="1:13" ht="22.15" customHeight="1" x14ac:dyDescent="0.15">
      <c r="A998" s="170">
        <v>4987167059729</v>
      </c>
      <c r="B998" s="122">
        <v>478972</v>
      </c>
      <c r="C998" s="32" t="s">
        <v>737</v>
      </c>
      <c r="D998" s="33">
        <v>0.1</v>
      </c>
      <c r="E998" s="28">
        <v>480</v>
      </c>
      <c r="G998" s="68"/>
      <c r="J998" s="32" t="s">
        <v>2559</v>
      </c>
      <c r="K998" s="32" t="s">
        <v>2458</v>
      </c>
      <c r="L998" s="38"/>
      <c r="M998" s="43"/>
    </row>
    <row r="999" spans="1:13" ht="22.15" customHeight="1" x14ac:dyDescent="0.15">
      <c r="A999" s="170">
        <v>4987167059736</v>
      </c>
      <c r="B999" s="122">
        <v>478973</v>
      </c>
      <c r="C999" s="32" t="s">
        <v>738</v>
      </c>
      <c r="D999" s="33">
        <v>0.1</v>
      </c>
      <c r="E999" s="28">
        <v>720</v>
      </c>
      <c r="G999" s="68"/>
      <c r="J999" s="32" t="s">
        <v>2559</v>
      </c>
      <c r="K999" s="32" t="s">
        <v>2458</v>
      </c>
      <c r="L999" s="38"/>
      <c r="M999" s="43"/>
    </row>
    <row r="1000" spans="1:13" ht="22.15" customHeight="1" x14ac:dyDescent="0.15">
      <c r="A1000" s="170">
        <v>4987167059743</v>
      </c>
      <c r="B1000" s="122">
        <v>478974</v>
      </c>
      <c r="C1000" s="32" t="s">
        <v>739</v>
      </c>
      <c r="D1000" s="33">
        <v>0.1</v>
      </c>
      <c r="E1000" s="28">
        <v>950</v>
      </c>
      <c r="G1000" s="68"/>
      <c r="J1000" s="32" t="s">
        <v>2559</v>
      </c>
      <c r="K1000" s="32" t="s">
        <v>2458</v>
      </c>
      <c r="L1000" s="38"/>
      <c r="M1000" s="43"/>
    </row>
    <row r="1001" spans="1:13" ht="22.15" customHeight="1" x14ac:dyDescent="0.15">
      <c r="A1001" s="170">
        <v>4987167040185</v>
      </c>
      <c r="B1001" s="122">
        <v>479006</v>
      </c>
      <c r="C1001" s="32" t="s">
        <v>689</v>
      </c>
      <c r="D1001" s="33">
        <v>0.1</v>
      </c>
      <c r="E1001" s="28">
        <v>190</v>
      </c>
      <c r="G1001" s="68"/>
      <c r="J1001" s="32" t="s">
        <v>2559</v>
      </c>
      <c r="K1001" s="52" t="s">
        <v>2471</v>
      </c>
      <c r="L1001" s="38"/>
      <c r="M1001" s="43"/>
    </row>
    <row r="1002" spans="1:13" ht="22.15" customHeight="1" x14ac:dyDescent="0.15">
      <c r="A1002" s="170">
        <v>4987167040208</v>
      </c>
      <c r="B1002" s="122">
        <v>479007</v>
      </c>
      <c r="C1002" s="32" t="s">
        <v>691</v>
      </c>
      <c r="D1002" s="33">
        <v>0.1</v>
      </c>
      <c r="E1002" s="28">
        <v>1320</v>
      </c>
      <c r="G1002" s="68"/>
      <c r="J1002" s="32" t="s">
        <v>2559</v>
      </c>
      <c r="K1002" s="52" t="s">
        <v>2471</v>
      </c>
      <c r="L1002" s="38"/>
      <c r="M1002" s="43"/>
    </row>
    <row r="1003" spans="1:13" ht="22.15" customHeight="1" x14ac:dyDescent="0.15">
      <c r="A1003" s="170">
        <v>4987167040192</v>
      </c>
      <c r="B1003" s="122">
        <v>479008</v>
      </c>
      <c r="C1003" s="32" t="s">
        <v>690</v>
      </c>
      <c r="D1003" s="33">
        <v>0.1</v>
      </c>
      <c r="E1003" s="28">
        <v>400</v>
      </c>
      <c r="G1003" s="68"/>
      <c r="J1003" s="32" t="s">
        <v>2559</v>
      </c>
      <c r="K1003" s="52" t="s">
        <v>2471</v>
      </c>
      <c r="L1003" s="38"/>
      <c r="M1003" s="43"/>
    </row>
    <row r="1004" spans="1:13" ht="22.15" customHeight="1" x14ac:dyDescent="0.15">
      <c r="A1004" s="170">
        <v>4987167040215</v>
      </c>
      <c r="B1004" s="122">
        <v>479009</v>
      </c>
      <c r="C1004" s="32" t="s">
        <v>692</v>
      </c>
      <c r="D1004" s="33">
        <v>0.1</v>
      </c>
      <c r="E1004" s="28">
        <v>550</v>
      </c>
      <c r="G1004" s="68"/>
      <c r="J1004" s="32" t="s">
        <v>2559</v>
      </c>
      <c r="K1004" s="52" t="s">
        <v>2471</v>
      </c>
      <c r="L1004" s="38"/>
      <c r="M1004" s="43"/>
    </row>
    <row r="1005" spans="1:13" ht="22.15" customHeight="1" x14ac:dyDescent="0.15">
      <c r="A1005" s="170">
        <v>4987167039981</v>
      </c>
      <c r="B1005" s="122">
        <v>479012</v>
      </c>
      <c r="C1005" s="32" t="s">
        <v>687</v>
      </c>
      <c r="D1005" s="33">
        <v>0.1</v>
      </c>
      <c r="E1005" s="28">
        <v>1650</v>
      </c>
      <c r="G1005" s="68"/>
      <c r="J1005" s="32" t="s">
        <v>2559</v>
      </c>
      <c r="K1005" s="52" t="s">
        <v>2471</v>
      </c>
      <c r="L1005" s="38"/>
      <c r="M1005" s="43" t="s">
        <v>30</v>
      </c>
    </row>
    <row r="1006" spans="1:13" ht="22.15" customHeight="1" x14ac:dyDescent="0.15">
      <c r="A1006" s="170">
        <v>4987167040000</v>
      </c>
      <c r="B1006" s="122">
        <v>479014</v>
      </c>
      <c r="C1006" s="32" t="s">
        <v>688</v>
      </c>
      <c r="D1006" s="33">
        <v>0.1</v>
      </c>
      <c r="E1006" s="28">
        <v>1430</v>
      </c>
      <c r="G1006" s="68"/>
      <c r="J1006" s="32" t="s">
        <v>2559</v>
      </c>
      <c r="K1006" s="52" t="s">
        <v>2471</v>
      </c>
      <c r="L1006" s="38"/>
      <c r="M1006" s="43" t="s">
        <v>30</v>
      </c>
    </row>
    <row r="1007" spans="1:13" ht="22.15" customHeight="1" x14ac:dyDescent="0.15">
      <c r="A1007" s="170">
        <v>4987167066376</v>
      </c>
      <c r="B1007" s="122">
        <v>479019</v>
      </c>
      <c r="C1007" s="32" t="s">
        <v>751</v>
      </c>
      <c r="D1007" s="33">
        <v>0.1</v>
      </c>
      <c r="E1007" s="28">
        <v>550</v>
      </c>
      <c r="G1007" s="68"/>
      <c r="J1007" s="32" t="s">
        <v>2559</v>
      </c>
      <c r="K1007" s="52" t="s">
        <v>2471</v>
      </c>
      <c r="L1007" s="38"/>
      <c r="M1007" s="43"/>
    </row>
    <row r="1008" spans="1:13" ht="22.15" customHeight="1" x14ac:dyDescent="0.15">
      <c r="A1008" s="170">
        <v>4987167430085</v>
      </c>
      <c r="B1008" s="122">
        <v>480038</v>
      </c>
      <c r="C1008" s="32" t="s">
        <v>765</v>
      </c>
      <c r="D1008" s="33">
        <v>0.1</v>
      </c>
      <c r="E1008" s="28">
        <v>300</v>
      </c>
      <c r="G1008" s="68"/>
      <c r="J1008" s="32" t="s">
        <v>2559</v>
      </c>
      <c r="K1008" s="32" t="s">
        <v>2462</v>
      </c>
      <c r="L1008" s="38"/>
      <c r="M1008" s="43"/>
    </row>
    <row r="1009" spans="1:13" ht="22.15" customHeight="1" x14ac:dyDescent="0.15">
      <c r="A1009" s="170">
        <v>4987167470012</v>
      </c>
      <c r="B1009" s="122">
        <v>480046</v>
      </c>
      <c r="C1009" s="32" t="s">
        <v>773</v>
      </c>
      <c r="D1009" s="33">
        <v>0.1</v>
      </c>
      <c r="E1009" s="28">
        <v>180</v>
      </c>
      <c r="G1009" s="68"/>
      <c r="J1009" s="32" t="s">
        <v>2559</v>
      </c>
      <c r="K1009" s="32" t="s">
        <v>2462</v>
      </c>
      <c r="L1009" s="38"/>
      <c r="M1009" s="43"/>
    </row>
    <row r="1010" spans="1:13" ht="22.15" customHeight="1" x14ac:dyDescent="0.15">
      <c r="A1010" s="170">
        <v>4987167430214</v>
      </c>
      <c r="B1010" s="122">
        <v>480049</v>
      </c>
      <c r="C1010" s="32" t="s">
        <v>766</v>
      </c>
      <c r="D1010" s="33">
        <v>0.1</v>
      </c>
      <c r="E1010" s="28">
        <v>630</v>
      </c>
      <c r="G1010" s="68"/>
      <c r="J1010" s="32" t="s">
        <v>2559</v>
      </c>
      <c r="K1010" s="32" t="s">
        <v>2462</v>
      </c>
      <c r="L1010" s="38"/>
      <c r="M1010" s="43"/>
    </row>
    <row r="1011" spans="1:13" ht="22.15" customHeight="1" x14ac:dyDescent="0.15">
      <c r="A1011" s="170">
        <v>4987167431211</v>
      </c>
      <c r="B1011" s="122">
        <v>480060</v>
      </c>
      <c r="C1011" s="32" t="s">
        <v>770</v>
      </c>
      <c r="D1011" s="33">
        <v>0.1</v>
      </c>
      <c r="E1011" s="28">
        <v>300</v>
      </c>
      <c r="G1011" s="68"/>
      <c r="J1011" s="32" t="s">
        <v>2559</v>
      </c>
      <c r="K1011" s="32" t="s">
        <v>2462</v>
      </c>
      <c r="L1011" s="38"/>
      <c r="M1011" s="43"/>
    </row>
    <row r="1012" spans="1:13" ht="22.15" customHeight="1" x14ac:dyDescent="0.15">
      <c r="A1012" s="170">
        <v>4987167062460</v>
      </c>
      <c r="B1012" s="122">
        <v>480068</v>
      </c>
      <c r="C1012" s="32" t="s">
        <v>745</v>
      </c>
      <c r="D1012" s="33">
        <v>0.1</v>
      </c>
      <c r="E1012" s="28">
        <v>740</v>
      </c>
      <c r="G1012" s="68"/>
      <c r="J1012" s="32" t="s">
        <v>2559</v>
      </c>
      <c r="K1012" s="32" t="s">
        <v>2458</v>
      </c>
      <c r="L1012" s="38"/>
      <c r="M1012" s="43"/>
    </row>
    <row r="1013" spans="1:13" ht="22.15" customHeight="1" x14ac:dyDescent="0.15">
      <c r="A1013" s="170">
        <v>4987167062453</v>
      </c>
      <c r="B1013" s="122">
        <v>480069</v>
      </c>
      <c r="C1013" s="32" t="s">
        <v>744</v>
      </c>
      <c r="D1013" s="33">
        <v>0.1</v>
      </c>
      <c r="E1013" s="28">
        <v>500</v>
      </c>
      <c r="G1013" s="68"/>
      <c r="J1013" s="32" t="s">
        <v>2559</v>
      </c>
      <c r="K1013" s="32" t="s">
        <v>2458</v>
      </c>
      <c r="L1013" s="38"/>
      <c r="M1013" s="43"/>
    </row>
    <row r="1014" spans="1:13" ht="22.15" customHeight="1" x14ac:dyDescent="0.15">
      <c r="A1014" s="170">
        <v>4987167062477</v>
      </c>
      <c r="B1014" s="122">
        <v>480070</v>
      </c>
      <c r="C1014" s="32" t="s">
        <v>746</v>
      </c>
      <c r="D1014" s="33">
        <v>0.1</v>
      </c>
      <c r="E1014" s="28">
        <v>980</v>
      </c>
      <c r="G1014" s="68"/>
      <c r="J1014" s="32" t="s">
        <v>2559</v>
      </c>
      <c r="K1014" s="32" t="s">
        <v>2458</v>
      </c>
      <c r="L1014" s="38"/>
      <c r="M1014" s="43"/>
    </row>
    <row r="1015" spans="1:13" ht="22.15" customHeight="1" x14ac:dyDescent="0.15">
      <c r="A1015" s="170">
        <v>4987167430511</v>
      </c>
      <c r="B1015" s="122">
        <v>480071</v>
      </c>
      <c r="C1015" s="32" t="s">
        <v>767</v>
      </c>
      <c r="D1015" s="33">
        <v>0.1</v>
      </c>
      <c r="E1015" s="28">
        <v>250</v>
      </c>
      <c r="G1015" s="68"/>
      <c r="J1015" s="32" t="s">
        <v>2559</v>
      </c>
      <c r="K1015" s="32" t="s">
        <v>2462</v>
      </c>
      <c r="L1015" s="38"/>
      <c r="M1015" s="43"/>
    </row>
    <row r="1016" spans="1:13" ht="22.15" customHeight="1" x14ac:dyDescent="0.15">
      <c r="A1016" s="170">
        <v>4987167024772</v>
      </c>
      <c r="B1016" s="122">
        <v>480091</v>
      </c>
      <c r="C1016" s="32" t="s">
        <v>662</v>
      </c>
      <c r="D1016" s="33">
        <v>0.1</v>
      </c>
      <c r="E1016" s="28">
        <v>450</v>
      </c>
      <c r="G1016" s="68"/>
      <c r="J1016" s="32" t="s">
        <v>2559</v>
      </c>
      <c r="K1016" s="32" t="s">
        <v>2462</v>
      </c>
      <c r="L1016" s="38"/>
      <c r="M1016" s="43"/>
    </row>
    <row r="1017" spans="1:13" ht="22.15" customHeight="1" x14ac:dyDescent="0.15">
      <c r="A1017" s="170">
        <v>4987167028978</v>
      </c>
      <c r="B1017" s="122">
        <v>480113</v>
      </c>
      <c r="C1017" s="32" t="s">
        <v>666</v>
      </c>
      <c r="D1017" s="33">
        <v>0.1</v>
      </c>
      <c r="E1017" s="28">
        <v>950</v>
      </c>
      <c r="G1017" s="68"/>
      <c r="J1017" s="32" t="s">
        <v>2559</v>
      </c>
      <c r="K1017" s="55" t="s">
        <v>2460</v>
      </c>
      <c r="L1017" s="39" t="s">
        <v>29</v>
      </c>
      <c r="M1017" s="43"/>
    </row>
    <row r="1018" spans="1:13" ht="22.15" customHeight="1" x14ac:dyDescent="0.15">
      <c r="A1018" s="170">
        <v>4987167028985</v>
      </c>
      <c r="B1018" s="122">
        <v>480114</v>
      </c>
      <c r="C1018" s="32" t="s">
        <v>667</v>
      </c>
      <c r="D1018" s="33">
        <v>0.1</v>
      </c>
      <c r="E1018" s="28">
        <v>950</v>
      </c>
      <c r="G1018" s="68"/>
      <c r="J1018" s="32" t="s">
        <v>2559</v>
      </c>
      <c r="K1018" s="55" t="s">
        <v>2460</v>
      </c>
      <c r="L1018" s="39" t="s">
        <v>29</v>
      </c>
      <c r="M1018" s="43"/>
    </row>
    <row r="1019" spans="1:13" ht="22.15" customHeight="1" x14ac:dyDescent="0.15">
      <c r="A1019" s="170">
        <v>4987167031183</v>
      </c>
      <c r="B1019" s="122">
        <v>480131</v>
      </c>
      <c r="C1019" s="32" t="s">
        <v>669</v>
      </c>
      <c r="D1019" s="33">
        <v>0.1</v>
      </c>
      <c r="E1019" s="28">
        <v>450</v>
      </c>
      <c r="G1019" s="68"/>
      <c r="J1019" s="32" t="s">
        <v>2559</v>
      </c>
      <c r="K1019" s="32" t="s">
        <v>2462</v>
      </c>
      <c r="L1019" s="38"/>
      <c r="M1019" s="43"/>
    </row>
    <row r="1020" spans="1:13" ht="22.15" customHeight="1" x14ac:dyDescent="0.15">
      <c r="A1020" s="170">
        <v>4987167051334</v>
      </c>
      <c r="B1020" s="122">
        <v>480133</v>
      </c>
      <c r="C1020" s="32" t="s">
        <v>2574</v>
      </c>
      <c r="D1020" s="33">
        <v>0.1</v>
      </c>
      <c r="E1020" s="28">
        <v>950</v>
      </c>
      <c r="G1020" s="68"/>
      <c r="J1020" s="32" t="s">
        <v>2559</v>
      </c>
      <c r="K1020" s="55" t="s">
        <v>2460</v>
      </c>
      <c r="L1020" s="39" t="s">
        <v>29</v>
      </c>
      <c r="M1020" s="43"/>
    </row>
    <row r="1021" spans="1:13" ht="22.15" customHeight="1" x14ac:dyDescent="0.15">
      <c r="A1021" s="170">
        <v>4987167431228</v>
      </c>
      <c r="B1021" s="122">
        <v>480134</v>
      </c>
      <c r="C1021" s="32" t="s">
        <v>771</v>
      </c>
      <c r="D1021" s="33">
        <v>0.1</v>
      </c>
      <c r="E1021" s="28">
        <v>450</v>
      </c>
      <c r="G1021" s="68"/>
      <c r="J1021" s="32" t="s">
        <v>2559</v>
      </c>
      <c r="K1021" s="32" t="s">
        <v>2462</v>
      </c>
      <c r="L1021" s="38"/>
      <c r="M1021" s="43"/>
    </row>
    <row r="1022" spans="1:13" ht="22.15" customHeight="1" x14ac:dyDescent="0.15">
      <c r="A1022" s="170">
        <v>4987167007263</v>
      </c>
      <c r="B1022" s="122">
        <v>480173</v>
      </c>
      <c r="C1022" s="32" t="s">
        <v>649</v>
      </c>
      <c r="D1022" s="33">
        <v>0.1</v>
      </c>
      <c r="E1022" s="28">
        <v>1200</v>
      </c>
      <c r="G1022" s="68"/>
      <c r="J1022" s="32" t="s">
        <v>2559</v>
      </c>
      <c r="K1022" s="55" t="s">
        <v>2460</v>
      </c>
      <c r="L1022" s="38" t="s">
        <v>2493</v>
      </c>
      <c r="M1022" s="43"/>
    </row>
    <row r="1023" spans="1:13" ht="22.15" customHeight="1" x14ac:dyDescent="0.15">
      <c r="A1023" s="170">
        <v>4987167014506</v>
      </c>
      <c r="B1023" s="122">
        <v>480181</v>
      </c>
      <c r="C1023" s="32" t="s">
        <v>2562</v>
      </c>
      <c r="D1023" s="33">
        <v>0.1</v>
      </c>
      <c r="E1023" s="28">
        <v>380</v>
      </c>
      <c r="G1023" s="68"/>
      <c r="J1023" s="32" t="s">
        <v>2559</v>
      </c>
      <c r="K1023" s="32" t="s">
        <v>2462</v>
      </c>
      <c r="L1023" s="38"/>
      <c r="M1023" s="43"/>
    </row>
    <row r="1024" spans="1:13" ht="22.15" customHeight="1" x14ac:dyDescent="0.15">
      <c r="A1024" s="170">
        <v>4987167014513</v>
      </c>
      <c r="B1024" s="122">
        <v>480182</v>
      </c>
      <c r="C1024" s="32" t="s">
        <v>2563</v>
      </c>
      <c r="D1024" s="33">
        <v>0.1</v>
      </c>
      <c r="E1024" s="28">
        <v>380</v>
      </c>
      <c r="G1024" s="68"/>
      <c r="J1024" s="32" t="s">
        <v>2559</v>
      </c>
      <c r="K1024" s="32" t="s">
        <v>2462</v>
      </c>
      <c r="L1024" s="38"/>
      <c r="M1024" s="43"/>
    </row>
    <row r="1025" spans="1:13" ht="22.15" customHeight="1" x14ac:dyDescent="0.15">
      <c r="A1025" s="170">
        <v>4987167430030</v>
      </c>
      <c r="B1025" s="122">
        <v>480252</v>
      </c>
      <c r="C1025" s="32" t="s">
        <v>2597</v>
      </c>
      <c r="D1025" s="33">
        <v>0.1</v>
      </c>
      <c r="E1025" s="28">
        <v>380</v>
      </c>
      <c r="G1025" s="68"/>
      <c r="J1025" s="32" t="s">
        <v>2559</v>
      </c>
      <c r="K1025" s="32" t="s">
        <v>2462</v>
      </c>
      <c r="L1025" s="38"/>
      <c r="M1025" s="43"/>
    </row>
    <row r="1026" spans="1:13" ht="22.15" customHeight="1" x14ac:dyDescent="0.15">
      <c r="A1026" s="170">
        <v>4987167019631</v>
      </c>
      <c r="B1026" s="122">
        <v>480255</v>
      </c>
      <c r="C1026" s="32" t="s">
        <v>2565</v>
      </c>
      <c r="D1026" s="33">
        <v>0.1</v>
      </c>
      <c r="E1026" s="28">
        <v>390</v>
      </c>
      <c r="G1026" s="68"/>
      <c r="J1026" s="32" t="s">
        <v>2559</v>
      </c>
      <c r="K1026" s="32" t="s">
        <v>2458</v>
      </c>
      <c r="L1026" s="38"/>
      <c r="M1026" s="43"/>
    </row>
    <row r="1027" spans="1:13" ht="22.15" customHeight="1" x14ac:dyDescent="0.15">
      <c r="A1027" s="170">
        <v>4987167019648</v>
      </c>
      <c r="B1027" s="122">
        <v>480256</v>
      </c>
      <c r="C1027" s="32" t="s">
        <v>2566</v>
      </c>
      <c r="D1027" s="33">
        <v>0.1</v>
      </c>
      <c r="E1027" s="28">
        <v>580</v>
      </c>
      <c r="G1027" s="68"/>
      <c r="J1027" s="32" t="s">
        <v>2559</v>
      </c>
      <c r="K1027" s="32" t="s">
        <v>2458</v>
      </c>
      <c r="L1027" s="38"/>
      <c r="M1027" s="43"/>
    </row>
    <row r="1028" spans="1:13" ht="22.15" customHeight="1" x14ac:dyDescent="0.15">
      <c r="A1028" s="170">
        <v>4987167019235</v>
      </c>
      <c r="B1028" s="122">
        <v>480257</v>
      </c>
      <c r="C1028" s="32" t="s">
        <v>2564</v>
      </c>
      <c r="D1028" s="33">
        <v>0.1</v>
      </c>
      <c r="E1028" s="28">
        <v>800</v>
      </c>
      <c r="G1028" s="68"/>
      <c r="J1028" s="32" t="s">
        <v>2559</v>
      </c>
      <c r="K1028" s="32" t="s">
        <v>2458</v>
      </c>
      <c r="L1028" s="38"/>
      <c r="M1028" s="43"/>
    </row>
    <row r="1029" spans="1:13" ht="22.15" customHeight="1" x14ac:dyDescent="0.15">
      <c r="A1029" s="170">
        <v>4987167019242</v>
      </c>
      <c r="B1029" s="122">
        <v>480258</v>
      </c>
      <c r="C1029" s="35" t="s">
        <v>660</v>
      </c>
      <c r="D1029" s="33">
        <v>0.1</v>
      </c>
      <c r="E1029" s="28">
        <v>1210</v>
      </c>
      <c r="G1029" s="68"/>
      <c r="J1029" s="32" t="s">
        <v>2559</v>
      </c>
      <c r="K1029" s="32" t="s">
        <v>2462</v>
      </c>
    </row>
    <row r="1030" spans="1:13" ht="22.15" customHeight="1" x14ac:dyDescent="0.15">
      <c r="A1030" s="170">
        <v>4987167019259</v>
      </c>
      <c r="B1030" s="122">
        <v>480259</v>
      </c>
      <c r="C1030" s="32" t="s">
        <v>661</v>
      </c>
      <c r="D1030" s="33">
        <v>0.1</v>
      </c>
      <c r="E1030" s="28">
        <v>510</v>
      </c>
      <c r="G1030" s="68"/>
      <c r="J1030" s="32" t="s">
        <v>2559</v>
      </c>
      <c r="K1030" s="32" t="s">
        <v>2458</v>
      </c>
      <c r="L1030" s="38"/>
      <c r="M1030" s="43"/>
    </row>
    <row r="1031" spans="1:13" ht="22.15" customHeight="1" x14ac:dyDescent="0.15">
      <c r="A1031" s="170">
        <v>4987167011901</v>
      </c>
      <c r="B1031" s="122">
        <v>480286</v>
      </c>
      <c r="C1031" s="32" t="s">
        <v>650</v>
      </c>
      <c r="D1031" s="33">
        <v>0.1</v>
      </c>
      <c r="E1031" s="28">
        <v>300</v>
      </c>
      <c r="G1031" s="68"/>
      <c r="J1031" s="32" t="s">
        <v>2559</v>
      </c>
      <c r="K1031" s="32" t="s">
        <v>2462</v>
      </c>
      <c r="L1031" s="38"/>
      <c r="M1031" s="43"/>
    </row>
    <row r="1032" spans="1:13" ht="22.15" customHeight="1" x14ac:dyDescent="0.15">
      <c r="A1032" s="170">
        <v>4987167011918</v>
      </c>
      <c r="B1032" s="122">
        <v>480287</v>
      </c>
      <c r="C1032" s="32" t="s">
        <v>651</v>
      </c>
      <c r="D1032" s="33">
        <v>0.1</v>
      </c>
      <c r="E1032" s="28">
        <v>180</v>
      </c>
      <c r="G1032" s="68"/>
      <c r="J1032" s="32" t="s">
        <v>2559</v>
      </c>
      <c r="K1032" s="32" t="s">
        <v>2462</v>
      </c>
      <c r="L1032" s="38"/>
      <c r="M1032" s="43"/>
    </row>
    <row r="1033" spans="1:13" ht="22.15" customHeight="1" x14ac:dyDescent="0.15">
      <c r="A1033" s="170">
        <v>4987167019075</v>
      </c>
      <c r="B1033" s="122">
        <v>480293</v>
      </c>
      <c r="C1033" s="32" t="s">
        <v>659</v>
      </c>
      <c r="D1033" s="33">
        <v>0.1</v>
      </c>
      <c r="E1033" s="28">
        <v>220</v>
      </c>
      <c r="G1033" s="68"/>
      <c r="J1033" s="32" t="s">
        <v>2559</v>
      </c>
      <c r="K1033" s="32" t="s">
        <v>2462</v>
      </c>
      <c r="L1033" s="38"/>
      <c r="M1033" s="43"/>
    </row>
    <row r="1034" spans="1:13" ht="22.15" customHeight="1" x14ac:dyDescent="0.15">
      <c r="A1034" s="170">
        <v>4987167011932</v>
      </c>
      <c r="B1034" s="122">
        <v>480304</v>
      </c>
      <c r="C1034" s="32" t="s">
        <v>653</v>
      </c>
      <c r="D1034" s="33">
        <v>0.1</v>
      </c>
      <c r="E1034" s="28">
        <v>350</v>
      </c>
      <c r="G1034" s="68"/>
      <c r="J1034" s="32" t="s">
        <v>2559</v>
      </c>
      <c r="K1034" s="32" t="s">
        <v>2462</v>
      </c>
      <c r="L1034" s="38"/>
      <c r="M1034" s="43"/>
    </row>
    <row r="1035" spans="1:13" ht="22.15" customHeight="1" x14ac:dyDescent="0.15">
      <c r="A1035" s="170">
        <v>4987167011925</v>
      </c>
      <c r="B1035" s="122">
        <v>480319</v>
      </c>
      <c r="C1035" s="32" t="s">
        <v>652</v>
      </c>
      <c r="D1035" s="33">
        <v>0.1</v>
      </c>
      <c r="E1035" s="28">
        <v>300</v>
      </c>
      <c r="G1035" s="68"/>
      <c r="J1035" s="32" t="s">
        <v>2559</v>
      </c>
      <c r="K1035" s="32" t="s">
        <v>2462</v>
      </c>
      <c r="L1035" s="38"/>
      <c r="M1035" s="43"/>
    </row>
    <row r="1036" spans="1:13" ht="22.15" customHeight="1" x14ac:dyDescent="0.15">
      <c r="A1036" s="170">
        <v>4987167004941</v>
      </c>
      <c r="B1036" s="122">
        <v>480351</v>
      </c>
      <c r="C1036" s="32" t="s">
        <v>2558</v>
      </c>
      <c r="D1036" s="33">
        <v>0.1</v>
      </c>
      <c r="E1036" s="28">
        <v>240</v>
      </c>
      <c r="G1036" s="68"/>
      <c r="J1036" s="32" t="s">
        <v>2559</v>
      </c>
      <c r="K1036" s="55" t="s">
        <v>2453</v>
      </c>
      <c r="L1036" s="38"/>
      <c r="M1036" s="43" t="s">
        <v>2560</v>
      </c>
    </row>
    <row r="1037" spans="1:13" ht="22.15" customHeight="1" x14ac:dyDescent="0.15">
      <c r="A1037" s="170">
        <v>4987167431235</v>
      </c>
      <c r="B1037" s="122">
        <v>480400</v>
      </c>
      <c r="C1037" s="32" t="s">
        <v>772</v>
      </c>
      <c r="D1037" s="33">
        <v>0.1</v>
      </c>
      <c r="E1037" s="28">
        <v>300</v>
      </c>
      <c r="G1037" s="68"/>
      <c r="J1037" s="32" t="s">
        <v>2559</v>
      </c>
      <c r="K1037" s="32" t="s">
        <v>2462</v>
      </c>
      <c r="L1037" s="38"/>
      <c r="M1037" s="43"/>
    </row>
    <row r="1038" spans="1:13" ht="22.15" customHeight="1" x14ac:dyDescent="0.15">
      <c r="A1038" s="170">
        <v>4987167021504</v>
      </c>
      <c r="B1038" s="122">
        <v>480409</v>
      </c>
      <c r="C1038" s="32" t="s">
        <v>2567</v>
      </c>
      <c r="D1038" s="33">
        <v>0.1</v>
      </c>
      <c r="E1038" s="28">
        <v>770</v>
      </c>
      <c r="G1038" s="68"/>
      <c r="J1038" s="32" t="s">
        <v>2559</v>
      </c>
      <c r="K1038" s="32" t="s">
        <v>2458</v>
      </c>
      <c r="L1038" s="38"/>
      <c r="M1038" s="43"/>
    </row>
    <row r="1039" spans="1:13" ht="22.15" customHeight="1" x14ac:dyDescent="0.15">
      <c r="A1039" s="170">
        <v>4987167027025</v>
      </c>
      <c r="B1039" s="122">
        <v>480465</v>
      </c>
      <c r="C1039" s="32" t="s">
        <v>665</v>
      </c>
      <c r="D1039" s="33">
        <v>0.1</v>
      </c>
      <c r="E1039" s="28">
        <v>350</v>
      </c>
      <c r="G1039" s="68"/>
      <c r="J1039" s="32" t="s">
        <v>2559</v>
      </c>
      <c r="K1039" s="32" t="s">
        <v>2458</v>
      </c>
      <c r="L1039" s="38"/>
      <c r="M1039" s="43"/>
    </row>
    <row r="1040" spans="1:13" ht="22.15" customHeight="1" x14ac:dyDescent="0.15">
      <c r="A1040" s="170">
        <v>4987167027018</v>
      </c>
      <c r="B1040" s="122">
        <v>480467</v>
      </c>
      <c r="C1040" s="32" t="s">
        <v>664</v>
      </c>
      <c r="D1040" s="33">
        <v>0.1</v>
      </c>
      <c r="E1040" s="28">
        <v>570</v>
      </c>
      <c r="G1040" s="68"/>
      <c r="J1040" s="32" t="s">
        <v>2559</v>
      </c>
      <c r="K1040" s="32" t="s">
        <v>2458</v>
      </c>
      <c r="L1040" s="38"/>
      <c r="M1040" s="43"/>
    </row>
    <row r="1041" spans="1:13" ht="22.15" customHeight="1" x14ac:dyDescent="0.15">
      <c r="A1041" s="170">
        <v>4987167027001</v>
      </c>
      <c r="B1041" s="122">
        <v>480468</v>
      </c>
      <c r="C1041" s="32" t="s">
        <v>663</v>
      </c>
      <c r="D1041" s="33">
        <v>0.1</v>
      </c>
      <c r="E1041" s="28">
        <v>370</v>
      </c>
      <c r="G1041" s="68"/>
      <c r="J1041" s="32" t="s">
        <v>2559</v>
      </c>
      <c r="K1041" s="32" t="s">
        <v>2458</v>
      </c>
      <c r="L1041" s="38"/>
      <c r="M1041" s="43"/>
    </row>
    <row r="1042" spans="1:13" ht="22.15" customHeight="1" x14ac:dyDescent="0.15">
      <c r="A1042" s="170">
        <v>4987167016951</v>
      </c>
      <c r="B1042" s="122">
        <v>480547</v>
      </c>
      <c r="C1042" s="32" t="s">
        <v>657</v>
      </c>
      <c r="D1042" s="33">
        <v>0.1</v>
      </c>
      <c r="E1042" s="28">
        <v>500</v>
      </c>
      <c r="G1042" s="68"/>
      <c r="J1042" s="32" t="s">
        <v>2559</v>
      </c>
      <c r="K1042" s="32" t="s">
        <v>2462</v>
      </c>
      <c r="L1042" s="38"/>
      <c r="M1042" s="43"/>
    </row>
    <row r="1043" spans="1:13" ht="22.15" customHeight="1" x14ac:dyDescent="0.15">
      <c r="A1043" s="170">
        <v>4987167016968</v>
      </c>
      <c r="B1043" s="122">
        <v>480548</v>
      </c>
      <c r="C1043" s="32" t="s">
        <v>658</v>
      </c>
      <c r="D1043" s="33">
        <v>0.1</v>
      </c>
      <c r="E1043" s="28">
        <v>600</v>
      </c>
      <c r="G1043" s="68"/>
      <c r="J1043" s="32" t="s">
        <v>2559</v>
      </c>
      <c r="K1043" s="32" t="s">
        <v>2462</v>
      </c>
      <c r="L1043" s="38"/>
      <c r="M1043" s="43"/>
    </row>
    <row r="1044" spans="1:13" ht="22.15" customHeight="1" x14ac:dyDescent="0.15">
      <c r="A1044" s="170">
        <v>4987167076634</v>
      </c>
      <c r="B1044" s="122">
        <v>480663</v>
      </c>
      <c r="C1044" s="81" t="s">
        <v>2591</v>
      </c>
      <c r="D1044" s="33">
        <v>0.1</v>
      </c>
      <c r="E1044" s="28">
        <v>1000</v>
      </c>
      <c r="G1044" s="68"/>
      <c r="J1044" s="32" t="s">
        <v>2559</v>
      </c>
      <c r="K1044" s="55" t="s">
        <v>2460</v>
      </c>
      <c r="L1044" s="39" t="s">
        <v>29</v>
      </c>
      <c r="M1044" s="12"/>
    </row>
    <row r="1045" spans="1:13" ht="22.15" customHeight="1" x14ac:dyDescent="0.15">
      <c r="A1045" s="170">
        <v>4987167031220</v>
      </c>
      <c r="B1045" s="122">
        <v>480952</v>
      </c>
      <c r="C1045" s="32" t="s">
        <v>670</v>
      </c>
      <c r="D1045" s="33">
        <v>0.1</v>
      </c>
      <c r="E1045" s="28">
        <v>500</v>
      </c>
      <c r="G1045" s="68"/>
      <c r="J1045" s="32" t="s">
        <v>2559</v>
      </c>
      <c r="K1045" s="52" t="s">
        <v>2471</v>
      </c>
      <c r="L1045" s="38"/>
      <c r="M1045" s="43"/>
    </row>
    <row r="1046" spans="1:13" ht="22.15" customHeight="1" x14ac:dyDescent="0.15">
      <c r="A1046" s="170">
        <v>4987167031237</v>
      </c>
      <c r="B1046" s="122">
        <v>480953</v>
      </c>
      <c r="C1046" s="32" t="s">
        <v>671</v>
      </c>
      <c r="D1046" s="33">
        <v>0.1</v>
      </c>
      <c r="E1046" s="28">
        <v>820</v>
      </c>
      <c r="G1046" s="68"/>
      <c r="J1046" s="32" t="s">
        <v>2559</v>
      </c>
      <c r="K1046" s="52" t="s">
        <v>2471</v>
      </c>
      <c r="L1046" s="38"/>
      <c r="M1046" s="43"/>
    </row>
    <row r="1047" spans="1:13" ht="22.15" customHeight="1" x14ac:dyDescent="0.15">
      <c r="A1047" s="170">
        <v>4987167031268</v>
      </c>
      <c r="B1047" s="122">
        <v>480954</v>
      </c>
      <c r="C1047" s="32" t="s">
        <v>674</v>
      </c>
      <c r="D1047" s="33">
        <v>0.1</v>
      </c>
      <c r="E1047" s="28">
        <v>620</v>
      </c>
      <c r="G1047" s="68"/>
      <c r="J1047" s="32" t="s">
        <v>2559</v>
      </c>
      <c r="K1047" s="52" t="s">
        <v>2471</v>
      </c>
      <c r="L1047" s="38"/>
      <c r="M1047" s="43"/>
    </row>
    <row r="1048" spans="1:13" ht="22.15" customHeight="1" x14ac:dyDescent="0.15">
      <c r="A1048" s="170">
        <v>4987167031251</v>
      </c>
      <c r="B1048" s="122">
        <v>480955</v>
      </c>
      <c r="C1048" s="32" t="s">
        <v>673</v>
      </c>
      <c r="D1048" s="33">
        <v>0.1</v>
      </c>
      <c r="E1048" s="28">
        <v>400</v>
      </c>
      <c r="G1048" s="68"/>
      <c r="J1048" s="32" t="s">
        <v>2559</v>
      </c>
      <c r="K1048" s="52" t="s">
        <v>2471</v>
      </c>
      <c r="L1048" s="38"/>
      <c r="M1048" s="43"/>
    </row>
    <row r="1049" spans="1:13" ht="22.15" customHeight="1" x14ac:dyDescent="0.15">
      <c r="A1049" s="170">
        <v>4987167031244</v>
      </c>
      <c r="B1049" s="122">
        <v>480956</v>
      </c>
      <c r="C1049" s="32" t="s">
        <v>672</v>
      </c>
      <c r="D1049" s="33">
        <v>0.1</v>
      </c>
      <c r="E1049" s="28">
        <v>400</v>
      </c>
      <c r="G1049" s="68"/>
      <c r="J1049" s="32" t="s">
        <v>2559</v>
      </c>
      <c r="K1049" s="52" t="s">
        <v>2471</v>
      </c>
      <c r="L1049" s="38"/>
      <c r="M1049" s="43"/>
    </row>
    <row r="1050" spans="1:13" ht="22.15" customHeight="1" x14ac:dyDescent="0.15">
      <c r="A1050" s="170">
        <v>4987167031282</v>
      </c>
      <c r="B1050" s="122">
        <v>480957</v>
      </c>
      <c r="C1050" s="32" t="s">
        <v>675</v>
      </c>
      <c r="D1050" s="33">
        <v>0.1</v>
      </c>
      <c r="E1050" s="28">
        <v>400</v>
      </c>
      <c r="G1050" s="68"/>
      <c r="J1050" s="32" t="s">
        <v>2559</v>
      </c>
      <c r="K1050" s="52" t="s">
        <v>2471</v>
      </c>
      <c r="L1050" s="38"/>
      <c r="M1050" s="43"/>
    </row>
    <row r="1051" spans="1:13" ht="22.15" customHeight="1" x14ac:dyDescent="0.15">
      <c r="A1051" s="170">
        <v>4987167055851</v>
      </c>
      <c r="B1051" s="122">
        <v>480958</v>
      </c>
      <c r="C1051" s="32" t="s">
        <v>727</v>
      </c>
      <c r="D1051" s="33">
        <v>0.1</v>
      </c>
      <c r="E1051" s="28">
        <v>400</v>
      </c>
      <c r="G1051" s="68"/>
      <c r="J1051" s="32" t="s">
        <v>2559</v>
      </c>
      <c r="K1051" s="52" t="s">
        <v>2471</v>
      </c>
      <c r="L1051" s="38"/>
      <c r="M1051" s="43"/>
    </row>
    <row r="1052" spans="1:13" ht="22.15" customHeight="1" x14ac:dyDescent="0.15">
      <c r="A1052" s="170">
        <v>4987167055868</v>
      </c>
      <c r="B1052" s="122">
        <v>480959</v>
      </c>
      <c r="C1052" s="32" t="s">
        <v>728</v>
      </c>
      <c r="D1052" s="33">
        <v>0.1</v>
      </c>
      <c r="E1052" s="28">
        <v>400</v>
      </c>
      <c r="G1052" s="68"/>
      <c r="J1052" s="32" t="s">
        <v>2559</v>
      </c>
      <c r="K1052" s="52" t="s">
        <v>2471</v>
      </c>
      <c r="L1052" s="38"/>
      <c r="M1052" s="43"/>
    </row>
    <row r="1053" spans="1:13" ht="22.15" customHeight="1" x14ac:dyDescent="0.15">
      <c r="A1053" s="93">
        <v>4987167093921</v>
      </c>
      <c r="B1053" s="82">
        <v>480960</v>
      </c>
      <c r="C1053" s="83" t="s">
        <v>2593</v>
      </c>
      <c r="D1053" s="33">
        <v>0.1</v>
      </c>
      <c r="E1053" s="28">
        <v>580</v>
      </c>
      <c r="G1053" s="68"/>
      <c r="J1053" s="32" t="s">
        <v>2559</v>
      </c>
      <c r="K1053" s="52" t="s">
        <v>2471</v>
      </c>
      <c r="L1053" s="73"/>
      <c r="M1053" s="37"/>
    </row>
    <row r="1054" spans="1:13" ht="22.15" customHeight="1" x14ac:dyDescent="0.15">
      <c r="A1054" s="93">
        <v>4987167093938</v>
      </c>
      <c r="B1054" s="82">
        <v>480961</v>
      </c>
      <c r="C1054" s="83" t="s">
        <v>2594</v>
      </c>
      <c r="D1054" s="33">
        <v>0.1</v>
      </c>
      <c r="E1054" s="28">
        <v>580</v>
      </c>
      <c r="G1054" s="68"/>
      <c r="J1054" s="32" t="s">
        <v>2559</v>
      </c>
      <c r="K1054" s="52" t="s">
        <v>2471</v>
      </c>
      <c r="L1054" s="73"/>
      <c r="M1054" s="37"/>
    </row>
    <row r="1055" spans="1:13" ht="22.15" customHeight="1" x14ac:dyDescent="0.15">
      <c r="A1055" s="93">
        <v>4987167093945</v>
      </c>
      <c r="B1055" s="82">
        <v>480962</v>
      </c>
      <c r="C1055" s="83" t="s">
        <v>2595</v>
      </c>
      <c r="D1055" s="33">
        <v>0.1</v>
      </c>
      <c r="E1055" s="28">
        <v>630</v>
      </c>
      <c r="G1055" s="68"/>
      <c r="J1055" s="32" t="s">
        <v>2559</v>
      </c>
      <c r="K1055" s="52" t="s">
        <v>2471</v>
      </c>
      <c r="L1055" s="73"/>
      <c r="M1055" s="37"/>
    </row>
    <row r="1056" spans="1:13" ht="22.15" customHeight="1" x14ac:dyDescent="0.15">
      <c r="A1056" s="93">
        <v>4987167093952</v>
      </c>
      <c r="B1056" s="82">
        <v>480963</v>
      </c>
      <c r="C1056" s="83" t="s">
        <v>2596</v>
      </c>
      <c r="D1056" s="33">
        <v>0.1</v>
      </c>
      <c r="E1056" s="28">
        <v>630</v>
      </c>
      <c r="G1056" s="68"/>
      <c r="J1056" s="32" t="s">
        <v>2559</v>
      </c>
      <c r="K1056" s="52" t="s">
        <v>2471</v>
      </c>
      <c r="L1056" s="73"/>
      <c r="M1056" s="37"/>
    </row>
    <row r="1057" spans="1:13" ht="22.15" customHeight="1" x14ac:dyDescent="0.15">
      <c r="A1057" s="170">
        <v>4987167015688</v>
      </c>
      <c r="B1057" s="122">
        <v>480981</v>
      </c>
      <c r="C1057" s="32" t="s">
        <v>656</v>
      </c>
      <c r="D1057" s="33">
        <v>0.1</v>
      </c>
      <c r="E1057" s="28">
        <v>350</v>
      </c>
      <c r="G1057" s="68"/>
      <c r="J1057" s="32" t="s">
        <v>2559</v>
      </c>
      <c r="K1057" s="32" t="s">
        <v>2462</v>
      </c>
      <c r="L1057" s="38"/>
      <c r="M1057" s="43"/>
    </row>
    <row r="1058" spans="1:13" ht="22.15" customHeight="1" x14ac:dyDescent="0.15">
      <c r="A1058" s="170">
        <v>4987167015022</v>
      </c>
      <c r="B1058" s="122">
        <v>480985</v>
      </c>
      <c r="C1058" s="32" t="s">
        <v>654</v>
      </c>
      <c r="D1058" s="33">
        <v>0.1</v>
      </c>
      <c r="E1058" s="28">
        <v>540</v>
      </c>
      <c r="G1058" s="68"/>
      <c r="J1058" s="32" t="s">
        <v>2559</v>
      </c>
      <c r="K1058" s="32" t="s">
        <v>2458</v>
      </c>
      <c r="L1058" s="38"/>
      <c r="M1058" s="43"/>
    </row>
    <row r="1059" spans="1:13" ht="22.15" customHeight="1" x14ac:dyDescent="0.15">
      <c r="A1059" s="170">
        <v>4987167015039</v>
      </c>
      <c r="B1059" s="122">
        <v>480986</v>
      </c>
      <c r="C1059" s="32" t="s">
        <v>655</v>
      </c>
      <c r="D1059" s="33">
        <v>0.1</v>
      </c>
      <c r="E1059" s="28">
        <v>700</v>
      </c>
      <c r="G1059" s="68"/>
      <c r="J1059" s="32" t="s">
        <v>2559</v>
      </c>
      <c r="K1059" s="32" t="s">
        <v>2458</v>
      </c>
      <c r="L1059" s="38"/>
      <c r="M1059" s="43"/>
    </row>
    <row r="1060" spans="1:13" ht="22.15" customHeight="1" x14ac:dyDescent="0.15">
      <c r="A1060" s="170">
        <v>4987167130350</v>
      </c>
      <c r="B1060" s="122">
        <v>481017</v>
      </c>
      <c r="C1060" s="32" t="s">
        <v>764</v>
      </c>
      <c r="D1060" s="33">
        <v>0.1</v>
      </c>
      <c r="E1060" s="28">
        <v>300</v>
      </c>
      <c r="G1060" s="68"/>
      <c r="J1060" s="32" t="s">
        <v>2559</v>
      </c>
      <c r="K1060" s="32" t="s">
        <v>2462</v>
      </c>
      <c r="L1060" s="38"/>
      <c r="M1060" s="43"/>
    </row>
    <row r="1061" spans="1:13" ht="22.15" customHeight="1" x14ac:dyDescent="0.15">
      <c r="A1061" s="170">
        <v>4987167006518</v>
      </c>
      <c r="B1061" s="122">
        <v>481220</v>
      </c>
      <c r="C1061" s="32" t="s">
        <v>2561</v>
      </c>
      <c r="D1061" s="33">
        <v>0.1</v>
      </c>
      <c r="E1061" s="28">
        <v>150</v>
      </c>
      <c r="G1061" s="68"/>
      <c r="J1061" s="32" t="s">
        <v>2559</v>
      </c>
      <c r="K1061" s="55" t="s">
        <v>2453</v>
      </c>
      <c r="L1061" s="38"/>
      <c r="M1061" s="43" t="s">
        <v>2560</v>
      </c>
    </row>
    <row r="1062" spans="1:13" ht="22.15" customHeight="1" x14ac:dyDescent="0.15">
      <c r="A1062" s="170">
        <v>4987167430917</v>
      </c>
      <c r="B1062" s="122">
        <v>481305</v>
      </c>
      <c r="C1062" s="32" t="s">
        <v>768</v>
      </c>
      <c r="D1062" s="33">
        <v>0.1</v>
      </c>
      <c r="E1062" s="28">
        <v>580</v>
      </c>
      <c r="G1062" s="68"/>
      <c r="J1062" s="32" t="s">
        <v>701</v>
      </c>
      <c r="K1062" s="32" t="s">
        <v>2462</v>
      </c>
      <c r="M1062" s="12"/>
    </row>
    <row r="1063" spans="1:13" ht="22.15" customHeight="1" x14ac:dyDescent="0.15">
      <c r="A1063" s="170">
        <v>4987167430924</v>
      </c>
      <c r="B1063" s="122">
        <v>481316</v>
      </c>
      <c r="C1063" s="32" t="s">
        <v>769</v>
      </c>
      <c r="D1063" s="33">
        <v>0.1</v>
      </c>
      <c r="E1063" s="28">
        <v>580</v>
      </c>
      <c r="G1063" s="68"/>
      <c r="J1063" s="32" t="s">
        <v>701</v>
      </c>
      <c r="K1063" s="32" t="s">
        <v>2462</v>
      </c>
      <c r="M1063" s="12"/>
    </row>
    <row r="1064" spans="1:13" ht="22.15" customHeight="1" x14ac:dyDescent="0.15">
      <c r="A1064" s="89">
        <v>4987167098506</v>
      </c>
      <c r="B1064" s="122">
        <v>478841</v>
      </c>
      <c r="C1064" t="s">
        <v>3226</v>
      </c>
      <c r="D1064" s="33">
        <v>0.1</v>
      </c>
      <c r="E1064" s="63">
        <v>550</v>
      </c>
      <c r="F1064" s="63"/>
      <c r="G1064" s="68"/>
      <c r="I1064" s="63"/>
      <c r="J1064" s="32" t="s">
        <v>2559</v>
      </c>
      <c r="K1064" s="32" t="s">
        <v>2462</v>
      </c>
    </row>
    <row r="1065" spans="1:13" ht="22.15" customHeight="1" x14ac:dyDescent="0.15">
      <c r="A1065" s="89">
        <v>4987167098513</v>
      </c>
      <c r="B1065" s="122">
        <v>478843</v>
      </c>
      <c r="C1065" t="s">
        <v>3227</v>
      </c>
      <c r="D1065" s="33">
        <v>0.1</v>
      </c>
      <c r="E1065" s="63">
        <v>720</v>
      </c>
      <c r="F1065" s="63"/>
      <c r="G1065" s="68"/>
      <c r="I1065" s="63"/>
      <c r="J1065" s="32" t="s">
        <v>2559</v>
      </c>
      <c r="K1065" s="32" t="s">
        <v>2462</v>
      </c>
    </row>
    <row r="1066" spans="1:13" ht="22.15" customHeight="1" x14ac:dyDescent="0.15">
      <c r="A1066" s="89">
        <v>4987167098872</v>
      </c>
      <c r="B1066" s="122">
        <v>480887</v>
      </c>
      <c r="C1066" t="s">
        <v>3435</v>
      </c>
      <c r="D1066" s="33">
        <v>0.1</v>
      </c>
      <c r="E1066" s="12">
        <v>420</v>
      </c>
      <c r="F1066" s="12"/>
      <c r="G1066" s="71"/>
      <c r="I1066" s="12"/>
      <c r="J1066" s="32" t="s">
        <v>2559</v>
      </c>
      <c r="K1066" s="32" t="s">
        <v>2462</v>
      </c>
      <c r="L1066"/>
    </row>
    <row r="1067" spans="1:13" ht="22.15" customHeight="1" x14ac:dyDescent="0.15">
      <c r="A1067" s="89">
        <v>4987167098889</v>
      </c>
      <c r="B1067" s="122">
        <v>480888</v>
      </c>
      <c r="C1067" t="s">
        <v>3436</v>
      </c>
      <c r="D1067" s="33">
        <v>0.1</v>
      </c>
      <c r="E1067" s="12">
        <v>420</v>
      </c>
      <c r="F1067" s="12"/>
      <c r="G1067" s="71"/>
      <c r="I1067" s="12"/>
      <c r="J1067" s="32" t="s">
        <v>2559</v>
      </c>
      <c r="K1067" s="32" t="s">
        <v>2462</v>
      </c>
      <c r="L1067"/>
    </row>
    <row r="1068" spans="1:13" ht="22.15" customHeight="1" x14ac:dyDescent="0.15">
      <c r="A1068" s="170">
        <v>4987443324190</v>
      </c>
      <c r="B1068" s="122">
        <v>899419</v>
      </c>
      <c r="C1068" s="73" t="s">
        <v>2598</v>
      </c>
      <c r="D1068" s="33">
        <v>0.1</v>
      </c>
      <c r="E1068" s="28">
        <v>2100</v>
      </c>
      <c r="G1068" s="68"/>
      <c r="H1068" s="185"/>
      <c r="I1068" s="63"/>
      <c r="J1068" s="51" t="s">
        <v>2599</v>
      </c>
      <c r="K1068" s="55" t="s">
        <v>2460</v>
      </c>
      <c r="L1068" s="38" t="s">
        <v>2492</v>
      </c>
      <c r="M1068" s="44" t="s">
        <v>30</v>
      </c>
    </row>
    <row r="1069" spans="1:13" ht="22.15" customHeight="1" x14ac:dyDescent="0.15">
      <c r="A1069" s="170">
        <v>4987443324237</v>
      </c>
      <c r="B1069" s="122">
        <v>899427</v>
      </c>
      <c r="C1069" s="73" t="s">
        <v>2600</v>
      </c>
      <c r="D1069" s="33">
        <v>0.1</v>
      </c>
      <c r="E1069" s="28">
        <v>2100</v>
      </c>
      <c r="G1069" s="68"/>
      <c r="H1069" s="185"/>
      <c r="I1069" s="63"/>
      <c r="J1069" s="51" t="s">
        <v>2599</v>
      </c>
      <c r="K1069" s="55" t="s">
        <v>2460</v>
      </c>
      <c r="L1069" s="38" t="s">
        <v>2492</v>
      </c>
      <c r="M1069" s="44" t="s">
        <v>30</v>
      </c>
    </row>
    <row r="1070" spans="1:13" ht="22.15" customHeight="1" x14ac:dyDescent="0.15">
      <c r="A1070" s="89">
        <v>4902661333229</v>
      </c>
      <c r="B1070" s="89">
        <v>549322</v>
      </c>
      <c r="C1070" t="s">
        <v>3277</v>
      </c>
      <c r="D1070" s="33">
        <v>0.1</v>
      </c>
      <c r="E1070" s="12">
        <v>1200</v>
      </c>
      <c r="F1070" s="63"/>
      <c r="G1070" s="68"/>
      <c r="I1070" s="63"/>
      <c r="J1070" s="32" t="s">
        <v>3352</v>
      </c>
      <c r="K1070" s="32" t="s">
        <v>2453</v>
      </c>
      <c r="M1070" s="44" t="s">
        <v>30</v>
      </c>
    </row>
    <row r="1071" spans="1:13" ht="22.15" customHeight="1" x14ac:dyDescent="0.15">
      <c r="A1071" s="89">
        <v>4902661333007</v>
      </c>
      <c r="B1071" s="122">
        <v>549300</v>
      </c>
      <c r="C1071" t="s">
        <v>3325</v>
      </c>
      <c r="D1071" s="33">
        <v>0.1</v>
      </c>
      <c r="E1071" s="12">
        <v>4800</v>
      </c>
      <c r="F1071" s="61"/>
      <c r="G1071" s="68"/>
      <c r="I1071" s="61"/>
      <c r="J1071" s="32" t="s">
        <v>3352</v>
      </c>
      <c r="K1071" s="32" t="s">
        <v>2453</v>
      </c>
      <c r="M1071" s="44" t="s">
        <v>30</v>
      </c>
    </row>
    <row r="1072" spans="1:13" ht="22.15" customHeight="1" x14ac:dyDescent="0.15">
      <c r="A1072" s="89">
        <v>4935583202885</v>
      </c>
      <c r="B1072" s="122">
        <v>925288</v>
      </c>
      <c r="C1072" t="s">
        <v>3348</v>
      </c>
      <c r="D1072" s="33">
        <v>0.1</v>
      </c>
      <c r="E1072" s="30" t="s">
        <v>2451</v>
      </c>
      <c r="F1072" s="61"/>
      <c r="G1072" s="70"/>
      <c r="I1072" s="61"/>
      <c r="J1072" s="39" t="s">
        <v>3499</v>
      </c>
      <c r="K1072" s="55" t="s">
        <v>2453</v>
      </c>
      <c r="M1072" s="44" t="s">
        <v>30</v>
      </c>
    </row>
    <row r="1073" spans="1:13" ht="22.15" customHeight="1" x14ac:dyDescent="0.15">
      <c r="A1073" s="89">
        <v>4935583202892</v>
      </c>
      <c r="B1073" s="122">
        <v>925289</v>
      </c>
      <c r="C1073" t="s">
        <v>3349</v>
      </c>
      <c r="D1073" s="33">
        <v>0.1</v>
      </c>
      <c r="E1073" s="30" t="s">
        <v>2451</v>
      </c>
      <c r="F1073" s="61"/>
      <c r="G1073" s="70"/>
      <c r="I1073" s="61"/>
      <c r="J1073" s="39" t="s">
        <v>3499</v>
      </c>
      <c r="K1073" s="55" t="s">
        <v>2453</v>
      </c>
      <c r="M1073" s="44" t="s">
        <v>30</v>
      </c>
    </row>
    <row r="1074" spans="1:13" ht="22.15" customHeight="1" x14ac:dyDescent="0.15">
      <c r="A1074" s="170">
        <v>4975918860113</v>
      </c>
      <c r="B1074" s="122">
        <v>865011</v>
      </c>
      <c r="C1074" s="32" t="s">
        <v>783</v>
      </c>
      <c r="D1074" s="33">
        <v>0.1</v>
      </c>
      <c r="E1074" s="30" t="s">
        <v>2451</v>
      </c>
      <c r="G1074" s="68"/>
      <c r="J1074" s="32" t="s">
        <v>2601</v>
      </c>
      <c r="K1074" s="32" t="s">
        <v>2462</v>
      </c>
      <c r="L1074" s="38"/>
      <c r="M1074" s="43" t="s">
        <v>30</v>
      </c>
    </row>
    <row r="1075" spans="1:13" ht="22.15" customHeight="1" x14ac:dyDescent="0.15">
      <c r="A1075" s="170">
        <v>4975918860120</v>
      </c>
      <c r="B1075" s="122">
        <v>865012</v>
      </c>
      <c r="C1075" s="32" t="s">
        <v>784</v>
      </c>
      <c r="D1075" s="33">
        <v>0.1</v>
      </c>
      <c r="E1075" s="30" t="s">
        <v>2451</v>
      </c>
      <c r="G1075" s="68"/>
      <c r="J1075" s="32" t="s">
        <v>2601</v>
      </c>
      <c r="K1075" s="32" t="s">
        <v>2462</v>
      </c>
      <c r="L1075" s="38"/>
      <c r="M1075" s="43" t="s">
        <v>30</v>
      </c>
    </row>
    <row r="1076" spans="1:13" ht="22.15" customHeight="1" x14ac:dyDescent="0.15">
      <c r="A1076" s="170">
        <v>4975918860137</v>
      </c>
      <c r="B1076" s="122">
        <v>865013</v>
      </c>
      <c r="C1076" s="32" t="s">
        <v>785</v>
      </c>
      <c r="D1076" s="33">
        <v>0.1</v>
      </c>
      <c r="E1076" s="30" t="s">
        <v>2451</v>
      </c>
      <c r="G1076" s="68"/>
      <c r="J1076" s="32" t="s">
        <v>2601</v>
      </c>
      <c r="K1076" s="32" t="s">
        <v>2462</v>
      </c>
      <c r="L1076" s="38"/>
      <c r="M1076" s="43" t="s">
        <v>30</v>
      </c>
    </row>
    <row r="1077" spans="1:13" ht="22.15" customHeight="1" x14ac:dyDescent="0.15">
      <c r="A1077" s="170">
        <v>4975918860144</v>
      </c>
      <c r="B1077" s="122">
        <v>865014</v>
      </c>
      <c r="C1077" s="32" t="s">
        <v>786</v>
      </c>
      <c r="D1077" s="33">
        <v>0.1</v>
      </c>
      <c r="E1077" s="30" t="s">
        <v>2451</v>
      </c>
      <c r="G1077" s="68"/>
      <c r="J1077" s="32" t="s">
        <v>2601</v>
      </c>
      <c r="K1077" s="32" t="s">
        <v>2462</v>
      </c>
      <c r="L1077" s="38"/>
      <c r="M1077" s="43" t="s">
        <v>30</v>
      </c>
    </row>
    <row r="1078" spans="1:13" ht="22.15" customHeight="1" x14ac:dyDescent="0.15">
      <c r="A1078" s="170">
        <v>4975918860151</v>
      </c>
      <c r="B1078" s="122">
        <v>865015</v>
      </c>
      <c r="C1078" s="32" t="s">
        <v>787</v>
      </c>
      <c r="D1078" s="33">
        <v>0.1</v>
      </c>
      <c r="E1078" s="30" t="s">
        <v>2451</v>
      </c>
      <c r="G1078" s="68"/>
      <c r="J1078" s="32" t="s">
        <v>2601</v>
      </c>
      <c r="K1078" s="32" t="s">
        <v>2462</v>
      </c>
      <c r="L1078" s="38"/>
      <c r="M1078" s="43" t="s">
        <v>30</v>
      </c>
    </row>
    <row r="1079" spans="1:13" ht="22.15" customHeight="1" x14ac:dyDescent="0.15">
      <c r="A1079" s="170">
        <v>4975918860168</v>
      </c>
      <c r="B1079" s="122">
        <v>865016</v>
      </c>
      <c r="C1079" s="32" t="s">
        <v>788</v>
      </c>
      <c r="D1079" s="33">
        <v>0.1</v>
      </c>
      <c r="E1079" s="30" t="s">
        <v>2451</v>
      </c>
      <c r="G1079" s="68"/>
      <c r="J1079" s="32" t="s">
        <v>2601</v>
      </c>
      <c r="K1079" s="32" t="s">
        <v>2462</v>
      </c>
      <c r="L1079" s="38"/>
      <c r="M1079" s="43" t="s">
        <v>30</v>
      </c>
    </row>
    <row r="1080" spans="1:13" ht="22.15" customHeight="1" x14ac:dyDescent="0.15">
      <c r="A1080" s="170">
        <v>4975918850312</v>
      </c>
      <c r="B1080" s="122">
        <v>934023</v>
      </c>
      <c r="C1080" s="32" t="s">
        <v>779</v>
      </c>
      <c r="D1080" s="33">
        <v>0.1</v>
      </c>
      <c r="E1080" s="30" t="s">
        <v>2451</v>
      </c>
      <c r="G1080" s="68"/>
      <c r="J1080" s="32" t="s">
        <v>2601</v>
      </c>
      <c r="K1080" s="32" t="s">
        <v>2462</v>
      </c>
      <c r="L1080" s="38"/>
      <c r="M1080" s="43" t="s">
        <v>30</v>
      </c>
    </row>
    <row r="1081" spans="1:13" ht="22.15" customHeight="1" x14ac:dyDescent="0.15">
      <c r="A1081" s="170">
        <v>4975918850329</v>
      </c>
      <c r="B1081" s="122">
        <v>934034</v>
      </c>
      <c r="C1081" s="32" t="s">
        <v>780</v>
      </c>
      <c r="D1081" s="33">
        <v>0.1</v>
      </c>
      <c r="E1081" s="30" t="s">
        <v>2451</v>
      </c>
      <c r="G1081" s="68"/>
      <c r="J1081" s="32" t="s">
        <v>2601</v>
      </c>
      <c r="K1081" s="32" t="s">
        <v>2462</v>
      </c>
      <c r="L1081" s="38"/>
      <c r="M1081" s="43" t="s">
        <v>30</v>
      </c>
    </row>
    <row r="1082" spans="1:13" ht="22.15" customHeight="1" x14ac:dyDescent="0.15">
      <c r="A1082" s="170">
        <v>4975918850336</v>
      </c>
      <c r="B1082" s="122">
        <v>934045</v>
      </c>
      <c r="C1082" s="32" t="s">
        <v>781</v>
      </c>
      <c r="D1082" s="33">
        <v>0.1</v>
      </c>
      <c r="E1082" s="30" t="s">
        <v>2451</v>
      </c>
      <c r="G1082" s="68"/>
      <c r="J1082" s="32" t="s">
        <v>2601</v>
      </c>
      <c r="K1082" s="32" t="s">
        <v>2462</v>
      </c>
      <c r="L1082" s="38"/>
      <c r="M1082" s="43" t="s">
        <v>30</v>
      </c>
    </row>
    <row r="1083" spans="1:13" ht="22.15" customHeight="1" x14ac:dyDescent="0.15">
      <c r="A1083" s="170">
        <v>4975918850343</v>
      </c>
      <c r="B1083" s="122">
        <v>934108</v>
      </c>
      <c r="C1083" s="32" t="s">
        <v>782</v>
      </c>
      <c r="D1083" s="33">
        <v>0.1</v>
      </c>
      <c r="E1083" s="30" t="s">
        <v>2451</v>
      </c>
      <c r="G1083" s="68"/>
      <c r="J1083" s="32" t="s">
        <v>2601</v>
      </c>
      <c r="K1083" s="32" t="s">
        <v>2462</v>
      </c>
      <c r="L1083" s="38"/>
      <c r="M1083" s="43" t="s">
        <v>30</v>
      </c>
    </row>
    <row r="1084" spans="1:13" ht="22.15" customHeight="1" x14ac:dyDescent="0.15">
      <c r="A1084" s="170">
        <v>4975918960714</v>
      </c>
      <c r="B1084" s="122">
        <v>934110</v>
      </c>
      <c r="C1084" s="32" t="s">
        <v>789</v>
      </c>
      <c r="D1084" s="33">
        <v>0.1</v>
      </c>
      <c r="E1084" s="30" t="s">
        <v>2451</v>
      </c>
      <c r="G1084" s="68"/>
      <c r="J1084" s="32" t="s">
        <v>2601</v>
      </c>
      <c r="K1084" s="32" t="s">
        <v>2462</v>
      </c>
      <c r="L1084" s="38"/>
      <c r="M1084" s="43" t="s">
        <v>30</v>
      </c>
    </row>
    <row r="1085" spans="1:13" ht="22.15" customHeight="1" x14ac:dyDescent="0.15">
      <c r="A1085" s="170">
        <v>4975918960721</v>
      </c>
      <c r="B1085" s="122">
        <v>934111</v>
      </c>
      <c r="C1085" s="32" t="s">
        <v>790</v>
      </c>
      <c r="D1085" s="33">
        <v>0.1</v>
      </c>
      <c r="E1085" s="30" t="s">
        <v>2451</v>
      </c>
      <c r="G1085" s="68"/>
      <c r="J1085" s="32" t="s">
        <v>2601</v>
      </c>
      <c r="K1085" s="32" t="s">
        <v>2462</v>
      </c>
      <c r="L1085" s="38"/>
      <c r="M1085" s="43" t="s">
        <v>30</v>
      </c>
    </row>
    <row r="1086" spans="1:13" ht="22.15" customHeight="1" x14ac:dyDescent="0.15">
      <c r="A1086" s="170">
        <v>4975918960738</v>
      </c>
      <c r="B1086" s="122">
        <v>934112</v>
      </c>
      <c r="C1086" s="32" t="s">
        <v>791</v>
      </c>
      <c r="D1086" s="33">
        <v>0.1</v>
      </c>
      <c r="E1086" s="30" t="s">
        <v>2451</v>
      </c>
      <c r="G1086" s="68"/>
      <c r="J1086" s="32" t="s">
        <v>2601</v>
      </c>
      <c r="K1086" s="32" t="s">
        <v>2462</v>
      </c>
      <c r="L1086" s="38"/>
      <c r="M1086" s="43" t="s">
        <v>30</v>
      </c>
    </row>
    <row r="1087" spans="1:13" ht="22.15" customHeight="1" x14ac:dyDescent="0.15">
      <c r="A1087" s="170">
        <v>4975918850114</v>
      </c>
      <c r="B1087" s="122">
        <v>934114</v>
      </c>
      <c r="C1087" s="32" t="s">
        <v>774</v>
      </c>
      <c r="D1087" s="33">
        <v>0.1</v>
      </c>
      <c r="E1087" s="30" t="s">
        <v>2451</v>
      </c>
      <c r="G1087" s="68"/>
      <c r="J1087" s="32" t="s">
        <v>2601</v>
      </c>
      <c r="K1087" s="32" t="s">
        <v>2462</v>
      </c>
      <c r="L1087" s="38"/>
      <c r="M1087" s="43" t="s">
        <v>30</v>
      </c>
    </row>
    <row r="1088" spans="1:13" ht="22.15" customHeight="1" x14ac:dyDescent="0.15">
      <c r="A1088" s="170">
        <v>4975918850121</v>
      </c>
      <c r="B1088" s="122">
        <v>934121</v>
      </c>
      <c r="C1088" s="32" t="s">
        <v>775</v>
      </c>
      <c r="D1088" s="33">
        <v>0.1</v>
      </c>
      <c r="E1088" s="30" t="s">
        <v>2451</v>
      </c>
      <c r="G1088" s="68"/>
      <c r="J1088" s="32" t="s">
        <v>2601</v>
      </c>
      <c r="K1088" s="32" t="s">
        <v>2462</v>
      </c>
      <c r="L1088" s="38"/>
      <c r="M1088" s="43" t="s">
        <v>30</v>
      </c>
    </row>
    <row r="1089" spans="1:13" ht="22.15" customHeight="1" x14ac:dyDescent="0.15">
      <c r="A1089" s="170">
        <v>4975918850138</v>
      </c>
      <c r="B1089" s="122">
        <v>934138</v>
      </c>
      <c r="C1089" s="32" t="s">
        <v>776</v>
      </c>
      <c r="D1089" s="33">
        <v>0.1</v>
      </c>
      <c r="E1089" s="30" t="s">
        <v>2451</v>
      </c>
      <c r="G1089" s="68"/>
      <c r="J1089" s="32" t="s">
        <v>2601</v>
      </c>
      <c r="K1089" s="32" t="s">
        <v>2462</v>
      </c>
      <c r="L1089" s="38"/>
      <c r="M1089" s="43" t="s">
        <v>30</v>
      </c>
    </row>
    <row r="1090" spans="1:13" ht="22.15" customHeight="1" x14ac:dyDescent="0.15">
      <c r="A1090" s="170">
        <v>4975918850145</v>
      </c>
      <c r="B1090" s="122">
        <v>934145</v>
      </c>
      <c r="C1090" s="32" t="s">
        <v>777</v>
      </c>
      <c r="D1090" s="33">
        <v>0.1</v>
      </c>
      <c r="E1090" s="30" t="s">
        <v>2451</v>
      </c>
      <c r="G1090" s="68"/>
      <c r="J1090" s="32" t="s">
        <v>2601</v>
      </c>
      <c r="K1090" s="32" t="s">
        <v>2462</v>
      </c>
      <c r="L1090" s="38"/>
      <c r="M1090" s="43" t="s">
        <v>30</v>
      </c>
    </row>
    <row r="1091" spans="1:13" ht="22.15" customHeight="1" x14ac:dyDescent="0.15">
      <c r="A1091" s="170">
        <v>4975918850152</v>
      </c>
      <c r="B1091" s="122">
        <v>934152</v>
      </c>
      <c r="C1091" s="32" t="s">
        <v>778</v>
      </c>
      <c r="D1091" s="33">
        <v>0.1</v>
      </c>
      <c r="E1091" s="30" t="s">
        <v>2451</v>
      </c>
      <c r="G1091" s="68"/>
      <c r="J1091" s="32" t="s">
        <v>2601</v>
      </c>
      <c r="K1091" s="32" t="s">
        <v>2462</v>
      </c>
      <c r="L1091" s="38"/>
      <c r="M1091" s="43" t="s">
        <v>30</v>
      </c>
    </row>
    <row r="1092" spans="1:13" ht="22.15" customHeight="1" x14ac:dyDescent="0.15">
      <c r="A1092" s="170">
        <v>4902621004572</v>
      </c>
      <c r="B1092" s="122">
        <v>629457</v>
      </c>
      <c r="C1092" s="32" t="s">
        <v>792</v>
      </c>
      <c r="D1092" s="33">
        <v>0.08</v>
      </c>
      <c r="E1092" s="28">
        <v>130</v>
      </c>
      <c r="G1092" s="68"/>
      <c r="J1092" s="32" t="s">
        <v>2602</v>
      </c>
      <c r="K1092" s="32" t="s">
        <v>2519</v>
      </c>
      <c r="L1092" s="32"/>
      <c r="M1092" s="58" t="s">
        <v>23</v>
      </c>
    </row>
    <row r="1093" spans="1:13" ht="22.15" customHeight="1" x14ac:dyDescent="0.15">
      <c r="A1093" s="170">
        <v>4902621004589</v>
      </c>
      <c r="B1093" s="122">
        <v>629458</v>
      </c>
      <c r="C1093" s="32" t="s">
        <v>793</v>
      </c>
      <c r="D1093" s="33">
        <v>0.08</v>
      </c>
      <c r="E1093" s="28">
        <v>130</v>
      </c>
      <c r="G1093" s="68"/>
      <c r="J1093" s="32" t="s">
        <v>2602</v>
      </c>
      <c r="K1093" s="32" t="s">
        <v>2519</v>
      </c>
      <c r="L1093" s="32"/>
      <c r="M1093" s="58" t="s">
        <v>23</v>
      </c>
    </row>
    <row r="1094" spans="1:13" ht="22.15" customHeight="1" x14ac:dyDescent="0.15">
      <c r="A1094" s="170">
        <v>4902621004992</v>
      </c>
      <c r="B1094" s="122">
        <v>629499</v>
      </c>
      <c r="C1094" s="87" t="s">
        <v>794</v>
      </c>
      <c r="D1094" s="33">
        <v>0.08</v>
      </c>
      <c r="E1094" s="28">
        <v>130</v>
      </c>
      <c r="G1094" s="68"/>
      <c r="J1094" s="32" t="s">
        <v>2602</v>
      </c>
      <c r="K1094" s="32" t="s">
        <v>2519</v>
      </c>
      <c r="L1094" s="38"/>
      <c r="M1094" s="43" t="s">
        <v>30</v>
      </c>
    </row>
    <row r="1095" spans="1:13" ht="22.15" customHeight="1" x14ac:dyDescent="0.15">
      <c r="A1095" s="170">
        <v>4902621005005</v>
      </c>
      <c r="B1095" s="122">
        <v>629500</v>
      </c>
      <c r="C1095" s="87" t="s">
        <v>795</v>
      </c>
      <c r="D1095" s="33">
        <v>0.08</v>
      </c>
      <c r="E1095" s="28">
        <v>130</v>
      </c>
      <c r="G1095" s="68"/>
      <c r="J1095" s="32" t="s">
        <v>2602</v>
      </c>
      <c r="K1095" s="32" t="s">
        <v>2519</v>
      </c>
      <c r="L1095" s="38"/>
      <c r="M1095" s="43" t="s">
        <v>30</v>
      </c>
    </row>
    <row r="1096" spans="1:13" ht="22.15" customHeight="1" x14ac:dyDescent="0.15">
      <c r="A1096" s="89">
        <v>4902621005289</v>
      </c>
      <c r="B1096" s="122">
        <v>629528</v>
      </c>
      <c r="C1096" t="s">
        <v>796</v>
      </c>
      <c r="D1096" s="33">
        <v>0.08</v>
      </c>
      <c r="E1096" s="28">
        <v>150</v>
      </c>
      <c r="G1096" s="68"/>
      <c r="J1096" s="32" t="s">
        <v>2602</v>
      </c>
      <c r="K1096" s="32" t="s">
        <v>2519</v>
      </c>
      <c r="L1096" s="38"/>
      <c r="M1096" s="43" t="s">
        <v>30</v>
      </c>
    </row>
    <row r="1097" spans="1:13" ht="22.15" customHeight="1" x14ac:dyDescent="0.15">
      <c r="A1097" s="89">
        <v>4902621005296</v>
      </c>
      <c r="B1097" s="122">
        <v>629529</v>
      </c>
      <c r="C1097" t="s">
        <v>797</v>
      </c>
      <c r="D1097" s="33">
        <v>0.08</v>
      </c>
      <c r="E1097" s="28">
        <v>150</v>
      </c>
      <c r="G1097" s="68"/>
      <c r="J1097" s="32" t="s">
        <v>2602</v>
      </c>
      <c r="K1097" s="32" t="s">
        <v>2519</v>
      </c>
      <c r="L1097" s="38"/>
      <c r="M1097" s="43" t="s">
        <v>30</v>
      </c>
    </row>
    <row r="1098" spans="1:13" ht="22.15" customHeight="1" x14ac:dyDescent="0.15">
      <c r="A1098" s="89">
        <v>4902621004909</v>
      </c>
      <c r="B1098" s="122">
        <v>629490</v>
      </c>
      <c r="C1098" t="s">
        <v>3417</v>
      </c>
      <c r="D1098" s="33">
        <v>0.1</v>
      </c>
      <c r="E1098" s="12">
        <v>130</v>
      </c>
      <c r="F1098" s="12"/>
      <c r="G1098" s="71"/>
      <c r="I1098" s="12"/>
      <c r="J1098" s="32" t="s">
        <v>2602</v>
      </c>
      <c r="K1098" s="32" t="s">
        <v>2519</v>
      </c>
      <c r="L1098" s="38"/>
      <c r="M1098" s="43" t="s">
        <v>30</v>
      </c>
    </row>
    <row r="1099" spans="1:13" ht="22.15" customHeight="1" x14ac:dyDescent="0.15">
      <c r="A1099" s="89">
        <v>4902621005166</v>
      </c>
      <c r="B1099" s="122">
        <v>629516</v>
      </c>
      <c r="C1099" t="s">
        <v>3418</v>
      </c>
      <c r="D1099" s="33">
        <v>0.1</v>
      </c>
      <c r="E1099" s="12">
        <v>130</v>
      </c>
      <c r="F1099" s="12"/>
      <c r="G1099" s="71"/>
      <c r="I1099" s="12"/>
      <c r="J1099" s="32" t="s">
        <v>2602</v>
      </c>
      <c r="K1099" s="32" t="s">
        <v>2519</v>
      </c>
      <c r="L1099" s="38"/>
      <c r="M1099" s="43" t="s">
        <v>30</v>
      </c>
    </row>
    <row r="1100" spans="1:13" ht="22.15" customHeight="1" x14ac:dyDescent="0.15">
      <c r="A1100" s="89">
        <v>4902621005586</v>
      </c>
      <c r="B1100" s="122">
        <v>629558</v>
      </c>
      <c r="C1100" t="s">
        <v>3419</v>
      </c>
      <c r="D1100" s="33">
        <v>0.1</v>
      </c>
      <c r="E1100" s="12">
        <v>630</v>
      </c>
      <c r="F1100" s="12"/>
      <c r="G1100" s="71"/>
      <c r="H1100" s="185"/>
      <c r="I1100" s="63"/>
      <c r="J1100" s="32" t="s">
        <v>2602</v>
      </c>
      <c r="K1100" s="32" t="s">
        <v>2519</v>
      </c>
      <c r="L1100" s="38"/>
      <c r="M1100" s="43" t="s">
        <v>30</v>
      </c>
    </row>
    <row r="1101" spans="1:13" ht="22.15" customHeight="1" x14ac:dyDescent="0.15">
      <c r="A1101" s="89">
        <v>4902621005609</v>
      </c>
      <c r="B1101" s="122">
        <v>629560</v>
      </c>
      <c r="C1101" t="s">
        <v>3420</v>
      </c>
      <c r="D1101" s="33">
        <v>0.1</v>
      </c>
      <c r="E1101" s="12">
        <v>240</v>
      </c>
      <c r="F1101" s="12"/>
      <c r="G1101" s="71"/>
      <c r="I1101" s="12"/>
      <c r="J1101" s="32" t="s">
        <v>2602</v>
      </c>
      <c r="K1101" s="32" t="s">
        <v>2519</v>
      </c>
      <c r="L1101" s="38"/>
      <c r="M1101" s="43" t="s">
        <v>30</v>
      </c>
    </row>
    <row r="1102" spans="1:13" ht="22.15" customHeight="1" x14ac:dyDescent="0.15">
      <c r="A1102" s="89">
        <v>4902621005616</v>
      </c>
      <c r="B1102" s="122">
        <v>629561</v>
      </c>
      <c r="C1102" t="s">
        <v>3421</v>
      </c>
      <c r="D1102" s="33">
        <v>0.1</v>
      </c>
      <c r="E1102" s="12">
        <v>240</v>
      </c>
      <c r="F1102" s="12"/>
      <c r="G1102" s="71"/>
      <c r="I1102" s="12"/>
      <c r="J1102" s="32" t="s">
        <v>2602</v>
      </c>
      <c r="K1102" s="32" t="s">
        <v>2519</v>
      </c>
      <c r="L1102" s="38"/>
      <c r="M1102" s="43" t="s">
        <v>30</v>
      </c>
    </row>
    <row r="1103" spans="1:13" ht="22.15" customHeight="1" x14ac:dyDescent="0.15">
      <c r="A1103" s="76">
        <v>4902621005555</v>
      </c>
      <c r="B1103" s="75">
        <v>629555</v>
      </c>
      <c r="C1103" s="74" t="s">
        <v>3457</v>
      </c>
      <c r="D1103" s="33">
        <v>0.08</v>
      </c>
      <c r="E1103" s="75">
        <v>630</v>
      </c>
      <c r="F1103" s="123"/>
      <c r="G1103" s="124"/>
      <c r="H1103" s="185"/>
      <c r="I1103" s="63"/>
      <c r="J1103" s="32" t="s">
        <v>2602</v>
      </c>
      <c r="K1103" s="32" t="s">
        <v>2519</v>
      </c>
      <c r="L1103" s="38"/>
      <c r="M1103" s="43" t="s">
        <v>30</v>
      </c>
    </row>
    <row r="1104" spans="1:13" ht="22.15" customHeight="1" x14ac:dyDescent="0.15">
      <c r="A1104" s="60">
        <v>4902621005562</v>
      </c>
      <c r="B1104" s="122">
        <v>629556</v>
      </c>
      <c r="C1104" s="59" t="s">
        <v>3479</v>
      </c>
      <c r="D1104" s="33">
        <v>0.1</v>
      </c>
      <c r="E1104" s="122">
        <v>630</v>
      </c>
      <c r="F1104" s="126"/>
      <c r="G1104" s="71"/>
      <c r="H1104" s="185"/>
      <c r="I1104" s="63"/>
      <c r="J1104" s="32" t="s">
        <v>2602</v>
      </c>
      <c r="K1104" s="32" t="s">
        <v>2519</v>
      </c>
      <c r="L1104" s="38"/>
      <c r="M1104" s="43" t="s">
        <v>30</v>
      </c>
    </row>
    <row r="1105" spans="1:13" ht="22.15" customHeight="1" x14ac:dyDescent="0.15">
      <c r="A1105" s="89">
        <v>4902621005647</v>
      </c>
      <c r="B1105" s="122">
        <v>629564</v>
      </c>
      <c r="C1105" t="s">
        <v>3694</v>
      </c>
      <c r="D1105" s="33">
        <v>0.1</v>
      </c>
      <c r="E1105" s="132">
        <v>630</v>
      </c>
      <c r="F1105" s="186"/>
      <c r="G1105" s="71"/>
      <c r="H1105" s="185"/>
      <c r="I1105" s="63"/>
      <c r="J1105" s="32" t="s">
        <v>2602</v>
      </c>
      <c r="K1105" s="32" t="s">
        <v>2519</v>
      </c>
      <c r="L1105" s="32"/>
      <c r="M1105" s="58" t="s">
        <v>23</v>
      </c>
    </row>
    <row r="1106" spans="1:13" ht="22.15" customHeight="1" x14ac:dyDescent="0.15">
      <c r="A1106" s="89">
        <v>4902621005470</v>
      </c>
      <c r="B1106" s="122">
        <v>629547</v>
      </c>
      <c r="C1106" s="59" t="s">
        <v>3308</v>
      </c>
      <c r="D1106" s="71">
        <v>0.08</v>
      </c>
      <c r="E1106" s="122">
        <v>130</v>
      </c>
      <c r="F1106" s="64"/>
      <c r="G1106" s="68"/>
      <c r="I1106" s="64"/>
      <c r="J1106" s="72" t="s">
        <v>3043</v>
      </c>
      <c r="K1106" s="32" t="s">
        <v>2519</v>
      </c>
      <c r="M1106" s="44" t="s">
        <v>30</v>
      </c>
    </row>
    <row r="1107" spans="1:13" ht="22.15" customHeight="1" x14ac:dyDescent="0.15">
      <c r="A1107" s="89">
        <v>4902621005487</v>
      </c>
      <c r="B1107" s="122">
        <v>629548</v>
      </c>
      <c r="C1107" s="59" t="s">
        <v>3309</v>
      </c>
      <c r="D1107" s="71">
        <v>0.08</v>
      </c>
      <c r="E1107" s="122">
        <v>130</v>
      </c>
      <c r="F1107" s="64"/>
      <c r="G1107" s="68"/>
      <c r="I1107" s="64"/>
      <c r="J1107" s="72" t="s">
        <v>3043</v>
      </c>
      <c r="K1107" s="32" t="s">
        <v>2519</v>
      </c>
      <c r="M1107" s="44" t="s">
        <v>30</v>
      </c>
    </row>
    <row r="1108" spans="1:13" ht="22.15" customHeight="1" x14ac:dyDescent="0.15">
      <c r="A1108" s="170">
        <v>4902508111751</v>
      </c>
      <c r="B1108" s="122">
        <v>561175</v>
      </c>
      <c r="C1108" s="32" t="s">
        <v>825</v>
      </c>
      <c r="D1108" s="33">
        <v>0.1</v>
      </c>
      <c r="E1108" s="28">
        <v>950</v>
      </c>
      <c r="G1108" s="68"/>
      <c r="J1108" s="32" t="s">
        <v>2603</v>
      </c>
      <c r="K1108" s="32" t="s">
        <v>2487</v>
      </c>
      <c r="M1108" s="12"/>
    </row>
    <row r="1109" spans="1:13" ht="22.15" customHeight="1" x14ac:dyDescent="0.15">
      <c r="A1109" s="170">
        <v>4902508111836</v>
      </c>
      <c r="B1109" s="122">
        <v>561183</v>
      </c>
      <c r="C1109" s="32" t="s">
        <v>826</v>
      </c>
      <c r="D1109" s="33">
        <v>0.1</v>
      </c>
      <c r="E1109" s="28">
        <v>650</v>
      </c>
      <c r="G1109" s="68"/>
      <c r="J1109" s="32" t="s">
        <v>2603</v>
      </c>
      <c r="K1109" s="32" t="s">
        <v>2487</v>
      </c>
      <c r="M1109" s="43" t="s">
        <v>30</v>
      </c>
    </row>
    <row r="1110" spans="1:13" ht="22.15" customHeight="1" x14ac:dyDescent="0.15">
      <c r="A1110" s="170">
        <v>4902508112307</v>
      </c>
      <c r="B1110" s="122">
        <v>561230</v>
      </c>
      <c r="C1110" s="32" t="s">
        <v>827</v>
      </c>
      <c r="D1110" s="33">
        <v>0.1</v>
      </c>
      <c r="E1110" s="28">
        <v>650</v>
      </c>
      <c r="G1110" s="68"/>
      <c r="J1110" s="32" t="s">
        <v>2603</v>
      </c>
      <c r="K1110" s="32" t="s">
        <v>2487</v>
      </c>
      <c r="L1110" s="38"/>
      <c r="M1110" s="43" t="s">
        <v>30</v>
      </c>
    </row>
    <row r="1111" spans="1:13" ht="22.15" customHeight="1" x14ac:dyDescent="0.15">
      <c r="A1111" s="89">
        <v>4902508102889</v>
      </c>
      <c r="B1111" s="122">
        <v>561288</v>
      </c>
      <c r="C1111" t="s">
        <v>3086</v>
      </c>
      <c r="D1111" s="33">
        <v>0.1</v>
      </c>
      <c r="E1111" s="12">
        <v>1300</v>
      </c>
      <c r="F1111" s="63"/>
      <c r="G1111" s="68"/>
      <c r="I1111" s="63"/>
      <c r="J1111" s="32" t="s">
        <v>2603</v>
      </c>
      <c r="K1111" s="32" t="s">
        <v>2487</v>
      </c>
      <c r="M1111" s="43" t="s">
        <v>30</v>
      </c>
    </row>
    <row r="1112" spans="1:13" ht="22.15" customHeight="1" x14ac:dyDescent="0.15">
      <c r="A1112" s="170">
        <v>4902508102919</v>
      </c>
      <c r="B1112" s="122">
        <v>561291</v>
      </c>
      <c r="C1112" s="32" t="s">
        <v>800</v>
      </c>
      <c r="D1112" s="33">
        <v>0.1</v>
      </c>
      <c r="E1112" s="30">
        <v>1400</v>
      </c>
      <c r="G1112" s="68"/>
      <c r="J1112" s="32" t="s">
        <v>2603</v>
      </c>
      <c r="K1112" s="32" t="s">
        <v>2487</v>
      </c>
      <c r="L1112" s="38"/>
      <c r="M1112" s="43"/>
    </row>
    <row r="1113" spans="1:13" ht="22.15" customHeight="1" x14ac:dyDescent="0.15">
      <c r="A1113" s="170">
        <v>4902508102995</v>
      </c>
      <c r="B1113" s="122">
        <v>561299</v>
      </c>
      <c r="C1113" s="32" t="s">
        <v>801</v>
      </c>
      <c r="D1113" s="33">
        <v>0.1</v>
      </c>
      <c r="E1113" s="28">
        <v>350</v>
      </c>
      <c r="G1113" s="68"/>
      <c r="J1113" s="32" t="s">
        <v>2603</v>
      </c>
      <c r="K1113" s="32" t="s">
        <v>2487</v>
      </c>
      <c r="L1113" s="38"/>
      <c r="M1113" s="43"/>
    </row>
    <row r="1114" spans="1:13" ht="22.15" customHeight="1" x14ac:dyDescent="0.15">
      <c r="A1114" s="170">
        <v>4902508116015</v>
      </c>
      <c r="B1114" s="122">
        <v>561601</v>
      </c>
      <c r="C1114" s="32" t="s">
        <v>830</v>
      </c>
      <c r="D1114" s="33">
        <v>0.1</v>
      </c>
      <c r="E1114" s="30">
        <v>500</v>
      </c>
      <c r="G1114" s="68"/>
      <c r="H1114" s="185"/>
      <c r="I1114" s="63"/>
      <c r="J1114" s="32" t="s">
        <v>2603</v>
      </c>
      <c r="K1114" s="32" t="s">
        <v>2487</v>
      </c>
      <c r="L1114" s="38"/>
      <c r="M1114" s="43" t="s">
        <v>30</v>
      </c>
    </row>
    <row r="1115" spans="1:13" ht="22.15" customHeight="1" x14ac:dyDescent="0.15">
      <c r="A1115" s="170">
        <v>4902508106047</v>
      </c>
      <c r="B1115" s="122">
        <v>561604</v>
      </c>
      <c r="C1115" s="32" t="s">
        <v>804</v>
      </c>
      <c r="D1115" s="33">
        <v>0.1</v>
      </c>
      <c r="E1115" s="28">
        <v>1000</v>
      </c>
      <c r="G1115" s="68"/>
      <c r="J1115" s="32" t="s">
        <v>2603</v>
      </c>
      <c r="K1115" s="32" t="s">
        <v>2487</v>
      </c>
      <c r="L1115" s="38"/>
      <c r="M1115" s="43"/>
    </row>
    <row r="1116" spans="1:13" ht="22.15" customHeight="1" x14ac:dyDescent="0.15">
      <c r="A1116" s="170">
        <v>4902508106177</v>
      </c>
      <c r="B1116" s="122">
        <v>561617</v>
      </c>
      <c r="C1116" s="32" t="s">
        <v>806</v>
      </c>
      <c r="D1116" s="33">
        <v>0.1</v>
      </c>
      <c r="E1116" s="28">
        <v>880</v>
      </c>
      <c r="G1116" s="68"/>
      <c r="J1116" s="32" t="s">
        <v>2603</v>
      </c>
      <c r="K1116" s="32" t="s">
        <v>2487</v>
      </c>
      <c r="L1116" s="38"/>
      <c r="M1116" s="43"/>
    </row>
    <row r="1117" spans="1:13" ht="22.15" customHeight="1" x14ac:dyDescent="0.15">
      <c r="A1117" s="170">
        <v>4902508107389</v>
      </c>
      <c r="B1117" s="122">
        <v>561738</v>
      </c>
      <c r="C1117" s="32" t="s">
        <v>816</v>
      </c>
      <c r="D1117" s="33">
        <v>0.1</v>
      </c>
      <c r="E1117" s="30">
        <v>300</v>
      </c>
      <c r="G1117" s="68"/>
      <c r="J1117" s="32" t="s">
        <v>2603</v>
      </c>
      <c r="K1117" s="32" t="s">
        <v>2487</v>
      </c>
      <c r="L1117" s="38"/>
      <c r="M1117" s="43"/>
    </row>
    <row r="1118" spans="1:13" ht="22.15" customHeight="1" x14ac:dyDescent="0.15">
      <c r="A1118" s="170">
        <v>4902508107426</v>
      </c>
      <c r="B1118" s="122">
        <v>561742</v>
      </c>
      <c r="C1118" s="32" t="s">
        <v>817</v>
      </c>
      <c r="D1118" s="33">
        <v>0.1</v>
      </c>
      <c r="E1118" s="30">
        <v>440</v>
      </c>
      <c r="G1118" s="68"/>
      <c r="J1118" s="32" t="s">
        <v>2603</v>
      </c>
      <c r="K1118" s="32" t="s">
        <v>2487</v>
      </c>
      <c r="L1118" s="38"/>
      <c r="M1118" s="43"/>
    </row>
    <row r="1119" spans="1:13" ht="22.15" customHeight="1" x14ac:dyDescent="0.15">
      <c r="A1119" s="89">
        <v>4902508258036</v>
      </c>
      <c r="B1119" s="122">
        <v>561803</v>
      </c>
      <c r="C1119" t="s">
        <v>3085</v>
      </c>
      <c r="D1119" s="33">
        <v>0.1</v>
      </c>
      <c r="E1119" s="12">
        <v>1700</v>
      </c>
      <c r="F1119" s="63"/>
      <c r="G1119" s="68"/>
      <c r="I1119" s="63"/>
      <c r="J1119" s="32" t="s">
        <v>2603</v>
      </c>
      <c r="K1119" s="32" t="s">
        <v>2487</v>
      </c>
      <c r="L1119" s="38"/>
      <c r="M1119" s="43" t="s">
        <v>30</v>
      </c>
    </row>
    <row r="1120" spans="1:13" ht="22.15" customHeight="1" x14ac:dyDescent="0.15">
      <c r="A1120" s="170">
        <v>4902508106153</v>
      </c>
      <c r="B1120" s="122">
        <v>561806</v>
      </c>
      <c r="C1120" s="32" t="s">
        <v>805</v>
      </c>
      <c r="D1120" s="33">
        <v>0.1</v>
      </c>
      <c r="E1120" s="28">
        <v>880</v>
      </c>
      <c r="G1120" s="68"/>
      <c r="J1120" s="32" t="s">
        <v>2603</v>
      </c>
      <c r="K1120" s="32" t="s">
        <v>2487</v>
      </c>
      <c r="L1120" s="38"/>
      <c r="M1120" s="43"/>
    </row>
    <row r="1121" spans="1:13" ht="22.15" customHeight="1" x14ac:dyDescent="0.15">
      <c r="A1121" s="170">
        <v>4902508110426</v>
      </c>
      <c r="B1121" s="82">
        <v>563042</v>
      </c>
      <c r="C1121" s="83" t="s">
        <v>2607</v>
      </c>
      <c r="D1121" s="33">
        <v>0.1</v>
      </c>
      <c r="E1121" s="28">
        <v>1000</v>
      </c>
      <c r="G1121" s="68"/>
      <c r="J1121" s="32" t="s">
        <v>2603</v>
      </c>
      <c r="K1121" s="32" t="s">
        <v>2487</v>
      </c>
      <c r="L1121" s="32"/>
      <c r="M1121" s="42"/>
    </row>
    <row r="1122" spans="1:13" ht="22.15" customHeight="1" x14ac:dyDescent="0.15">
      <c r="A1122" s="170">
        <v>4902508110433</v>
      </c>
      <c r="B1122" s="82">
        <v>563043</v>
      </c>
      <c r="C1122" s="83" t="s">
        <v>2608</v>
      </c>
      <c r="D1122" s="33">
        <v>0.1</v>
      </c>
      <c r="E1122" s="28">
        <v>1100</v>
      </c>
      <c r="G1122" s="68"/>
      <c r="J1122" s="32" t="s">
        <v>2603</v>
      </c>
      <c r="K1122" s="32" t="s">
        <v>2487</v>
      </c>
      <c r="L1122" s="32"/>
      <c r="M1122" s="42"/>
    </row>
    <row r="1123" spans="1:13" ht="22.15" customHeight="1" x14ac:dyDescent="0.15">
      <c r="A1123" s="170">
        <v>4902508110440</v>
      </c>
      <c r="B1123" s="82">
        <v>563044</v>
      </c>
      <c r="C1123" s="83" t="s">
        <v>2609</v>
      </c>
      <c r="D1123" s="33">
        <v>0.1</v>
      </c>
      <c r="E1123" s="28">
        <v>1100</v>
      </c>
      <c r="G1123" s="68"/>
      <c r="J1123" s="32" t="s">
        <v>2603</v>
      </c>
      <c r="K1123" s="32" t="s">
        <v>2487</v>
      </c>
      <c r="L1123" s="32"/>
      <c r="M1123" s="42"/>
    </row>
    <row r="1124" spans="1:13" ht="22.15" customHeight="1" x14ac:dyDescent="0.15">
      <c r="A1124" s="170">
        <v>4902508110457</v>
      </c>
      <c r="B1124" s="82">
        <v>563045</v>
      </c>
      <c r="C1124" s="83" t="s">
        <v>2610</v>
      </c>
      <c r="D1124" s="33">
        <v>0.1</v>
      </c>
      <c r="E1124" s="28">
        <v>1200</v>
      </c>
      <c r="G1124" s="68"/>
      <c r="J1124" s="32" t="s">
        <v>2603</v>
      </c>
      <c r="K1124" s="32" t="s">
        <v>2487</v>
      </c>
      <c r="L1124" s="32"/>
      <c r="M1124" s="42"/>
    </row>
    <row r="1125" spans="1:13" ht="22.15" customHeight="1" x14ac:dyDescent="0.15">
      <c r="A1125" s="84">
        <v>4902508110464</v>
      </c>
      <c r="B1125" s="122">
        <v>563046</v>
      </c>
      <c r="C1125" s="35" t="s">
        <v>820</v>
      </c>
      <c r="D1125" s="33">
        <v>0.1</v>
      </c>
      <c r="E1125" s="28">
        <v>1000</v>
      </c>
      <c r="G1125" s="68"/>
      <c r="J1125" s="32" t="s">
        <v>2603</v>
      </c>
      <c r="K1125" s="32" t="s">
        <v>2487</v>
      </c>
    </row>
    <row r="1126" spans="1:13" ht="22.15" customHeight="1" x14ac:dyDescent="0.15">
      <c r="A1126" s="170">
        <v>4902508111195</v>
      </c>
      <c r="B1126" s="122">
        <v>563119</v>
      </c>
      <c r="C1126" s="32" t="s">
        <v>821</v>
      </c>
      <c r="D1126" s="33">
        <v>0.1</v>
      </c>
      <c r="E1126" s="30">
        <v>4000</v>
      </c>
      <c r="G1126" s="68"/>
      <c r="J1126" s="32" t="s">
        <v>2603</v>
      </c>
      <c r="K1126" s="32" t="s">
        <v>2487</v>
      </c>
      <c r="M1126" s="12"/>
    </row>
    <row r="1127" spans="1:13" ht="22.15" customHeight="1" x14ac:dyDescent="0.15">
      <c r="A1127" s="170">
        <v>4902508111409</v>
      </c>
      <c r="B1127" s="122">
        <v>563140</v>
      </c>
      <c r="C1127" s="32" t="s">
        <v>822</v>
      </c>
      <c r="D1127" s="33">
        <v>0.1</v>
      </c>
      <c r="E1127" s="28">
        <v>3300</v>
      </c>
      <c r="G1127" s="68"/>
      <c r="J1127" s="32" t="s">
        <v>2603</v>
      </c>
      <c r="K1127" s="32" t="s">
        <v>2487</v>
      </c>
      <c r="L1127" s="38"/>
      <c r="M1127" s="43"/>
    </row>
    <row r="1128" spans="1:13" ht="22.15" customHeight="1" x14ac:dyDescent="0.15">
      <c r="A1128" s="170">
        <v>4902508111508</v>
      </c>
      <c r="B1128" s="122">
        <v>563150</v>
      </c>
      <c r="C1128" s="32" t="s">
        <v>823</v>
      </c>
      <c r="D1128" s="33">
        <v>0.1</v>
      </c>
      <c r="E1128" s="28">
        <v>800</v>
      </c>
      <c r="G1128" s="68"/>
      <c r="J1128" s="32" t="s">
        <v>2603</v>
      </c>
      <c r="K1128" s="32" t="s">
        <v>2487</v>
      </c>
      <c r="L1128" s="32"/>
      <c r="M1128" s="42"/>
    </row>
    <row r="1129" spans="1:13" ht="22.15" customHeight="1" x14ac:dyDescent="0.15">
      <c r="A1129" s="170">
        <v>4902508111737</v>
      </c>
      <c r="B1129" s="122">
        <v>563173</v>
      </c>
      <c r="C1129" s="32" t="s">
        <v>824</v>
      </c>
      <c r="D1129" s="33">
        <v>0.1</v>
      </c>
      <c r="E1129" s="28">
        <v>950</v>
      </c>
      <c r="G1129" s="68"/>
      <c r="J1129" s="32" t="s">
        <v>2603</v>
      </c>
      <c r="K1129" s="32" t="s">
        <v>2487</v>
      </c>
      <c r="M1129" s="12"/>
    </row>
    <row r="1130" spans="1:13" ht="22.15" customHeight="1" x14ac:dyDescent="0.15">
      <c r="A1130" s="170">
        <v>4902508112420</v>
      </c>
      <c r="B1130" s="122">
        <v>563233</v>
      </c>
      <c r="C1130" s="32" t="s">
        <v>828</v>
      </c>
      <c r="D1130" s="33">
        <v>0.1</v>
      </c>
      <c r="E1130" s="28">
        <v>1600</v>
      </c>
      <c r="G1130" s="68"/>
      <c r="J1130" s="32" t="s">
        <v>2603</v>
      </c>
      <c r="K1130" s="32" t="s">
        <v>2487</v>
      </c>
      <c r="M1130" s="12"/>
    </row>
    <row r="1131" spans="1:13" ht="22.15" customHeight="1" x14ac:dyDescent="0.15">
      <c r="A1131" s="170">
        <v>4902508112659</v>
      </c>
      <c r="B1131" s="122">
        <v>563263</v>
      </c>
      <c r="C1131" s="32" t="s">
        <v>829</v>
      </c>
      <c r="D1131" s="33">
        <v>0.1</v>
      </c>
      <c r="E1131" s="28">
        <v>2000</v>
      </c>
      <c r="G1131" s="68"/>
      <c r="J1131" s="32" t="s">
        <v>2603</v>
      </c>
      <c r="K1131" s="32" t="s">
        <v>2487</v>
      </c>
      <c r="M1131" s="12"/>
    </row>
    <row r="1132" spans="1:13" ht="22.15" customHeight="1" x14ac:dyDescent="0.15">
      <c r="A1132" s="170">
        <v>4902508106009</v>
      </c>
      <c r="B1132" s="122">
        <v>563600</v>
      </c>
      <c r="C1132" s="32" t="s">
        <v>803</v>
      </c>
      <c r="D1132" s="33">
        <v>0.1</v>
      </c>
      <c r="E1132" s="28">
        <v>850</v>
      </c>
      <c r="G1132" s="68"/>
      <c r="J1132" s="32" t="s">
        <v>2603</v>
      </c>
      <c r="K1132" s="32" t="s">
        <v>2487</v>
      </c>
    </row>
    <row r="1133" spans="1:13" ht="22.15" customHeight="1" x14ac:dyDescent="0.15">
      <c r="A1133" s="170">
        <v>4902508107266</v>
      </c>
      <c r="B1133" s="122">
        <v>563604</v>
      </c>
      <c r="C1133" s="32" t="s">
        <v>814</v>
      </c>
      <c r="D1133" s="33">
        <v>0.1</v>
      </c>
      <c r="E1133" s="28">
        <v>2800</v>
      </c>
      <c r="G1133" s="68"/>
      <c r="J1133" s="32" t="s">
        <v>2603</v>
      </c>
      <c r="K1133" s="32" t="s">
        <v>2487</v>
      </c>
      <c r="L1133" s="38"/>
      <c r="M1133" s="43"/>
    </row>
    <row r="1134" spans="1:13" ht="22.15" customHeight="1" x14ac:dyDescent="0.15">
      <c r="A1134" s="170">
        <v>4902508106184</v>
      </c>
      <c r="B1134" s="122">
        <v>563618</v>
      </c>
      <c r="C1134" s="32" t="s">
        <v>807</v>
      </c>
      <c r="D1134" s="33">
        <v>0.1</v>
      </c>
      <c r="E1134" s="28">
        <v>1400</v>
      </c>
      <c r="G1134" s="68"/>
      <c r="J1134" s="32" t="s">
        <v>2603</v>
      </c>
      <c r="K1134" s="32" t="s">
        <v>2487</v>
      </c>
      <c r="L1134" s="38"/>
      <c r="M1134" s="43"/>
    </row>
    <row r="1135" spans="1:13" ht="22.15" customHeight="1" x14ac:dyDescent="0.15">
      <c r="A1135" s="170">
        <v>4902508256209</v>
      </c>
      <c r="B1135" s="122">
        <v>563620</v>
      </c>
      <c r="C1135" s="32" t="s">
        <v>831</v>
      </c>
      <c r="D1135" s="33">
        <v>0.1</v>
      </c>
      <c r="E1135" s="30">
        <v>1600</v>
      </c>
      <c r="G1135" s="68"/>
      <c r="J1135" s="32" t="s">
        <v>2603</v>
      </c>
      <c r="K1135" s="32" t="s">
        <v>2487</v>
      </c>
      <c r="L1135" s="38"/>
      <c r="M1135" s="43" t="s">
        <v>30</v>
      </c>
    </row>
    <row r="1136" spans="1:13" ht="22.15" customHeight="1" x14ac:dyDescent="0.15">
      <c r="A1136" s="170">
        <v>4902508106238</v>
      </c>
      <c r="B1136" s="122">
        <v>563623</v>
      </c>
      <c r="C1136" s="32" t="s">
        <v>808</v>
      </c>
      <c r="D1136" s="33">
        <v>0.1</v>
      </c>
      <c r="E1136" s="30">
        <v>640</v>
      </c>
      <c r="G1136" s="68"/>
      <c r="J1136" s="32" t="s">
        <v>2603</v>
      </c>
      <c r="K1136" s="32" t="s">
        <v>2487</v>
      </c>
      <c r="L1136" s="32"/>
      <c r="M1136" s="42"/>
    </row>
    <row r="1137" spans="1:13" ht="22.15" customHeight="1" x14ac:dyDescent="0.15">
      <c r="A1137" s="170">
        <v>4902508106580</v>
      </c>
      <c r="B1137" s="122">
        <v>563658</v>
      </c>
      <c r="C1137" s="32" t="s">
        <v>809</v>
      </c>
      <c r="D1137" s="33">
        <v>0.1</v>
      </c>
      <c r="E1137" s="30">
        <v>500</v>
      </c>
      <c r="G1137" s="68"/>
      <c r="J1137" s="32" t="s">
        <v>2603</v>
      </c>
      <c r="K1137" s="32" t="s">
        <v>2487</v>
      </c>
      <c r="L1137" s="38"/>
      <c r="M1137" s="43" t="s">
        <v>30</v>
      </c>
    </row>
    <row r="1138" spans="1:13" ht="22.15" customHeight="1" x14ac:dyDescent="0.15">
      <c r="A1138" s="170">
        <v>4902508106597</v>
      </c>
      <c r="B1138" s="122">
        <v>563659</v>
      </c>
      <c r="C1138" s="32" t="s">
        <v>810</v>
      </c>
      <c r="D1138" s="33">
        <v>0.1</v>
      </c>
      <c r="E1138" s="30">
        <v>500</v>
      </c>
      <c r="G1138" s="68"/>
      <c r="J1138" s="32" t="s">
        <v>2603</v>
      </c>
      <c r="K1138" s="32" t="s">
        <v>2487</v>
      </c>
      <c r="L1138" s="38"/>
      <c r="M1138" s="43" t="s">
        <v>30</v>
      </c>
    </row>
    <row r="1139" spans="1:13" ht="22.15" customHeight="1" x14ac:dyDescent="0.15">
      <c r="A1139" s="170">
        <v>4902508106658</v>
      </c>
      <c r="B1139" s="122">
        <v>563665</v>
      </c>
      <c r="C1139" s="32" t="s">
        <v>811</v>
      </c>
      <c r="D1139" s="33">
        <v>0.1</v>
      </c>
      <c r="E1139" s="30">
        <v>500</v>
      </c>
      <c r="G1139" s="68"/>
      <c r="J1139" s="32" t="s">
        <v>2603</v>
      </c>
      <c r="K1139" s="32" t="s">
        <v>2487</v>
      </c>
      <c r="L1139" s="38"/>
      <c r="M1139" s="43" t="s">
        <v>30</v>
      </c>
    </row>
    <row r="1140" spans="1:13" ht="22.15" customHeight="1" x14ac:dyDescent="0.15">
      <c r="A1140" s="170">
        <v>4902508106740</v>
      </c>
      <c r="B1140" s="122">
        <v>563674</v>
      </c>
      <c r="C1140" s="32" t="s">
        <v>812</v>
      </c>
      <c r="D1140" s="33">
        <v>0.1</v>
      </c>
      <c r="E1140" s="28">
        <v>1800</v>
      </c>
      <c r="G1140" s="68"/>
      <c r="J1140" s="32" t="s">
        <v>2603</v>
      </c>
      <c r="K1140" s="32" t="s">
        <v>2487</v>
      </c>
      <c r="L1140" s="38"/>
      <c r="M1140" s="43"/>
    </row>
    <row r="1141" spans="1:13" ht="22.15" customHeight="1" x14ac:dyDescent="0.15">
      <c r="A1141" s="170">
        <v>4902508107297</v>
      </c>
      <c r="B1141" s="122">
        <v>563711</v>
      </c>
      <c r="C1141" s="32" t="s">
        <v>815</v>
      </c>
      <c r="D1141" s="33">
        <v>0.1</v>
      </c>
      <c r="E1141" s="28">
        <v>3200</v>
      </c>
      <c r="G1141" s="68"/>
      <c r="J1141" s="32" t="s">
        <v>2603</v>
      </c>
      <c r="K1141" s="32" t="s">
        <v>2487</v>
      </c>
      <c r="L1141" s="38"/>
      <c r="M1141" s="43"/>
    </row>
    <row r="1142" spans="1:13" ht="22.15" customHeight="1" x14ac:dyDescent="0.15">
      <c r="A1142" s="170">
        <v>4902508107488</v>
      </c>
      <c r="B1142" s="122">
        <v>563748</v>
      </c>
      <c r="C1142" s="32" t="s">
        <v>2605</v>
      </c>
      <c r="D1142" s="33">
        <v>0.1</v>
      </c>
      <c r="E1142" s="28">
        <v>1900</v>
      </c>
      <c r="G1142" s="68"/>
      <c r="J1142" s="32" t="s">
        <v>2603</v>
      </c>
      <c r="K1142" s="32" t="s">
        <v>2487</v>
      </c>
      <c r="L1142" s="38"/>
      <c r="M1142" s="43"/>
    </row>
    <row r="1143" spans="1:13" ht="22.15" customHeight="1" x14ac:dyDescent="0.15">
      <c r="A1143" s="170">
        <v>4902508107495</v>
      </c>
      <c r="B1143" s="122">
        <v>563749</v>
      </c>
      <c r="C1143" s="32" t="s">
        <v>2606</v>
      </c>
      <c r="D1143" s="33">
        <v>0.1</v>
      </c>
      <c r="E1143" s="28">
        <v>1900</v>
      </c>
      <c r="G1143" s="68"/>
      <c r="J1143" s="32" t="s">
        <v>2603</v>
      </c>
      <c r="K1143" s="32" t="s">
        <v>2487</v>
      </c>
      <c r="L1143" s="38"/>
      <c r="M1143" s="43"/>
    </row>
    <row r="1144" spans="1:13" ht="22.15" customHeight="1" x14ac:dyDescent="0.15">
      <c r="A1144" s="170">
        <v>4902508107587</v>
      </c>
      <c r="B1144" s="122">
        <v>563758</v>
      </c>
      <c r="C1144" s="32" t="s">
        <v>818</v>
      </c>
      <c r="D1144" s="33">
        <v>0.1</v>
      </c>
      <c r="E1144" s="28">
        <v>2200</v>
      </c>
      <c r="G1144" s="68"/>
      <c r="J1144" s="32" t="s">
        <v>2603</v>
      </c>
      <c r="K1144" s="32" t="s">
        <v>2487</v>
      </c>
      <c r="M1144" s="12"/>
    </row>
    <row r="1145" spans="1:13" ht="22.15" customHeight="1" x14ac:dyDescent="0.15">
      <c r="A1145" s="170">
        <v>4902508107761</v>
      </c>
      <c r="B1145" s="122">
        <v>563776</v>
      </c>
      <c r="C1145" s="32" t="s">
        <v>819</v>
      </c>
      <c r="D1145" s="33">
        <v>0.1</v>
      </c>
      <c r="E1145" s="28">
        <v>3600</v>
      </c>
      <c r="G1145" s="68"/>
      <c r="J1145" s="32" t="s">
        <v>2603</v>
      </c>
      <c r="K1145" s="32" t="s">
        <v>2487</v>
      </c>
      <c r="L1145" s="38"/>
      <c r="M1145" s="43"/>
    </row>
    <row r="1146" spans="1:13" ht="22.15" customHeight="1" x14ac:dyDescent="0.15">
      <c r="A1146" s="170">
        <v>4902508101240</v>
      </c>
      <c r="B1146" s="122">
        <v>572063</v>
      </c>
      <c r="C1146" s="32" t="s">
        <v>799</v>
      </c>
      <c r="D1146" s="33">
        <v>0.1</v>
      </c>
      <c r="E1146" s="28">
        <v>680</v>
      </c>
      <c r="G1146" s="68"/>
      <c r="J1146" s="32" t="s">
        <v>2603</v>
      </c>
      <c r="K1146" s="32" t="s">
        <v>2487</v>
      </c>
      <c r="L1146" s="38"/>
      <c r="M1146" s="43" t="s">
        <v>30</v>
      </c>
    </row>
    <row r="1147" spans="1:13" ht="22.15" customHeight="1" x14ac:dyDescent="0.15">
      <c r="A1147" s="170">
        <v>4902508102971</v>
      </c>
      <c r="B1147" s="122">
        <v>572297</v>
      </c>
      <c r="C1147" s="32" t="s">
        <v>2604</v>
      </c>
      <c r="D1147" s="33">
        <v>0.1</v>
      </c>
      <c r="E1147" s="30">
        <v>280</v>
      </c>
      <c r="G1147" s="68"/>
      <c r="J1147" s="32" t="s">
        <v>2603</v>
      </c>
      <c r="K1147" s="32" t="s">
        <v>2487</v>
      </c>
      <c r="L1147" s="38"/>
      <c r="M1147" s="43" t="s">
        <v>30</v>
      </c>
    </row>
    <row r="1148" spans="1:13" ht="22.15" customHeight="1" x14ac:dyDescent="0.15">
      <c r="A1148" s="170">
        <v>4902508104333</v>
      </c>
      <c r="B1148" s="122">
        <v>572433</v>
      </c>
      <c r="C1148" s="32" t="s">
        <v>802</v>
      </c>
      <c r="D1148" s="33">
        <v>0.1</v>
      </c>
      <c r="E1148" s="30" t="s">
        <v>2451</v>
      </c>
      <c r="G1148" s="68"/>
      <c r="J1148" s="32" t="s">
        <v>2603</v>
      </c>
      <c r="K1148" s="32" t="s">
        <v>2487</v>
      </c>
      <c r="L1148" s="38"/>
      <c r="M1148" s="43" t="s">
        <v>30</v>
      </c>
    </row>
    <row r="1149" spans="1:13" ht="22.15" customHeight="1" x14ac:dyDescent="0.15">
      <c r="A1149" s="170">
        <v>4902508106993</v>
      </c>
      <c r="B1149" s="122">
        <v>572699</v>
      </c>
      <c r="C1149" s="32" t="s">
        <v>813</v>
      </c>
      <c r="D1149" s="33">
        <v>0.1</v>
      </c>
      <c r="E1149" s="30">
        <v>550</v>
      </c>
      <c r="G1149" s="68"/>
      <c r="H1149" s="185"/>
      <c r="I1149" s="63"/>
      <c r="J1149" s="32" t="s">
        <v>2603</v>
      </c>
      <c r="K1149" s="32" t="s">
        <v>2487</v>
      </c>
      <c r="L1149" s="38"/>
      <c r="M1149" s="43" t="s">
        <v>30</v>
      </c>
    </row>
    <row r="1150" spans="1:13" ht="22.15" customHeight="1" x14ac:dyDescent="0.15">
      <c r="A1150" s="170">
        <v>4902508101226</v>
      </c>
      <c r="B1150" s="122">
        <v>573122</v>
      </c>
      <c r="C1150" s="32" t="s">
        <v>798</v>
      </c>
      <c r="D1150" s="33">
        <v>0.1</v>
      </c>
      <c r="E1150" s="28">
        <v>480</v>
      </c>
      <c r="G1150" s="68"/>
      <c r="J1150" s="32" t="s">
        <v>2603</v>
      </c>
      <c r="K1150" s="32" t="s">
        <v>2487</v>
      </c>
      <c r="L1150" s="38"/>
      <c r="M1150" s="43" t="s">
        <v>30</v>
      </c>
    </row>
    <row r="1151" spans="1:13" ht="22.15" customHeight="1" x14ac:dyDescent="0.15">
      <c r="A1151" s="171">
        <v>4902508001090</v>
      </c>
      <c r="B1151" s="122">
        <v>560109</v>
      </c>
      <c r="C1151" s="34" t="s">
        <v>832</v>
      </c>
      <c r="D1151" s="33">
        <v>0.1</v>
      </c>
      <c r="E1151" s="28">
        <v>1050</v>
      </c>
      <c r="G1151" s="68"/>
      <c r="J1151" s="32" t="s">
        <v>2455</v>
      </c>
      <c r="K1151" s="32" t="s">
        <v>2456</v>
      </c>
    </row>
    <row r="1152" spans="1:13" ht="22.15" customHeight="1" x14ac:dyDescent="0.15">
      <c r="A1152" s="171">
        <v>4902508001113</v>
      </c>
      <c r="B1152" s="122">
        <v>560111</v>
      </c>
      <c r="C1152" s="34" t="s">
        <v>833</v>
      </c>
      <c r="D1152" s="33">
        <v>0.1</v>
      </c>
      <c r="E1152" s="28">
        <v>1100</v>
      </c>
      <c r="G1152" s="68"/>
      <c r="J1152" s="32" t="s">
        <v>2455</v>
      </c>
      <c r="K1152" s="32" t="s">
        <v>2456</v>
      </c>
    </row>
    <row r="1153" spans="1:13" ht="22.15" customHeight="1" x14ac:dyDescent="0.15">
      <c r="A1153" s="171">
        <v>4902508001137</v>
      </c>
      <c r="B1153" s="122">
        <v>560113</v>
      </c>
      <c r="C1153" s="34" t="s">
        <v>834</v>
      </c>
      <c r="D1153" s="33">
        <v>0.1</v>
      </c>
      <c r="E1153" s="28">
        <v>1200</v>
      </c>
      <c r="G1153" s="68"/>
      <c r="J1153" s="32" t="s">
        <v>2455</v>
      </c>
      <c r="K1153" s="32" t="s">
        <v>2456</v>
      </c>
    </row>
    <row r="1154" spans="1:13" ht="22.15" customHeight="1" x14ac:dyDescent="0.15">
      <c r="A1154" s="89">
        <v>4902508021036</v>
      </c>
      <c r="B1154" s="122">
        <v>560118</v>
      </c>
      <c r="C1154" t="s">
        <v>37</v>
      </c>
      <c r="D1154" s="33">
        <v>0.1</v>
      </c>
      <c r="E1154" s="30">
        <v>5000</v>
      </c>
      <c r="G1154" s="68"/>
      <c r="J1154" s="32" t="s">
        <v>2455</v>
      </c>
      <c r="K1154" s="32" t="s">
        <v>2456</v>
      </c>
    </row>
    <row r="1155" spans="1:13" ht="22.15" customHeight="1" x14ac:dyDescent="0.15">
      <c r="A1155" s="89">
        <v>4902508021050</v>
      </c>
      <c r="B1155" s="122">
        <v>560119</v>
      </c>
      <c r="C1155" t="s">
        <v>2394</v>
      </c>
      <c r="D1155" s="33">
        <v>0.1</v>
      </c>
      <c r="E1155" s="30">
        <v>12000</v>
      </c>
      <c r="G1155" s="68"/>
      <c r="J1155" s="32" t="s">
        <v>2455</v>
      </c>
      <c r="K1155" s="32" t="s">
        <v>2456</v>
      </c>
    </row>
    <row r="1156" spans="1:13" ht="22.15" customHeight="1" x14ac:dyDescent="0.15">
      <c r="A1156" s="170">
        <v>4902508011617</v>
      </c>
      <c r="B1156" s="122">
        <v>560161</v>
      </c>
      <c r="C1156" s="81" t="s">
        <v>2616</v>
      </c>
      <c r="D1156" s="33">
        <v>0.1</v>
      </c>
      <c r="E1156" s="28">
        <v>600</v>
      </c>
      <c r="G1156" s="68"/>
      <c r="J1156" s="32" t="s">
        <v>2455</v>
      </c>
      <c r="K1156" s="32" t="s">
        <v>2456</v>
      </c>
      <c r="M1156" s="12"/>
    </row>
    <row r="1157" spans="1:13" ht="22.15" customHeight="1" x14ac:dyDescent="0.15">
      <c r="A1157" s="170">
        <v>4902508011624</v>
      </c>
      <c r="B1157" s="122">
        <v>560162</v>
      </c>
      <c r="C1157" s="81" t="s">
        <v>2617</v>
      </c>
      <c r="D1157" s="33">
        <v>0.1</v>
      </c>
      <c r="E1157" s="28">
        <v>600</v>
      </c>
      <c r="G1157" s="68"/>
      <c r="J1157" s="32" t="s">
        <v>2455</v>
      </c>
      <c r="K1157" s="32" t="s">
        <v>2456</v>
      </c>
      <c r="M1157" s="12"/>
    </row>
    <row r="1158" spans="1:13" ht="22.15" customHeight="1" x14ac:dyDescent="0.15">
      <c r="A1158" s="170">
        <v>4902508011631</v>
      </c>
      <c r="B1158" s="122">
        <v>560163</v>
      </c>
      <c r="C1158" s="81" t="s">
        <v>2618</v>
      </c>
      <c r="D1158" s="33">
        <v>0.1</v>
      </c>
      <c r="E1158" s="28">
        <v>600</v>
      </c>
      <c r="G1158" s="68"/>
      <c r="J1158" s="32" t="s">
        <v>2455</v>
      </c>
      <c r="K1158" s="32" t="s">
        <v>2456</v>
      </c>
      <c r="M1158" s="12"/>
    </row>
    <row r="1159" spans="1:13" ht="22.15" customHeight="1" x14ac:dyDescent="0.15">
      <c r="A1159" s="170">
        <v>4902508011648</v>
      </c>
      <c r="B1159" s="122">
        <v>560164</v>
      </c>
      <c r="C1159" s="81" t="s">
        <v>2619</v>
      </c>
      <c r="D1159" s="33">
        <v>0.1</v>
      </c>
      <c r="E1159" s="28">
        <v>600</v>
      </c>
      <c r="G1159" s="68"/>
      <c r="J1159" s="32" t="s">
        <v>2455</v>
      </c>
      <c r="K1159" s="32" t="s">
        <v>2456</v>
      </c>
      <c r="M1159" s="12"/>
    </row>
    <row r="1160" spans="1:13" ht="22.15" customHeight="1" x14ac:dyDescent="0.15">
      <c r="A1160" s="170">
        <v>4902508003636</v>
      </c>
      <c r="B1160" s="122">
        <v>560360</v>
      </c>
      <c r="C1160" s="81" t="s">
        <v>2613</v>
      </c>
      <c r="D1160" s="33">
        <v>0.1</v>
      </c>
      <c r="E1160" s="28">
        <v>1400</v>
      </c>
      <c r="G1160" s="68"/>
      <c r="J1160" s="32" t="s">
        <v>2455</v>
      </c>
      <c r="K1160" s="32" t="s">
        <v>2456</v>
      </c>
      <c r="M1160" s="12"/>
    </row>
    <row r="1161" spans="1:13" ht="22.15" customHeight="1" x14ac:dyDescent="0.15">
      <c r="A1161" s="170">
        <v>4902508003612</v>
      </c>
      <c r="B1161" s="122">
        <v>560361</v>
      </c>
      <c r="C1161" s="81" t="s">
        <v>2611</v>
      </c>
      <c r="D1161" s="33">
        <v>0.1</v>
      </c>
      <c r="E1161" s="28">
        <v>1200</v>
      </c>
      <c r="G1161" s="68"/>
      <c r="J1161" s="32" t="s">
        <v>2455</v>
      </c>
      <c r="K1161" s="32" t="s">
        <v>2456</v>
      </c>
      <c r="M1161" s="12"/>
    </row>
    <row r="1162" spans="1:13" ht="22.15" customHeight="1" x14ac:dyDescent="0.15">
      <c r="A1162" s="170">
        <v>4902508003629</v>
      </c>
      <c r="B1162" s="122">
        <v>560362</v>
      </c>
      <c r="C1162" s="81" t="s">
        <v>2612</v>
      </c>
      <c r="D1162" s="33">
        <v>0.1</v>
      </c>
      <c r="E1162" s="28">
        <v>1300</v>
      </c>
      <c r="G1162" s="68"/>
      <c r="J1162" s="32" t="s">
        <v>2455</v>
      </c>
      <c r="K1162" s="32" t="s">
        <v>2456</v>
      </c>
      <c r="M1162" s="12"/>
    </row>
    <row r="1163" spans="1:13" ht="22.15" customHeight="1" x14ac:dyDescent="0.15">
      <c r="A1163" s="170">
        <v>4902508003643</v>
      </c>
      <c r="B1163" s="122">
        <v>560364</v>
      </c>
      <c r="C1163" s="81" t="s">
        <v>2614</v>
      </c>
      <c r="D1163" s="33">
        <v>0.1</v>
      </c>
      <c r="E1163" s="28">
        <v>1300</v>
      </c>
      <c r="G1163" s="68"/>
      <c r="J1163" s="32" t="s">
        <v>2455</v>
      </c>
      <c r="K1163" s="32" t="s">
        <v>2456</v>
      </c>
      <c r="M1163" s="12"/>
    </row>
    <row r="1164" spans="1:13" ht="22.15" customHeight="1" x14ac:dyDescent="0.15">
      <c r="A1164" s="170">
        <v>4902508003650</v>
      </c>
      <c r="B1164" s="122">
        <v>560365</v>
      </c>
      <c r="C1164" s="81" t="s">
        <v>2615</v>
      </c>
      <c r="D1164" s="33">
        <v>0.1</v>
      </c>
      <c r="E1164" s="28">
        <v>1400</v>
      </c>
      <c r="G1164" s="68"/>
      <c r="J1164" s="32" t="s">
        <v>2455</v>
      </c>
      <c r="K1164" s="32" t="s">
        <v>2456</v>
      </c>
      <c r="M1164" s="12"/>
    </row>
    <row r="1165" spans="1:13" ht="22.15" customHeight="1" x14ac:dyDescent="0.15">
      <c r="A1165" s="89">
        <v>4902508024525</v>
      </c>
      <c r="B1165" s="122">
        <v>560443</v>
      </c>
      <c r="C1165" t="s">
        <v>3007</v>
      </c>
      <c r="D1165" s="33">
        <v>0.1</v>
      </c>
      <c r="E1165" s="28">
        <v>2500</v>
      </c>
      <c r="G1165" s="68"/>
      <c r="J1165" s="32" t="s">
        <v>2455</v>
      </c>
      <c r="K1165" s="32" t="s">
        <v>2456</v>
      </c>
    </row>
    <row r="1166" spans="1:13" ht="22.15" customHeight="1" x14ac:dyDescent="0.15">
      <c r="A1166" s="89">
        <v>4902508024471</v>
      </c>
      <c r="B1166" s="122">
        <v>560447</v>
      </c>
      <c r="C1166" t="s">
        <v>38</v>
      </c>
      <c r="D1166" s="33">
        <v>0.1</v>
      </c>
      <c r="E1166" s="28">
        <v>2400</v>
      </c>
      <c r="G1166" s="68"/>
      <c r="J1166" s="32" t="s">
        <v>2455</v>
      </c>
      <c r="K1166" s="32" t="s">
        <v>2456</v>
      </c>
    </row>
    <row r="1167" spans="1:13" ht="22.15" customHeight="1" x14ac:dyDescent="0.15">
      <c r="A1167" s="89">
        <v>4902508024488</v>
      </c>
      <c r="B1167" s="122">
        <v>560448</v>
      </c>
      <c r="C1167" t="s">
        <v>39</v>
      </c>
      <c r="D1167" s="33">
        <v>0.1</v>
      </c>
      <c r="E1167" s="28">
        <v>2500</v>
      </c>
      <c r="G1167" s="68"/>
      <c r="J1167" s="32" t="s">
        <v>2455</v>
      </c>
      <c r="K1167" s="32" t="s">
        <v>2456</v>
      </c>
    </row>
    <row r="1168" spans="1:13" ht="22.15" customHeight="1" x14ac:dyDescent="0.15">
      <c r="A1168" s="89">
        <v>4902508024501</v>
      </c>
      <c r="B1168" s="122">
        <v>560450</v>
      </c>
      <c r="C1168" t="s">
        <v>40</v>
      </c>
      <c r="D1168" s="33">
        <v>0.1</v>
      </c>
      <c r="E1168" s="28">
        <v>2400</v>
      </c>
      <c r="G1168" s="68"/>
      <c r="J1168" s="32" t="s">
        <v>2455</v>
      </c>
      <c r="K1168" s="32" t="s">
        <v>2456</v>
      </c>
    </row>
    <row r="1169" spans="1:11" ht="22.15" customHeight="1" x14ac:dyDescent="0.15">
      <c r="A1169" s="89">
        <v>4902508024518</v>
      </c>
      <c r="B1169" s="122">
        <v>560451</v>
      </c>
      <c r="C1169" t="s">
        <v>41</v>
      </c>
      <c r="D1169" s="33">
        <v>0.1</v>
      </c>
      <c r="E1169" s="28">
        <v>2500</v>
      </c>
      <c r="G1169" s="68"/>
      <c r="J1169" s="32" t="s">
        <v>2455</v>
      </c>
      <c r="K1169" s="32" t="s">
        <v>2456</v>
      </c>
    </row>
    <row r="1170" spans="1:11" ht="22.15" customHeight="1" x14ac:dyDescent="0.15">
      <c r="A1170" s="89">
        <v>4902508024532</v>
      </c>
      <c r="B1170" s="122">
        <v>560453</v>
      </c>
      <c r="C1170" t="s">
        <v>3008</v>
      </c>
      <c r="D1170" s="33">
        <v>0.1</v>
      </c>
      <c r="E1170" s="28">
        <v>2600</v>
      </c>
      <c r="G1170" s="68"/>
      <c r="J1170" s="32" t="s">
        <v>2455</v>
      </c>
      <c r="K1170" s="32" t="s">
        <v>2456</v>
      </c>
    </row>
    <row r="1171" spans="1:11" ht="22.15" customHeight="1" x14ac:dyDescent="0.15">
      <c r="A1171" s="89">
        <v>4902508024549</v>
      </c>
      <c r="B1171" s="89">
        <v>560454</v>
      </c>
      <c r="C1171" t="s">
        <v>2425</v>
      </c>
      <c r="D1171" s="33">
        <v>0.1</v>
      </c>
      <c r="E1171" s="28">
        <v>2700</v>
      </c>
      <c r="G1171" s="68"/>
      <c r="J1171" s="32" t="s">
        <v>2455</v>
      </c>
      <c r="K1171" s="32" t="s">
        <v>2456</v>
      </c>
    </row>
    <row r="1172" spans="1:11" ht="22.15" customHeight="1" x14ac:dyDescent="0.15">
      <c r="A1172" s="89">
        <v>4902508024556</v>
      </c>
      <c r="B1172" s="89">
        <v>560455</v>
      </c>
      <c r="C1172" t="s">
        <v>2426</v>
      </c>
      <c r="D1172" s="33">
        <v>0.1</v>
      </c>
      <c r="E1172" s="28">
        <v>2800</v>
      </c>
      <c r="G1172" s="68"/>
      <c r="J1172" s="32" t="s">
        <v>2455</v>
      </c>
      <c r="K1172" s="32" t="s">
        <v>2456</v>
      </c>
    </row>
    <row r="1173" spans="1:11" ht="22.15" customHeight="1" x14ac:dyDescent="0.15">
      <c r="A1173" s="89">
        <v>4902508024563</v>
      </c>
      <c r="B1173" s="122">
        <v>560456</v>
      </c>
      <c r="C1173" t="s">
        <v>3009</v>
      </c>
      <c r="D1173" s="33">
        <v>0.1</v>
      </c>
      <c r="E1173" s="28">
        <v>2500</v>
      </c>
      <c r="G1173" s="68"/>
      <c r="J1173" s="32" t="s">
        <v>2455</v>
      </c>
      <c r="K1173" s="32" t="s">
        <v>2456</v>
      </c>
    </row>
    <row r="1174" spans="1:11" ht="22.15" customHeight="1" x14ac:dyDescent="0.15">
      <c r="A1174" s="89">
        <v>4902508024570</v>
      </c>
      <c r="B1174" s="122">
        <v>560457</v>
      </c>
      <c r="C1174" t="s">
        <v>3010</v>
      </c>
      <c r="D1174" s="33">
        <v>0.1</v>
      </c>
      <c r="E1174" s="28">
        <v>2600</v>
      </c>
      <c r="G1174" s="68"/>
      <c r="J1174" s="32" t="s">
        <v>2455</v>
      </c>
      <c r="K1174" s="32" t="s">
        <v>2456</v>
      </c>
    </row>
    <row r="1175" spans="1:11" ht="22.15" customHeight="1" x14ac:dyDescent="0.15">
      <c r="A1175" s="89">
        <v>4902508024587</v>
      </c>
      <c r="B1175" s="122">
        <v>560458</v>
      </c>
      <c r="C1175" t="s">
        <v>3011</v>
      </c>
      <c r="D1175" s="33">
        <v>0.1</v>
      </c>
      <c r="E1175" s="28">
        <v>2500</v>
      </c>
      <c r="G1175" s="68"/>
      <c r="J1175" s="32" t="s">
        <v>2455</v>
      </c>
      <c r="K1175" s="32" t="s">
        <v>2456</v>
      </c>
    </row>
    <row r="1176" spans="1:11" ht="22.15" customHeight="1" x14ac:dyDescent="0.15">
      <c r="A1176" s="89">
        <v>4902508024594</v>
      </c>
      <c r="B1176" s="122">
        <v>560459</v>
      </c>
      <c r="C1176" t="s">
        <v>3012</v>
      </c>
      <c r="D1176" s="33">
        <v>0.1</v>
      </c>
      <c r="E1176" s="28">
        <v>2600</v>
      </c>
      <c r="G1176" s="68"/>
      <c r="J1176" s="32" t="s">
        <v>2455</v>
      </c>
      <c r="K1176" s="32" t="s">
        <v>2456</v>
      </c>
    </row>
    <row r="1177" spans="1:11" ht="22.15" customHeight="1" x14ac:dyDescent="0.15">
      <c r="A1177" s="89">
        <v>4902508024600</v>
      </c>
      <c r="B1177" s="122">
        <v>560460</v>
      </c>
      <c r="C1177" t="s">
        <v>3013</v>
      </c>
      <c r="D1177" s="33">
        <v>0.1</v>
      </c>
      <c r="E1177" s="28">
        <v>2500</v>
      </c>
      <c r="G1177" s="68"/>
      <c r="J1177" s="32" t="s">
        <v>2455</v>
      </c>
      <c r="K1177" s="32" t="s">
        <v>2456</v>
      </c>
    </row>
    <row r="1178" spans="1:11" ht="22.15" customHeight="1" x14ac:dyDescent="0.15">
      <c r="A1178" s="89">
        <v>4902508024617</v>
      </c>
      <c r="B1178" s="122">
        <v>560461</v>
      </c>
      <c r="C1178" t="s">
        <v>3014</v>
      </c>
      <c r="D1178" s="33">
        <v>0.1</v>
      </c>
      <c r="E1178" s="28">
        <v>2600</v>
      </c>
      <c r="G1178" s="68"/>
      <c r="J1178" s="32" t="s">
        <v>2455</v>
      </c>
      <c r="K1178" s="32" t="s">
        <v>2456</v>
      </c>
    </row>
    <row r="1179" spans="1:11" ht="22.15" customHeight="1" x14ac:dyDescent="0.15">
      <c r="A1179" s="89">
        <v>4902508024808</v>
      </c>
      <c r="B1179" s="122">
        <v>560480</v>
      </c>
      <c r="C1179" t="s">
        <v>42</v>
      </c>
      <c r="D1179" s="33">
        <v>0.1</v>
      </c>
      <c r="E1179" s="30">
        <v>240</v>
      </c>
      <c r="G1179" s="68"/>
      <c r="J1179" s="32" t="s">
        <v>2455</v>
      </c>
      <c r="K1179" s="32" t="s">
        <v>2456</v>
      </c>
    </row>
    <row r="1180" spans="1:11" ht="22.15" customHeight="1" x14ac:dyDescent="0.15">
      <c r="A1180" s="89">
        <v>4902508024815</v>
      </c>
      <c r="B1180" s="122">
        <v>560481</v>
      </c>
      <c r="C1180" t="s">
        <v>43</v>
      </c>
      <c r="D1180" s="33">
        <v>0.1</v>
      </c>
      <c r="E1180" s="28">
        <v>820</v>
      </c>
      <c r="G1180" s="68"/>
      <c r="J1180" s="32" t="s">
        <v>2455</v>
      </c>
      <c r="K1180" s="32" t="s">
        <v>2456</v>
      </c>
    </row>
    <row r="1181" spans="1:11" ht="22.15" customHeight="1" x14ac:dyDescent="0.15">
      <c r="A1181" s="89">
        <v>4902508024822</v>
      </c>
      <c r="B1181" s="122">
        <v>560482</v>
      </c>
      <c r="C1181" t="s">
        <v>44</v>
      </c>
      <c r="D1181" s="33">
        <v>0.1</v>
      </c>
      <c r="E1181" s="28">
        <v>1500</v>
      </c>
      <c r="G1181" s="68"/>
      <c r="J1181" s="32" t="s">
        <v>2455</v>
      </c>
      <c r="K1181" s="32" t="s">
        <v>2456</v>
      </c>
    </row>
    <row r="1182" spans="1:11" ht="22.15" customHeight="1" x14ac:dyDescent="0.15">
      <c r="A1182" s="89">
        <v>4902508024839</v>
      </c>
      <c r="B1182" s="122">
        <v>560483</v>
      </c>
      <c r="C1182" t="s">
        <v>45</v>
      </c>
      <c r="D1182" s="33">
        <v>0.1</v>
      </c>
      <c r="E1182" s="28">
        <v>1500</v>
      </c>
      <c r="G1182" s="68"/>
      <c r="J1182" s="32" t="s">
        <v>2455</v>
      </c>
      <c r="K1182" s="32" t="s">
        <v>2456</v>
      </c>
    </row>
    <row r="1183" spans="1:11" ht="22.15" customHeight="1" x14ac:dyDescent="0.15">
      <c r="A1183" s="89">
        <v>4902508024846</v>
      </c>
      <c r="B1183" s="122">
        <v>560484</v>
      </c>
      <c r="C1183" t="s">
        <v>46</v>
      </c>
      <c r="D1183" s="33">
        <v>0.1</v>
      </c>
      <c r="E1183" s="28">
        <v>1500</v>
      </c>
      <c r="G1183" s="68"/>
      <c r="J1183" s="32" t="s">
        <v>2455</v>
      </c>
      <c r="K1183" s="32" t="s">
        <v>2456</v>
      </c>
    </row>
    <row r="1184" spans="1:11" ht="22.15" customHeight="1" x14ac:dyDescent="0.15">
      <c r="A1184" s="89">
        <v>4902508024853</v>
      </c>
      <c r="B1184" s="89">
        <v>560485</v>
      </c>
      <c r="C1184" t="s">
        <v>2427</v>
      </c>
      <c r="D1184" s="33">
        <v>0.1</v>
      </c>
      <c r="E1184" s="28">
        <v>1500</v>
      </c>
      <c r="G1184" s="68"/>
      <c r="J1184" s="32" t="s">
        <v>2455</v>
      </c>
      <c r="K1184" s="32" t="s">
        <v>2456</v>
      </c>
    </row>
    <row r="1185" spans="1:13" ht="22.15" customHeight="1" x14ac:dyDescent="0.15">
      <c r="A1185" s="84">
        <v>4902508040310</v>
      </c>
      <c r="B1185" s="122">
        <v>561031</v>
      </c>
      <c r="C1185" s="35" t="s">
        <v>844</v>
      </c>
      <c r="D1185" s="33">
        <v>0.1</v>
      </c>
      <c r="E1185" s="28">
        <v>660</v>
      </c>
      <c r="G1185" s="68"/>
      <c r="J1185" s="32" t="s">
        <v>2455</v>
      </c>
      <c r="K1185" s="32" t="s">
        <v>2456</v>
      </c>
    </row>
    <row r="1186" spans="1:13" ht="22.15" customHeight="1" x14ac:dyDescent="0.15">
      <c r="A1186" s="93">
        <v>4902508070706</v>
      </c>
      <c r="B1186" s="82">
        <v>561070</v>
      </c>
      <c r="C1186" s="83" t="s">
        <v>857</v>
      </c>
      <c r="D1186" s="33">
        <v>0.1</v>
      </c>
      <c r="E1186" s="30" t="s">
        <v>2451</v>
      </c>
      <c r="G1186" s="68"/>
      <c r="J1186" s="32" t="s">
        <v>2455</v>
      </c>
      <c r="K1186" s="32" t="s">
        <v>2456</v>
      </c>
      <c r="L1186" s="73"/>
      <c r="M1186" s="37"/>
    </row>
    <row r="1187" spans="1:13" ht="22.15" customHeight="1" x14ac:dyDescent="0.15">
      <c r="A1187" s="170">
        <v>4902508100304</v>
      </c>
      <c r="B1187" s="122">
        <v>561092</v>
      </c>
      <c r="C1187" s="32" t="s">
        <v>863</v>
      </c>
      <c r="D1187" s="33">
        <v>0.1</v>
      </c>
      <c r="E1187" s="30" t="s">
        <v>2451</v>
      </c>
      <c r="G1187" s="68"/>
      <c r="J1187" s="32" t="s">
        <v>2455</v>
      </c>
      <c r="K1187" s="32" t="s">
        <v>2456</v>
      </c>
      <c r="L1187" s="38"/>
      <c r="M1187" s="43"/>
    </row>
    <row r="1188" spans="1:13" ht="22.15" customHeight="1" x14ac:dyDescent="0.15">
      <c r="A1188" s="170">
        <v>4902508103015</v>
      </c>
      <c r="B1188" s="122">
        <v>561100</v>
      </c>
      <c r="C1188" s="32" t="s">
        <v>872</v>
      </c>
      <c r="D1188" s="33">
        <v>0.1</v>
      </c>
      <c r="E1188" s="28">
        <v>600</v>
      </c>
      <c r="G1188" s="68"/>
      <c r="J1188" s="32" t="s">
        <v>2455</v>
      </c>
      <c r="K1188" s="32" t="s">
        <v>2456</v>
      </c>
      <c r="L1188" s="38"/>
      <c r="M1188" s="43"/>
    </row>
    <row r="1189" spans="1:13" ht="22.15" customHeight="1" x14ac:dyDescent="0.15">
      <c r="A1189" s="170">
        <v>4902508101219</v>
      </c>
      <c r="B1189" s="122">
        <v>561121</v>
      </c>
      <c r="C1189" s="32" t="s">
        <v>866</v>
      </c>
      <c r="D1189" s="33">
        <v>0.1</v>
      </c>
      <c r="E1189" s="30" t="s">
        <v>2451</v>
      </c>
      <c r="G1189" s="68"/>
      <c r="J1189" s="32" t="s">
        <v>2455</v>
      </c>
      <c r="K1189" s="32" t="s">
        <v>2456</v>
      </c>
      <c r="L1189" s="38"/>
      <c r="M1189" s="43"/>
    </row>
    <row r="1190" spans="1:13" ht="22.15" customHeight="1" x14ac:dyDescent="0.15">
      <c r="A1190" s="170">
        <v>4902508151337</v>
      </c>
      <c r="B1190" s="122">
        <v>561131</v>
      </c>
      <c r="C1190" s="35" t="s">
        <v>923</v>
      </c>
      <c r="D1190" s="33">
        <v>0.1</v>
      </c>
      <c r="E1190" s="28">
        <v>350</v>
      </c>
      <c r="G1190" s="68"/>
      <c r="J1190" s="32" t="s">
        <v>2455</v>
      </c>
      <c r="K1190" s="32" t="s">
        <v>2456</v>
      </c>
    </row>
    <row r="1191" spans="1:13" ht="22.15" customHeight="1" x14ac:dyDescent="0.15">
      <c r="A1191" s="170">
        <v>4902508151320</v>
      </c>
      <c r="B1191" s="122">
        <v>561132</v>
      </c>
      <c r="C1191" s="32" t="s">
        <v>922</v>
      </c>
      <c r="D1191" s="33">
        <v>0.1</v>
      </c>
      <c r="E1191" s="28">
        <v>5500</v>
      </c>
      <c r="G1191" s="68"/>
      <c r="J1191" s="32" t="s">
        <v>2455</v>
      </c>
      <c r="K1191" s="32" t="s">
        <v>2456</v>
      </c>
      <c r="M1191" s="12"/>
    </row>
    <row r="1192" spans="1:13" ht="22.15" customHeight="1" x14ac:dyDescent="0.15">
      <c r="A1192" s="170">
        <v>4902508161718</v>
      </c>
      <c r="B1192" s="122">
        <v>561171</v>
      </c>
      <c r="C1192" s="32" t="s">
        <v>925</v>
      </c>
      <c r="D1192" s="33">
        <v>0.1</v>
      </c>
      <c r="E1192" s="28">
        <v>640</v>
      </c>
      <c r="G1192" s="68"/>
      <c r="J1192" s="32" t="s">
        <v>2455</v>
      </c>
      <c r="K1192" s="32" t="s">
        <v>2456</v>
      </c>
      <c r="L1192" s="38"/>
      <c r="M1192" s="43"/>
    </row>
    <row r="1193" spans="1:13" ht="22.15" customHeight="1" x14ac:dyDescent="0.15">
      <c r="A1193" s="170">
        <v>4902508102063</v>
      </c>
      <c r="B1193" s="122">
        <v>561207</v>
      </c>
      <c r="C1193" s="32" t="s">
        <v>868</v>
      </c>
      <c r="D1193" s="33">
        <v>0.1</v>
      </c>
      <c r="E1193" s="28">
        <v>500</v>
      </c>
      <c r="G1193" s="68"/>
      <c r="J1193" s="32" t="s">
        <v>2455</v>
      </c>
      <c r="K1193" s="32" t="s">
        <v>2456</v>
      </c>
      <c r="L1193" s="38"/>
      <c r="M1193" s="43"/>
    </row>
    <row r="1194" spans="1:13" ht="22.15" customHeight="1" x14ac:dyDescent="0.15">
      <c r="A1194" s="170">
        <v>4902508162227</v>
      </c>
      <c r="B1194" s="122">
        <v>561222</v>
      </c>
      <c r="C1194" s="32" t="s">
        <v>926</v>
      </c>
      <c r="D1194" s="33">
        <v>0.1</v>
      </c>
      <c r="E1194" s="30" t="s">
        <v>2451</v>
      </c>
      <c r="G1194" s="68"/>
      <c r="J1194" s="32" t="s">
        <v>2455</v>
      </c>
      <c r="K1194" s="32" t="s">
        <v>2456</v>
      </c>
      <c r="L1194" s="38"/>
      <c r="M1194" s="43" t="s">
        <v>30</v>
      </c>
    </row>
    <row r="1195" spans="1:13" ht="22.15" customHeight="1" x14ac:dyDescent="0.15">
      <c r="A1195" s="170">
        <v>4902508162272</v>
      </c>
      <c r="B1195" s="122">
        <v>561272</v>
      </c>
      <c r="C1195" s="35" t="s">
        <v>927</v>
      </c>
      <c r="D1195" s="33">
        <v>0.1</v>
      </c>
      <c r="E1195" s="30" t="s">
        <v>2451</v>
      </c>
      <c r="G1195" s="68"/>
      <c r="J1195" s="32" t="s">
        <v>2455</v>
      </c>
      <c r="K1195" s="32" t="s">
        <v>2456</v>
      </c>
      <c r="M1195" s="43" t="s">
        <v>30</v>
      </c>
    </row>
    <row r="1196" spans="1:13" ht="22.15" customHeight="1" x14ac:dyDescent="0.15">
      <c r="A1196" s="170">
        <v>4902508103589</v>
      </c>
      <c r="B1196" s="122">
        <v>561319</v>
      </c>
      <c r="C1196" s="32" t="s">
        <v>876</v>
      </c>
      <c r="D1196" s="33">
        <v>0.1</v>
      </c>
      <c r="E1196" s="28">
        <v>3800</v>
      </c>
      <c r="G1196" s="68"/>
      <c r="J1196" s="32" t="s">
        <v>2455</v>
      </c>
      <c r="K1196" s="32" t="s">
        <v>2456</v>
      </c>
      <c r="L1196" s="38"/>
      <c r="M1196" s="43"/>
    </row>
    <row r="1197" spans="1:13" ht="22.15" customHeight="1" x14ac:dyDescent="0.15">
      <c r="A1197" s="170">
        <v>4902508070546</v>
      </c>
      <c r="B1197" s="122">
        <v>561391</v>
      </c>
      <c r="C1197" s="32" t="s">
        <v>855</v>
      </c>
      <c r="D1197" s="33">
        <v>0.1</v>
      </c>
      <c r="E1197" s="30" t="s">
        <v>2451</v>
      </c>
      <c r="G1197" s="68"/>
      <c r="J1197" s="32" t="s">
        <v>2455</v>
      </c>
      <c r="K1197" s="32" t="s">
        <v>2456</v>
      </c>
      <c r="L1197" s="38"/>
      <c r="M1197" s="43"/>
    </row>
    <row r="1198" spans="1:13" ht="22.15" customHeight="1" x14ac:dyDescent="0.15">
      <c r="A1198" s="170">
        <v>4902508070584</v>
      </c>
      <c r="B1198" s="122">
        <v>561410</v>
      </c>
      <c r="C1198" s="32" t="s">
        <v>856</v>
      </c>
      <c r="D1198" s="33">
        <v>0.1</v>
      </c>
      <c r="E1198" s="30" t="s">
        <v>2451</v>
      </c>
      <c r="G1198" s="68"/>
      <c r="J1198" s="32" t="s">
        <v>2455</v>
      </c>
      <c r="K1198" s="32" t="s">
        <v>2456</v>
      </c>
      <c r="L1198" s="38"/>
      <c r="M1198" s="43"/>
    </row>
    <row r="1199" spans="1:13" ht="22.15" customHeight="1" x14ac:dyDescent="0.15">
      <c r="A1199" s="170">
        <v>4902508177061</v>
      </c>
      <c r="B1199" s="122">
        <v>561706</v>
      </c>
      <c r="C1199" s="35" t="s">
        <v>928</v>
      </c>
      <c r="D1199" s="33">
        <v>0.1</v>
      </c>
      <c r="E1199" s="30">
        <v>1100</v>
      </c>
      <c r="G1199" s="68"/>
      <c r="J1199" s="32" t="s">
        <v>2455</v>
      </c>
      <c r="K1199" s="32" t="s">
        <v>2456</v>
      </c>
    </row>
    <row r="1200" spans="1:13" ht="22.15" customHeight="1" x14ac:dyDescent="0.15">
      <c r="A1200" s="170">
        <v>4902508177078</v>
      </c>
      <c r="B1200" s="122">
        <v>561707</v>
      </c>
      <c r="C1200" s="35" t="s">
        <v>929</v>
      </c>
      <c r="D1200" s="33">
        <v>0.1</v>
      </c>
      <c r="E1200" s="30">
        <v>1100</v>
      </c>
      <c r="G1200" s="68"/>
      <c r="J1200" s="32" t="s">
        <v>2455</v>
      </c>
      <c r="K1200" s="32" t="s">
        <v>2456</v>
      </c>
    </row>
    <row r="1201" spans="1:13" ht="22.15" customHeight="1" x14ac:dyDescent="0.15">
      <c r="A1201" s="170">
        <v>4902508102148</v>
      </c>
      <c r="B1201" s="122">
        <v>562001</v>
      </c>
      <c r="C1201" s="32" t="s">
        <v>869</v>
      </c>
      <c r="D1201" s="33">
        <v>0.1</v>
      </c>
      <c r="E1201" s="28">
        <v>1000</v>
      </c>
      <c r="G1201" s="68"/>
      <c r="J1201" s="32" t="s">
        <v>2455</v>
      </c>
      <c r="K1201" s="32" t="s">
        <v>2456</v>
      </c>
      <c r="M1201" s="12"/>
    </row>
    <row r="1202" spans="1:13" ht="22.15" customHeight="1" x14ac:dyDescent="0.15">
      <c r="A1202" s="170">
        <v>4902508020770</v>
      </c>
      <c r="B1202" s="122">
        <v>562077</v>
      </c>
      <c r="C1202" s="35" t="s">
        <v>836</v>
      </c>
      <c r="D1202" s="33">
        <v>0.1</v>
      </c>
      <c r="E1202" s="28">
        <v>2500</v>
      </c>
      <c r="G1202" s="68"/>
      <c r="J1202" s="32" t="s">
        <v>2455</v>
      </c>
      <c r="K1202" s="32" t="s">
        <v>2456</v>
      </c>
    </row>
    <row r="1203" spans="1:13" ht="22.15" customHeight="1" x14ac:dyDescent="0.15">
      <c r="A1203" s="170">
        <v>4902508160810</v>
      </c>
      <c r="B1203" s="122">
        <v>562081</v>
      </c>
      <c r="C1203" s="32" t="s">
        <v>2626</v>
      </c>
      <c r="D1203" s="33">
        <v>0.1</v>
      </c>
      <c r="E1203" s="30" t="s">
        <v>2451</v>
      </c>
      <c r="G1203" s="68"/>
      <c r="J1203" s="32" t="s">
        <v>2455</v>
      </c>
      <c r="K1203" s="32" t="s">
        <v>2456</v>
      </c>
      <c r="L1203" s="38"/>
      <c r="M1203" s="43" t="s">
        <v>30</v>
      </c>
    </row>
    <row r="1204" spans="1:13" ht="22.15" customHeight="1" x14ac:dyDescent="0.15">
      <c r="A1204" s="170">
        <v>4902508160858</v>
      </c>
      <c r="B1204" s="122">
        <v>562085</v>
      </c>
      <c r="C1204" s="32" t="s">
        <v>924</v>
      </c>
      <c r="D1204" s="33">
        <v>0.1</v>
      </c>
      <c r="E1204" s="30" t="s">
        <v>2451</v>
      </c>
      <c r="G1204" s="68"/>
      <c r="J1204" s="32" t="s">
        <v>2455</v>
      </c>
      <c r="K1204" s="32" t="s">
        <v>2456</v>
      </c>
      <c r="L1204" s="32"/>
      <c r="M1204" s="42"/>
    </row>
    <row r="1205" spans="1:13" ht="22.15" customHeight="1" x14ac:dyDescent="0.15">
      <c r="A1205" s="170">
        <v>4902508094504</v>
      </c>
      <c r="B1205" s="122">
        <v>562450</v>
      </c>
      <c r="C1205" s="32" t="s">
        <v>862</v>
      </c>
      <c r="D1205" s="33">
        <v>0.1</v>
      </c>
      <c r="E1205" s="30" t="s">
        <v>2451</v>
      </c>
      <c r="G1205" s="68"/>
      <c r="J1205" s="32" t="s">
        <v>2455</v>
      </c>
      <c r="K1205" s="32" t="s">
        <v>2456</v>
      </c>
    </row>
    <row r="1206" spans="1:13" ht="22.15" customHeight="1" x14ac:dyDescent="0.15">
      <c r="A1206" s="170">
        <v>4902508102315</v>
      </c>
      <c r="B1206" s="122">
        <v>562542</v>
      </c>
      <c r="C1206" s="32" t="s">
        <v>870</v>
      </c>
      <c r="D1206" s="33">
        <v>0.1</v>
      </c>
      <c r="E1206" s="28">
        <v>800</v>
      </c>
      <c r="G1206" s="68"/>
      <c r="J1206" s="32" t="s">
        <v>2455</v>
      </c>
      <c r="K1206" s="32" t="s">
        <v>2456</v>
      </c>
      <c r="L1206" s="38"/>
      <c r="M1206" s="43"/>
    </row>
    <row r="1207" spans="1:13" ht="22.15" customHeight="1" x14ac:dyDescent="0.15">
      <c r="A1207" s="170">
        <v>4902508015127</v>
      </c>
      <c r="B1207" s="122">
        <v>563512</v>
      </c>
      <c r="C1207" s="32" t="s">
        <v>835</v>
      </c>
      <c r="D1207" s="33">
        <v>0.1</v>
      </c>
      <c r="E1207" s="30">
        <v>200</v>
      </c>
      <c r="G1207" s="68"/>
      <c r="J1207" s="32" t="s">
        <v>2455</v>
      </c>
      <c r="K1207" s="32" t="s">
        <v>2456</v>
      </c>
      <c r="L1207" s="38"/>
      <c r="M1207" s="43"/>
    </row>
    <row r="1208" spans="1:13" ht="22.15" customHeight="1" x14ac:dyDescent="0.15">
      <c r="A1208" s="170">
        <v>4902508102612</v>
      </c>
      <c r="B1208" s="122">
        <v>563948</v>
      </c>
      <c r="C1208" s="32" t="s">
        <v>871</v>
      </c>
      <c r="D1208" s="33">
        <v>0.1</v>
      </c>
      <c r="E1208" s="30" t="s">
        <v>2451</v>
      </c>
      <c r="G1208" s="68"/>
      <c r="J1208" s="32" t="s">
        <v>2455</v>
      </c>
      <c r="K1208" s="32" t="s">
        <v>2456</v>
      </c>
      <c r="L1208" s="38"/>
      <c r="M1208" s="43"/>
    </row>
    <row r="1209" spans="1:13" ht="22.15" customHeight="1" x14ac:dyDescent="0.15">
      <c r="A1209" s="170">
        <v>4902508231138</v>
      </c>
      <c r="B1209" s="122">
        <v>565113</v>
      </c>
      <c r="C1209" s="35" t="s">
        <v>933</v>
      </c>
      <c r="D1209" s="33">
        <v>0.1</v>
      </c>
      <c r="E1209" s="28">
        <v>1600</v>
      </c>
      <c r="G1209" s="68"/>
      <c r="J1209" s="32" t="s">
        <v>2455</v>
      </c>
      <c r="K1209" s="32" t="s">
        <v>2456</v>
      </c>
    </row>
    <row r="1210" spans="1:13" ht="22.15" customHeight="1" x14ac:dyDescent="0.15">
      <c r="A1210" s="89">
        <v>4902508060882</v>
      </c>
      <c r="B1210" s="122">
        <v>566088</v>
      </c>
      <c r="C1210" t="s">
        <v>47</v>
      </c>
      <c r="D1210" s="33">
        <v>0.1</v>
      </c>
      <c r="E1210" s="28">
        <v>1780</v>
      </c>
      <c r="G1210" s="68"/>
      <c r="J1210" s="32" t="s">
        <v>2455</v>
      </c>
      <c r="K1210" s="32" t="s">
        <v>2456</v>
      </c>
    </row>
    <row r="1211" spans="1:13" ht="22.15" customHeight="1" x14ac:dyDescent="0.15">
      <c r="A1211" s="89">
        <v>4902508060899</v>
      </c>
      <c r="B1211" s="122">
        <v>566089</v>
      </c>
      <c r="C1211" t="s">
        <v>48</v>
      </c>
      <c r="D1211" s="33">
        <v>0.1</v>
      </c>
      <c r="E1211" s="28">
        <v>1480</v>
      </c>
      <c r="G1211" s="68"/>
      <c r="J1211" s="32" t="s">
        <v>2455</v>
      </c>
      <c r="K1211" s="32" t="s">
        <v>2456</v>
      </c>
    </row>
    <row r="1212" spans="1:13" ht="22.15" customHeight="1" x14ac:dyDescent="0.15">
      <c r="A1212" s="89">
        <v>4902508060929</v>
      </c>
      <c r="B1212" s="122">
        <v>566092</v>
      </c>
      <c r="C1212" t="s">
        <v>49</v>
      </c>
      <c r="D1212" s="33">
        <v>0.1</v>
      </c>
      <c r="E1212" s="28">
        <v>1480</v>
      </c>
      <c r="G1212" s="68"/>
      <c r="J1212" s="32" t="s">
        <v>2455</v>
      </c>
      <c r="K1212" s="32" t="s">
        <v>2456</v>
      </c>
    </row>
    <row r="1213" spans="1:13" ht="22.15" customHeight="1" x14ac:dyDescent="0.15">
      <c r="A1213" s="89">
        <v>4902508040785</v>
      </c>
      <c r="B1213" s="122">
        <v>567078</v>
      </c>
      <c r="C1213" t="s">
        <v>50</v>
      </c>
      <c r="D1213" s="33">
        <v>0.1</v>
      </c>
      <c r="E1213" s="28">
        <v>880</v>
      </c>
      <c r="G1213" s="68"/>
      <c r="J1213" s="32" t="s">
        <v>2455</v>
      </c>
      <c r="K1213" s="32" t="s">
        <v>2456</v>
      </c>
    </row>
    <row r="1214" spans="1:13" ht="22.15" customHeight="1" x14ac:dyDescent="0.15">
      <c r="A1214" s="89">
        <v>4902508120883</v>
      </c>
      <c r="B1214" s="122">
        <v>567088</v>
      </c>
      <c r="C1214" t="s">
        <v>51</v>
      </c>
      <c r="D1214" s="33">
        <v>0.1</v>
      </c>
      <c r="E1214" s="30" t="s">
        <v>2451</v>
      </c>
      <c r="G1214" s="68"/>
      <c r="J1214" s="32" t="s">
        <v>2455</v>
      </c>
      <c r="K1214" s="32" t="s">
        <v>2456</v>
      </c>
    </row>
    <row r="1215" spans="1:13" ht="22.15" customHeight="1" x14ac:dyDescent="0.15">
      <c r="A1215" s="89">
        <v>4902508120890</v>
      </c>
      <c r="B1215" s="122">
        <v>567089</v>
      </c>
      <c r="C1215" t="s">
        <v>52</v>
      </c>
      <c r="D1215" s="33">
        <v>0.1</v>
      </c>
      <c r="E1215" s="30" t="s">
        <v>2451</v>
      </c>
      <c r="G1215" s="68"/>
      <c r="J1215" s="32" t="s">
        <v>2455</v>
      </c>
      <c r="K1215" s="32" t="s">
        <v>2456</v>
      </c>
    </row>
    <row r="1216" spans="1:13" ht="22.15" customHeight="1" x14ac:dyDescent="0.15">
      <c r="A1216" s="89">
        <v>4902508121002</v>
      </c>
      <c r="B1216" s="122">
        <v>567100</v>
      </c>
      <c r="C1216" t="s">
        <v>53</v>
      </c>
      <c r="D1216" s="33">
        <v>0.1</v>
      </c>
      <c r="E1216" s="30" t="s">
        <v>2451</v>
      </c>
      <c r="G1216" s="68"/>
      <c r="J1216" s="32" t="s">
        <v>2455</v>
      </c>
      <c r="K1216" s="32" t="s">
        <v>2456</v>
      </c>
    </row>
    <row r="1217" spans="1:13" ht="22.15" customHeight="1" x14ac:dyDescent="0.15">
      <c r="A1217" s="89">
        <v>4902508121019</v>
      </c>
      <c r="B1217" s="122">
        <v>567101</v>
      </c>
      <c r="C1217" t="s">
        <v>54</v>
      </c>
      <c r="D1217" s="33">
        <v>0.1</v>
      </c>
      <c r="E1217" s="30" t="s">
        <v>2451</v>
      </c>
      <c r="G1217" s="68"/>
      <c r="J1217" s="32" t="s">
        <v>2455</v>
      </c>
      <c r="K1217" s="32" t="s">
        <v>2456</v>
      </c>
    </row>
    <row r="1218" spans="1:13" ht="22.15" customHeight="1" x14ac:dyDescent="0.15">
      <c r="A1218" s="170">
        <v>4902508121088</v>
      </c>
      <c r="B1218" s="122">
        <v>567108</v>
      </c>
      <c r="C1218" s="32" t="s">
        <v>897</v>
      </c>
      <c r="D1218" s="33">
        <v>0.1</v>
      </c>
      <c r="E1218" s="30" t="s">
        <v>2451</v>
      </c>
      <c r="G1218" s="68"/>
      <c r="J1218" s="32" t="s">
        <v>2455</v>
      </c>
      <c r="K1218" s="32" t="s">
        <v>2456</v>
      </c>
      <c r="L1218" s="38"/>
      <c r="M1218" s="43"/>
    </row>
    <row r="1219" spans="1:13" ht="22.15" customHeight="1" x14ac:dyDescent="0.15">
      <c r="A1219" s="170">
        <v>4902508121224</v>
      </c>
      <c r="B1219" s="122">
        <v>567122</v>
      </c>
      <c r="C1219" s="32" t="s">
        <v>2621</v>
      </c>
      <c r="D1219" s="33">
        <v>0.1</v>
      </c>
      <c r="E1219" s="30" t="s">
        <v>2451</v>
      </c>
      <c r="G1219" s="68"/>
      <c r="J1219" s="32" t="s">
        <v>2455</v>
      </c>
      <c r="K1219" s="32" t="s">
        <v>2456</v>
      </c>
      <c r="L1219" s="38"/>
      <c r="M1219" s="43"/>
    </row>
    <row r="1220" spans="1:13" ht="22.15" customHeight="1" x14ac:dyDescent="0.15">
      <c r="A1220" s="170">
        <v>4902508121316</v>
      </c>
      <c r="B1220" s="122">
        <v>567131</v>
      </c>
      <c r="C1220" s="32" t="s">
        <v>898</v>
      </c>
      <c r="D1220" s="33">
        <v>0.1</v>
      </c>
      <c r="E1220" s="30" t="s">
        <v>2451</v>
      </c>
      <c r="G1220" s="68"/>
      <c r="J1220" s="32" t="s">
        <v>2455</v>
      </c>
      <c r="K1220" s="32" t="s">
        <v>2456</v>
      </c>
      <c r="M1220" s="12"/>
    </row>
    <row r="1221" spans="1:13" ht="22.15" customHeight="1" x14ac:dyDescent="0.15">
      <c r="A1221" s="170">
        <v>4902508121323</v>
      </c>
      <c r="B1221" s="122">
        <v>567132</v>
      </c>
      <c r="C1221" s="32" t="s">
        <v>899</v>
      </c>
      <c r="D1221" s="33">
        <v>0.1</v>
      </c>
      <c r="E1221" s="30" t="s">
        <v>2451</v>
      </c>
      <c r="G1221" s="68"/>
      <c r="J1221" s="32" t="s">
        <v>2455</v>
      </c>
      <c r="K1221" s="32" t="s">
        <v>2456</v>
      </c>
      <c r="M1221" s="12"/>
    </row>
    <row r="1222" spans="1:13" ht="22.15" customHeight="1" x14ac:dyDescent="0.15">
      <c r="A1222" s="89">
        <v>4902508009768</v>
      </c>
      <c r="B1222" s="122">
        <v>567976</v>
      </c>
      <c r="C1222" t="s">
        <v>55</v>
      </c>
      <c r="D1222" s="33">
        <v>0.1</v>
      </c>
      <c r="E1222" s="30" t="s">
        <v>2451</v>
      </c>
      <c r="G1222" s="68"/>
      <c r="J1222" s="32" t="s">
        <v>2455</v>
      </c>
      <c r="K1222" s="32" t="s">
        <v>2456</v>
      </c>
    </row>
    <row r="1223" spans="1:13" ht="22.15" customHeight="1" x14ac:dyDescent="0.15">
      <c r="A1223" s="89">
        <v>4902508009775</v>
      </c>
      <c r="B1223" s="122">
        <v>567977</v>
      </c>
      <c r="C1223" t="s">
        <v>56</v>
      </c>
      <c r="D1223" s="33">
        <v>0.1</v>
      </c>
      <c r="E1223" s="30" t="s">
        <v>2451</v>
      </c>
      <c r="G1223" s="68"/>
      <c r="J1223" s="32" t="s">
        <v>2455</v>
      </c>
      <c r="K1223" s="32" t="s">
        <v>2456</v>
      </c>
    </row>
    <row r="1224" spans="1:13" ht="22.15" customHeight="1" x14ac:dyDescent="0.15">
      <c r="A1224" s="89">
        <v>4902508009799</v>
      </c>
      <c r="B1224" s="122">
        <v>567979</v>
      </c>
      <c r="C1224" t="s">
        <v>57</v>
      </c>
      <c r="D1224" s="33">
        <v>0.1</v>
      </c>
      <c r="E1224" s="30" t="s">
        <v>2451</v>
      </c>
      <c r="G1224" s="68"/>
      <c r="J1224" s="32" t="s">
        <v>2455</v>
      </c>
      <c r="K1224" s="32" t="s">
        <v>2456</v>
      </c>
    </row>
    <row r="1225" spans="1:13" ht="22.15" customHeight="1" x14ac:dyDescent="0.15">
      <c r="A1225" s="89">
        <v>4902508009805</v>
      </c>
      <c r="B1225" s="122">
        <v>567980</v>
      </c>
      <c r="C1225" t="s">
        <v>58</v>
      </c>
      <c r="D1225" s="33">
        <v>0.1</v>
      </c>
      <c r="E1225" s="30" t="s">
        <v>2451</v>
      </c>
      <c r="G1225" s="68"/>
      <c r="J1225" s="32" t="s">
        <v>2455</v>
      </c>
      <c r="K1225" s="32" t="s">
        <v>2456</v>
      </c>
    </row>
    <row r="1226" spans="1:13" ht="22.15" customHeight="1" x14ac:dyDescent="0.15">
      <c r="A1226" s="170">
        <v>4902508083805</v>
      </c>
      <c r="B1226" s="122">
        <v>570380</v>
      </c>
      <c r="C1226" s="32" t="s">
        <v>858</v>
      </c>
      <c r="D1226" s="33">
        <v>0.1</v>
      </c>
      <c r="E1226" s="30" t="s">
        <v>2451</v>
      </c>
      <c r="G1226" s="68"/>
      <c r="J1226" s="32" t="s">
        <v>2455</v>
      </c>
      <c r="K1226" s="32" t="s">
        <v>2456</v>
      </c>
      <c r="M1226" s="12"/>
    </row>
    <row r="1227" spans="1:13" ht="22.15" customHeight="1" x14ac:dyDescent="0.15">
      <c r="A1227" s="170">
        <v>4902508084000</v>
      </c>
      <c r="B1227" s="122">
        <v>570400</v>
      </c>
      <c r="C1227" s="32" t="s">
        <v>859</v>
      </c>
      <c r="D1227" s="33">
        <v>0.1</v>
      </c>
      <c r="E1227" s="30" t="s">
        <v>2451</v>
      </c>
      <c r="G1227" s="68"/>
      <c r="J1227" s="32" t="s">
        <v>2455</v>
      </c>
      <c r="K1227" s="32" t="s">
        <v>2456</v>
      </c>
      <c r="L1227" s="32"/>
      <c r="M1227" s="42"/>
    </row>
    <row r="1228" spans="1:13" ht="22.15" customHeight="1" x14ac:dyDescent="0.15">
      <c r="A1228" s="170">
        <v>4902508084116</v>
      </c>
      <c r="B1228" s="122">
        <v>570411</v>
      </c>
      <c r="C1228" s="32" t="s">
        <v>860</v>
      </c>
      <c r="D1228" s="33">
        <v>0.1</v>
      </c>
      <c r="E1228" s="30" t="s">
        <v>2451</v>
      </c>
      <c r="G1228" s="68"/>
      <c r="J1228" s="32" t="s">
        <v>2455</v>
      </c>
      <c r="K1228" s="32" t="s">
        <v>2456</v>
      </c>
    </row>
    <row r="1229" spans="1:13" ht="22.15" customHeight="1" x14ac:dyDescent="0.15">
      <c r="A1229" s="170">
        <v>4902508084123</v>
      </c>
      <c r="B1229" s="122">
        <v>570412</v>
      </c>
      <c r="C1229" s="32" t="s">
        <v>861</v>
      </c>
      <c r="D1229" s="33">
        <v>0.1</v>
      </c>
      <c r="E1229" s="30" t="s">
        <v>2451</v>
      </c>
      <c r="G1229" s="68"/>
      <c r="J1229" s="32" t="s">
        <v>2455</v>
      </c>
      <c r="K1229" s="32" t="s">
        <v>2456</v>
      </c>
    </row>
    <row r="1230" spans="1:13" ht="22.15" customHeight="1" x14ac:dyDescent="0.15">
      <c r="A1230" s="89">
        <v>4902508084390</v>
      </c>
      <c r="B1230" s="122">
        <v>570439</v>
      </c>
      <c r="C1230" t="s">
        <v>59</v>
      </c>
      <c r="D1230" s="33">
        <v>0.1</v>
      </c>
      <c r="E1230" s="30" t="s">
        <v>2451</v>
      </c>
      <c r="G1230" s="68"/>
      <c r="J1230" s="32" t="s">
        <v>2455</v>
      </c>
      <c r="K1230" s="32" t="s">
        <v>2456</v>
      </c>
    </row>
    <row r="1231" spans="1:13" ht="22.15" customHeight="1" x14ac:dyDescent="0.15">
      <c r="A1231" s="89">
        <v>4902508084406</v>
      </c>
      <c r="B1231" s="122">
        <v>570440</v>
      </c>
      <c r="C1231" t="s">
        <v>60</v>
      </c>
      <c r="D1231" s="33">
        <v>0.1</v>
      </c>
      <c r="E1231" s="30" t="s">
        <v>2451</v>
      </c>
      <c r="G1231" s="68"/>
      <c r="J1231" s="32" t="s">
        <v>2455</v>
      </c>
      <c r="K1231" s="32" t="s">
        <v>2456</v>
      </c>
    </row>
    <row r="1232" spans="1:13" ht="22.15" customHeight="1" x14ac:dyDescent="0.15">
      <c r="A1232" s="89">
        <v>4902508084413</v>
      </c>
      <c r="B1232" s="122">
        <v>570441</v>
      </c>
      <c r="C1232" t="s">
        <v>61</v>
      </c>
      <c r="D1232" s="33">
        <v>0.1</v>
      </c>
      <c r="E1232" s="30" t="s">
        <v>2451</v>
      </c>
      <c r="G1232" s="68"/>
      <c r="J1232" s="32" t="s">
        <v>2455</v>
      </c>
      <c r="K1232" s="32" t="s">
        <v>2456</v>
      </c>
    </row>
    <row r="1233" spans="1:13" ht="22.15" customHeight="1" x14ac:dyDescent="0.15">
      <c r="A1233" s="89">
        <v>4902508084420</v>
      </c>
      <c r="B1233" s="122">
        <v>570442</v>
      </c>
      <c r="C1233" t="s">
        <v>62</v>
      </c>
      <c r="D1233" s="33">
        <v>0.1</v>
      </c>
      <c r="E1233" s="30" t="s">
        <v>2451</v>
      </c>
      <c r="G1233" s="68"/>
      <c r="J1233" s="32" t="s">
        <v>2455</v>
      </c>
      <c r="K1233" s="32" t="s">
        <v>2456</v>
      </c>
    </row>
    <row r="1234" spans="1:13" ht="22.15" customHeight="1" x14ac:dyDescent="0.15">
      <c r="A1234" s="89">
        <v>4902508084437</v>
      </c>
      <c r="B1234" s="122">
        <v>570443</v>
      </c>
      <c r="C1234" t="s">
        <v>63</v>
      </c>
      <c r="D1234" s="33">
        <v>0.1</v>
      </c>
      <c r="E1234" s="30" t="s">
        <v>2451</v>
      </c>
      <c r="G1234" s="68"/>
      <c r="J1234" s="32" t="s">
        <v>2455</v>
      </c>
      <c r="K1234" s="32" t="s">
        <v>2456</v>
      </c>
    </row>
    <row r="1235" spans="1:13" ht="22.15" customHeight="1" x14ac:dyDescent="0.15">
      <c r="A1235" s="89">
        <v>4902508084451</v>
      </c>
      <c r="B1235" s="122">
        <v>570445</v>
      </c>
      <c r="C1235" t="s">
        <v>64</v>
      </c>
      <c r="D1235" s="33">
        <v>0.1</v>
      </c>
      <c r="E1235" s="30" t="s">
        <v>2451</v>
      </c>
      <c r="G1235" s="68"/>
      <c r="J1235" s="32" t="s">
        <v>2455</v>
      </c>
      <c r="K1235" s="32" t="s">
        <v>2456</v>
      </c>
    </row>
    <row r="1236" spans="1:13" ht="22.15" customHeight="1" x14ac:dyDescent="0.15">
      <c r="A1236" s="89">
        <v>4902508084468</v>
      </c>
      <c r="B1236" s="122">
        <v>570446</v>
      </c>
      <c r="C1236" t="s">
        <v>65</v>
      </c>
      <c r="D1236" s="33">
        <v>0.1</v>
      </c>
      <c r="E1236" s="30" t="s">
        <v>2451</v>
      </c>
      <c r="G1236" s="68"/>
      <c r="J1236" s="32" t="s">
        <v>2455</v>
      </c>
      <c r="K1236" s="32" t="s">
        <v>2456</v>
      </c>
    </row>
    <row r="1237" spans="1:13" ht="22.15" customHeight="1" x14ac:dyDescent="0.15">
      <c r="A1237" s="89">
        <v>4902508084475</v>
      </c>
      <c r="B1237" s="122">
        <v>570447</v>
      </c>
      <c r="C1237" t="s">
        <v>66</v>
      </c>
      <c r="D1237" s="33">
        <v>0.1</v>
      </c>
      <c r="E1237" s="30" t="s">
        <v>2451</v>
      </c>
      <c r="G1237" s="68"/>
      <c r="J1237" s="32" t="s">
        <v>2455</v>
      </c>
      <c r="K1237" s="32" t="s">
        <v>2456</v>
      </c>
    </row>
    <row r="1238" spans="1:13" ht="22.15" customHeight="1" x14ac:dyDescent="0.15">
      <c r="A1238" s="89">
        <v>4902508084482</v>
      </c>
      <c r="B1238" s="122">
        <v>570448</v>
      </c>
      <c r="C1238" t="s">
        <v>67</v>
      </c>
      <c r="D1238" s="33">
        <v>0.1</v>
      </c>
      <c r="E1238" s="30" t="s">
        <v>2451</v>
      </c>
      <c r="G1238" s="68"/>
      <c r="J1238" s="32" t="s">
        <v>2455</v>
      </c>
      <c r="K1238" s="32" t="s">
        <v>2456</v>
      </c>
    </row>
    <row r="1239" spans="1:13" ht="22.15" customHeight="1" x14ac:dyDescent="0.15">
      <c r="A1239" s="89">
        <v>4902508084499</v>
      </c>
      <c r="B1239" s="122">
        <v>570449</v>
      </c>
      <c r="C1239" t="s">
        <v>68</v>
      </c>
      <c r="D1239" s="33">
        <v>0.1</v>
      </c>
      <c r="E1239" s="30" t="s">
        <v>2451</v>
      </c>
      <c r="G1239" s="68"/>
      <c r="J1239" s="32" t="s">
        <v>2455</v>
      </c>
      <c r="K1239" s="32" t="s">
        <v>2456</v>
      </c>
    </row>
    <row r="1240" spans="1:13" ht="22.15" customHeight="1" x14ac:dyDescent="0.15">
      <c r="A1240" s="89">
        <v>4902508084505</v>
      </c>
      <c r="B1240" s="122">
        <v>570450</v>
      </c>
      <c r="C1240" t="s">
        <v>69</v>
      </c>
      <c r="D1240" s="33">
        <v>0.1</v>
      </c>
      <c r="E1240" s="30" t="s">
        <v>2451</v>
      </c>
      <c r="G1240" s="68"/>
      <c r="J1240" s="32" t="s">
        <v>2455</v>
      </c>
      <c r="K1240" s="32" t="s">
        <v>2456</v>
      </c>
    </row>
    <row r="1241" spans="1:13" ht="22.15" customHeight="1" x14ac:dyDescent="0.15">
      <c r="A1241" s="89">
        <v>4902508084512</v>
      </c>
      <c r="B1241" s="122">
        <v>570451</v>
      </c>
      <c r="C1241" t="s">
        <v>70</v>
      </c>
      <c r="D1241" s="33">
        <v>0.1</v>
      </c>
      <c r="E1241" s="30" t="s">
        <v>2451</v>
      </c>
      <c r="G1241" s="68"/>
      <c r="J1241" s="32" t="s">
        <v>2455</v>
      </c>
      <c r="K1241" s="32" t="s">
        <v>2456</v>
      </c>
    </row>
    <row r="1242" spans="1:13" ht="22.15" customHeight="1" x14ac:dyDescent="0.15">
      <c r="A1242" s="89">
        <v>4902508084529</v>
      </c>
      <c r="B1242" s="122">
        <v>570452</v>
      </c>
      <c r="C1242" t="s">
        <v>71</v>
      </c>
      <c r="D1242" s="33">
        <v>0.1</v>
      </c>
      <c r="E1242" s="30" t="s">
        <v>2451</v>
      </c>
      <c r="G1242" s="68"/>
      <c r="J1242" s="32" t="s">
        <v>2455</v>
      </c>
      <c r="K1242" s="32" t="s">
        <v>2456</v>
      </c>
    </row>
    <row r="1243" spans="1:13" ht="22.15" customHeight="1" x14ac:dyDescent="0.15">
      <c r="A1243" s="89">
        <v>4902508084536</v>
      </c>
      <c r="B1243" s="122">
        <v>570453</v>
      </c>
      <c r="C1243" t="s">
        <v>72</v>
      </c>
      <c r="D1243" s="33">
        <v>0.1</v>
      </c>
      <c r="E1243" s="30" t="s">
        <v>2451</v>
      </c>
      <c r="G1243" s="68"/>
      <c r="J1243" s="32" t="s">
        <v>2455</v>
      </c>
      <c r="K1243" s="32" t="s">
        <v>2456</v>
      </c>
    </row>
    <row r="1244" spans="1:13" ht="22.15" customHeight="1" x14ac:dyDescent="0.15">
      <c r="A1244" s="89">
        <v>4902508084543</v>
      </c>
      <c r="B1244" s="122">
        <v>570454</v>
      </c>
      <c r="C1244" t="s">
        <v>73</v>
      </c>
      <c r="D1244" s="33">
        <v>0.1</v>
      </c>
      <c r="E1244" s="30" t="s">
        <v>2451</v>
      </c>
      <c r="G1244" s="68"/>
      <c r="J1244" s="32" t="s">
        <v>2455</v>
      </c>
      <c r="K1244" s="32" t="s">
        <v>2456</v>
      </c>
    </row>
    <row r="1245" spans="1:13" ht="22.15" customHeight="1" x14ac:dyDescent="0.15">
      <c r="A1245" s="89">
        <v>4902508084550</v>
      </c>
      <c r="B1245" s="122">
        <v>570455</v>
      </c>
      <c r="C1245" t="s">
        <v>74</v>
      </c>
      <c r="D1245" s="33">
        <v>0.1</v>
      </c>
      <c r="E1245" s="30" t="s">
        <v>2451</v>
      </c>
      <c r="G1245" s="68"/>
      <c r="J1245" s="32" t="s">
        <v>2455</v>
      </c>
      <c r="K1245" s="32" t="s">
        <v>2456</v>
      </c>
    </row>
    <row r="1246" spans="1:13" ht="22.15" customHeight="1" x14ac:dyDescent="0.15">
      <c r="A1246" s="89">
        <v>4902508084581</v>
      </c>
      <c r="B1246" s="122">
        <v>570458</v>
      </c>
      <c r="C1246" t="s">
        <v>75</v>
      </c>
      <c r="D1246" s="33">
        <v>0.1</v>
      </c>
      <c r="E1246" s="30" t="s">
        <v>2451</v>
      </c>
      <c r="G1246" s="68"/>
      <c r="J1246" s="32" t="s">
        <v>2455</v>
      </c>
      <c r="K1246" s="32" t="s">
        <v>2456</v>
      </c>
    </row>
    <row r="1247" spans="1:13" ht="22.15" customHeight="1" x14ac:dyDescent="0.15">
      <c r="A1247" s="89">
        <v>4902508084598</v>
      </c>
      <c r="B1247" s="122">
        <v>570459</v>
      </c>
      <c r="C1247" t="s">
        <v>76</v>
      </c>
      <c r="D1247" s="33">
        <v>0.1</v>
      </c>
      <c r="E1247" s="30" t="s">
        <v>2451</v>
      </c>
      <c r="G1247" s="68"/>
      <c r="J1247" s="32" t="s">
        <v>2455</v>
      </c>
      <c r="K1247" s="32" t="s">
        <v>2456</v>
      </c>
    </row>
    <row r="1248" spans="1:13" ht="22.15" customHeight="1" x14ac:dyDescent="0.15">
      <c r="A1248" s="170">
        <v>4902508151054</v>
      </c>
      <c r="B1248" s="122">
        <v>571105</v>
      </c>
      <c r="C1248" s="32" t="s">
        <v>917</v>
      </c>
      <c r="D1248" s="33">
        <v>0.1</v>
      </c>
      <c r="E1248" s="30">
        <v>900</v>
      </c>
      <c r="G1248" s="68"/>
      <c r="J1248" s="32" t="s">
        <v>2455</v>
      </c>
      <c r="K1248" s="32" t="s">
        <v>2456</v>
      </c>
      <c r="M1248" s="12"/>
    </row>
    <row r="1249" spans="1:13" ht="22.15" customHeight="1" x14ac:dyDescent="0.15">
      <c r="A1249" s="170">
        <v>4902508151061</v>
      </c>
      <c r="B1249" s="122">
        <v>571106</v>
      </c>
      <c r="C1249" s="32" t="s">
        <v>918</v>
      </c>
      <c r="D1249" s="33">
        <v>0.1</v>
      </c>
      <c r="E1249" s="30">
        <v>800</v>
      </c>
      <c r="G1249" s="68"/>
      <c r="J1249" s="32" t="s">
        <v>2455</v>
      </c>
      <c r="K1249" s="32" t="s">
        <v>2456</v>
      </c>
      <c r="M1249" s="12"/>
    </row>
    <row r="1250" spans="1:13" ht="22.15" customHeight="1" x14ac:dyDescent="0.15">
      <c r="A1250" s="170">
        <v>4902508151078</v>
      </c>
      <c r="B1250" s="122">
        <v>571107</v>
      </c>
      <c r="C1250" s="32" t="s">
        <v>919</v>
      </c>
      <c r="D1250" s="33">
        <v>0.1</v>
      </c>
      <c r="E1250" s="30">
        <v>900</v>
      </c>
      <c r="G1250" s="68"/>
      <c r="J1250" s="32" t="s">
        <v>2455</v>
      </c>
      <c r="K1250" s="32" t="s">
        <v>2456</v>
      </c>
      <c r="M1250" s="12"/>
    </row>
    <row r="1251" spans="1:13" ht="22.15" customHeight="1" x14ac:dyDescent="0.15">
      <c r="A1251" s="170">
        <v>4902508151085</v>
      </c>
      <c r="B1251" s="122">
        <v>571108</v>
      </c>
      <c r="C1251" s="32" t="s">
        <v>920</v>
      </c>
      <c r="D1251" s="33">
        <v>0.1</v>
      </c>
      <c r="E1251" s="30">
        <v>2420</v>
      </c>
      <c r="G1251" s="68"/>
      <c r="J1251" s="32" t="s">
        <v>2455</v>
      </c>
      <c r="K1251" s="32" t="s">
        <v>2456</v>
      </c>
      <c r="M1251" s="12"/>
    </row>
    <row r="1252" spans="1:13" ht="22.15" customHeight="1" x14ac:dyDescent="0.15">
      <c r="A1252" s="170">
        <v>4902508151092</v>
      </c>
      <c r="B1252" s="122">
        <v>571109</v>
      </c>
      <c r="C1252" s="32" t="s">
        <v>921</v>
      </c>
      <c r="D1252" s="33">
        <v>0.1</v>
      </c>
      <c r="E1252" s="30">
        <v>1460</v>
      </c>
      <c r="G1252" s="68"/>
      <c r="J1252" s="32" t="s">
        <v>2455</v>
      </c>
      <c r="K1252" s="32" t="s">
        <v>2456</v>
      </c>
      <c r="M1252" s="12"/>
    </row>
    <row r="1253" spans="1:13" ht="22.15" customHeight="1" x14ac:dyDescent="0.15">
      <c r="A1253" s="84">
        <v>4902508134279</v>
      </c>
      <c r="B1253" s="122">
        <v>571128</v>
      </c>
      <c r="C1253" s="35" t="s">
        <v>903</v>
      </c>
      <c r="D1253" s="33">
        <v>0.1</v>
      </c>
      <c r="E1253" s="28">
        <v>720</v>
      </c>
      <c r="G1253" s="68"/>
      <c r="J1253" s="32" t="s">
        <v>2455</v>
      </c>
      <c r="K1253" s="32" t="s">
        <v>2456</v>
      </c>
    </row>
    <row r="1254" spans="1:13" ht="22.15" customHeight="1" x14ac:dyDescent="0.15">
      <c r="A1254" s="84">
        <v>4902508134286</v>
      </c>
      <c r="B1254" s="122">
        <v>571129</v>
      </c>
      <c r="C1254" s="35" t="s">
        <v>904</v>
      </c>
      <c r="D1254" s="33">
        <v>0.1</v>
      </c>
      <c r="E1254" s="28">
        <v>720</v>
      </c>
      <c r="G1254" s="68"/>
      <c r="J1254" s="32" t="s">
        <v>2455</v>
      </c>
      <c r="K1254" s="32" t="s">
        <v>2456</v>
      </c>
    </row>
    <row r="1255" spans="1:13" ht="22.15" customHeight="1" x14ac:dyDescent="0.15">
      <c r="A1255" s="84">
        <v>4902508134293</v>
      </c>
      <c r="B1255" s="122">
        <v>571130</v>
      </c>
      <c r="C1255" s="35" t="s">
        <v>905</v>
      </c>
      <c r="D1255" s="33">
        <v>0.1</v>
      </c>
      <c r="E1255" s="28">
        <v>720</v>
      </c>
      <c r="G1255" s="68"/>
      <c r="J1255" s="32" t="s">
        <v>2455</v>
      </c>
      <c r="K1255" s="32" t="s">
        <v>2456</v>
      </c>
    </row>
    <row r="1256" spans="1:13" ht="22.15" customHeight="1" x14ac:dyDescent="0.15">
      <c r="A1256" s="170">
        <v>4902508131902</v>
      </c>
      <c r="B1256" s="122">
        <v>571190</v>
      </c>
      <c r="C1256" s="32" t="s">
        <v>900</v>
      </c>
      <c r="D1256" s="33">
        <v>0.1</v>
      </c>
      <c r="E1256" s="28">
        <v>530</v>
      </c>
      <c r="G1256" s="68"/>
      <c r="J1256" s="32" t="s">
        <v>2455</v>
      </c>
      <c r="K1256" s="32" t="s">
        <v>2456</v>
      </c>
      <c r="L1256" s="38"/>
      <c r="M1256" s="43"/>
    </row>
    <row r="1257" spans="1:13" ht="22.15" customHeight="1" x14ac:dyDescent="0.15">
      <c r="A1257" s="170">
        <v>4902508131919</v>
      </c>
      <c r="B1257" s="122">
        <v>571191</v>
      </c>
      <c r="C1257" s="32" t="s">
        <v>901</v>
      </c>
      <c r="D1257" s="33">
        <v>0.1</v>
      </c>
      <c r="E1257" s="28">
        <v>530</v>
      </c>
      <c r="G1257" s="68"/>
      <c r="J1257" s="32" t="s">
        <v>2455</v>
      </c>
      <c r="K1257" s="32" t="s">
        <v>2456</v>
      </c>
      <c r="L1257" s="38"/>
      <c r="M1257" s="43"/>
    </row>
    <row r="1258" spans="1:13" ht="22.15" customHeight="1" x14ac:dyDescent="0.15">
      <c r="A1258" s="170">
        <v>4902508131926</v>
      </c>
      <c r="B1258" s="122">
        <v>571192</v>
      </c>
      <c r="C1258" s="32" t="s">
        <v>902</v>
      </c>
      <c r="D1258" s="33">
        <v>0.1</v>
      </c>
      <c r="E1258" s="28">
        <v>530</v>
      </c>
      <c r="G1258" s="68"/>
      <c r="J1258" s="32" t="s">
        <v>2455</v>
      </c>
      <c r="K1258" s="32" t="s">
        <v>2456</v>
      </c>
      <c r="L1258" s="38"/>
      <c r="M1258" s="43"/>
    </row>
    <row r="1259" spans="1:13" ht="22.15" customHeight="1" x14ac:dyDescent="0.15">
      <c r="A1259" s="89">
        <v>4902508002073</v>
      </c>
      <c r="B1259" s="122">
        <v>571207</v>
      </c>
      <c r="C1259" t="s">
        <v>934</v>
      </c>
      <c r="D1259" s="33">
        <v>0.1</v>
      </c>
      <c r="E1259" s="28">
        <v>1900</v>
      </c>
      <c r="G1259" s="68"/>
      <c r="J1259" s="32" t="s">
        <v>2455</v>
      </c>
      <c r="K1259" s="32" t="s">
        <v>2456</v>
      </c>
    </row>
    <row r="1260" spans="1:13" ht="22.15" customHeight="1" x14ac:dyDescent="0.15">
      <c r="A1260" s="89">
        <v>4902508002080</v>
      </c>
      <c r="B1260" s="122">
        <v>571208</v>
      </c>
      <c r="C1260" t="s">
        <v>935</v>
      </c>
      <c r="D1260" s="33">
        <v>0.1</v>
      </c>
      <c r="E1260" s="28">
        <v>400</v>
      </c>
      <c r="G1260" s="68"/>
      <c r="J1260" s="32" t="s">
        <v>2455</v>
      </c>
      <c r="K1260" s="32" t="s">
        <v>2456</v>
      </c>
    </row>
    <row r="1261" spans="1:13" ht="22.15" customHeight="1" x14ac:dyDescent="0.15">
      <c r="A1261" s="170">
        <v>4902508132213</v>
      </c>
      <c r="B1261" s="122">
        <v>571221</v>
      </c>
      <c r="C1261" s="32" t="s">
        <v>2622</v>
      </c>
      <c r="D1261" s="33">
        <v>0.1</v>
      </c>
      <c r="E1261" s="28">
        <v>1000</v>
      </c>
      <c r="G1261" s="68"/>
      <c r="J1261" s="32" t="s">
        <v>2455</v>
      </c>
      <c r="K1261" s="32" t="s">
        <v>2456</v>
      </c>
      <c r="L1261" s="38"/>
      <c r="M1261" s="43"/>
    </row>
    <row r="1262" spans="1:13" ht="22.15" customHeight="1" x14ac:dyDescent="0.15">
      <c r="A1262" s="170">
        <v>4902508132237</v>
      </c>
      <c r="B1262" s="122">
        <v>571223</v>
      </c>
      <c r="C1262" s="32" t="s">
        <v>2623</v>
      </c>
      <c r="D1262" s="33">
        <v>0.1</v>
      </c>
      <c r="E1262" s="28">
        <v>1000</v>
      </c>
      <c r="G1262" s="68"/>
      <c r="J1262" s="32" t="s">
        <v>2455</v>
      </c>
      <c r="K1262" s="32" t="s">
        <v>2456</v>
      </c>
      <c r="L1262" s="38"/>
      <c r="M1262" s="43"/>
    </row>
    <row r="1263" spans="1:13" ht="22.15" customHeight="1" x14ac:dyDescent="0.15">
      <c r="A1263" s="170">
        <v>4902508103237</v>
      </c>
      <c r="B1263" s="122">
        <v>571323</v>
      </c>
      <c r="C1263" s="32" t="s">
        <v>875</v>
      </c>
      <c r="D1263" s="33">
        <v>0.1</v>
      </c>
      <c r="E1263" s="28">
        <v>380</v>
      </c>
      <c r="G1263" s="68"/>
      <c r="J1263" s="32" t="s">
        <v>2455</v>
      </c>
      <c r="K1263" s="32" t="s">
        <v>2456</v>
      </c>
      <c r="L1263" s="38"/>
      <c r="M1263" s="43"/>
    </row>
    <row r="1264" spans="1:13" ht="22.15" customHeight="1" x14ac:dyDescent="0.15">
      <c r="A1264" s="170">
        <v>4902508103763</v>
      </c>
      <c r="B1264" s="122">
        <v>571376</v>
      </c>
      <c r="C1264" s="32" t="s">
        <v>877</v>
      </c>
      <c r="D1264" s="33">
        <v>0.1</v>
      </c>
      <c r="E1264" s="30">
        <v>580</v>
      </c>
      <c r="G1264" s="68"/>
      <c r="J1264" s="32" t="s">
        <v>2455</v>
      </c>
      <c r="K1264" s="32" t="s">
        <v>2456</v>
      </c>
      <c r="L1264" s="38"/>
      <c r="M1264" s="43"/>
    </row>
    <row r="1265" spans="1:13" ht="22.15" customHeight="1" x14ac:dyDescent="0.15">
      <c r="A1265" s="170">
        <v>4902508103824</v>
      </c>
      <c r="B1265" s="122">
        <v>571382</v>
      </c>
      <c r="C1265" s="32" t="s">
        <v>878</v>
      </c>
      <c r="D1265" s="33">
        <v>0.1</v>
      </c>
      <c r="E1265" s="30">
        <v>880</v>
      </c>
      <c r="G1265" s="68"/>
      <c r="J1265" s="32" t="s">
        <v>2455</v>
      </c>
      <c r="K1265" s="32" t="s">
        <v>2456</v>
      </c>
      <c r="L1265" s="38"/>
      <c r="M1265" s="43" t="s">
        <v>30</v>
      </c>
    </row>
    <row r="1266" spans="1:13" ht="22.15" customHeight="1" x14ac:dyDescent="0.15">
      <c r="A1266" s="170">
        <v>4902508103893</v>
      </c>
      <c r="B1266" s="122">
        <v>571389</v>
      </c>
      <c r="C1266" s="32" t="s">
        <v>879</v>
      </c>
      <c r="D1266" s="33">
        <v>0.1</v>
      </c>
      <c r="E1266" s="30">
        <v>630</v>
      </c>
      <c r="G1266" s="68"/>
      <c r="J1266" s="32" t="s">
        <v>2455</v>
      </c>
      <c r="K1266" s="32" t="s">
        <v>2456</v>
      </c>
      <c r="M1266" s="12"/>
    </row>
    <row r="1267" spans="1:13" ht="22.15" customHeight="1" x14ac:dyDescent="0.15">
      <c r="A1267" s="170">
        <v>4902508104296</v>
      </c>
      <c r="B1267" s="122">
        <v>571429</v>
      </c>
      <c r="C1267" s="32" t="s">
        <v>880</v>
      </c>
      <c r="D1267" s="33">
        <v>0.1</v>
      </c>
      <c r="E1267" s="30" t="s">
        <v>2451</v>
      </c>
      <c r="G1267" s="68"/>
      <c r="J1267" s="32" t="s">
        <v>2455</v>
      </c>
      <c r="K1267" s="32" t="s">
        <v>2456</v>
      </c>
      <c r="L1267" s="38"/>
      <c r="M1267" s="43" t="s">
        <v>30</v>
      </c>
    </row>
    <row r="1268" spans="1:13" ht="22.15" customHeight="1" x14ac:dyDescent="0.15">
      <c r="A1268" s="84">
        <v>4902508134378</v>
      </c>
      <c r="B1268" s="122">
        <v>571437</v>
      </c>
      <c r="C1268" s="35" t="s">
        <v>906</v>
      </c>
      <c r="D1268" s="33">
        <v>0.1</v>
      </c>
      <c r="E1268" s="28">
        <v>720</v>
      </c>
      <c r="G1268" s="68"/>
      <c r="J1268" s="32" t="s">
        <v>2455</v>
      </c>
      <c r="K1268" s="32" t="s">
        <v>2456</v>
      </c>
    </row>
    <row r="1269" spans="1:13" ht="22.15" customHeight="1" x14ac:dyDescent="0.15">
      <c r="A1269" s="84">
        <v>4902508134385</v>
      </c>
      <c r="B1269" s="122">
        <v>571438</v>
      </c>
      <c r="C1269" s="35" t="s">
        <v>907</v>
      </c>
      <c r="D1269" s="33">
        <v>0.1</v>
      </c>
      <c r="E1269" s="28">
        <v>720</v>
      </c>
      <c r="G1269" s="68"/>
      <c r="J1269" s="32" t="s">
        <v>2455</v>
      </c>
      <c r="K1269" s="32" t="s">
        <v>2456</v>
      </c>
    </row>
    <row r="1270" spans="1:13" ht="22.15" customHeight="1" x14ac:dyDescent="0.15">
      <c r="A1270" s="84">
        <v>4902508134392</v>
      </c>
      <c r="B1270" s="122">
        <v>571439</v>
      </c>
      <c r="C1270" s="35" t="s">
        <v>908</v>
      </c>
      <c r="D1270" s="33">
        <v>0.1</v>
      </c>
      <c r="E1270" s="28">
        <v>720</v>
      </c>
      <c r="G1270" s="68"/>
      <c r="J1270" s="32" t="s">
        <v>2455</v>
      </c>
      <c r="K1270" s="32" t="s">
        <v>2456</v>
      </c>
    </row>
    <row r="1271" spans="1:13" ht="22.15" customHeight="1" x14ac:dyDescent="0.15">
      <c r="A1271" s="170">
        <v>4902508104463</v>
      </c>
      <c r="B1271" s="122">
        <v>571446</v>
      </c>
      <c r="C1271" s="32" t="s">
        <v>882</v>
      </c>
      <c r="D1271" s="33">
        <v>0.1</v>
      </c>
      <c r="E1271" s="30">
        <v>630</v>
      </c>
      <c r="G1271" s="68"/>
      <c r="J1271" s="32" t="s">
        <v>2455</v>
      </c>
      <c r="K1271" s="32" t="s">
        <v>2456</v>
      </c>
      <c r="L1271" s="38"/>
      <c r="M1271" s="43"/>
    </row>
    <row r="1272" spans="1:13" ht="22.15" customHeight="1" x14ac:dyDescent="0.15">
      <c r="A1272" s="84">
        <v>4902508115452</v>
      </c>
      <c r="B1272" s="122">
        <v>571538</v>
      </c>
      <c r="C1272" s="35" t="s">
        <v>887</v>
      </c>
      <c r="D1272" s="33">
        <v>0.1</v>
      </c>
      <c r="E1272" s="28">
        <v>440</v>
      </c>
      <c r="G1272" s="68"/>
      <c r="J1272" s="32" t="s">
        <v>2455</v>
      </c>
      <c r="K1272" s="32" t="s">
        <v>2456</v>
      </c>
    </row>
    <row r="1273" spans="1:13" ht="22.15" customHeight="1" x14ac:dyDescent="0.15">
      <c r="A1273" s="84">
        <v>4902508115414</v>
      </c>
      <c r="B1273" s="122">
        <v>571541</v>
      </c>
      <c r="C1273" s="35" t="s">
        <v>883</v>
      </c>
      <c r="D1273" s="33">
        <v>0.1</v>
      </c>
      <c r="E1273" s="28">
        <v>1200</v>
      </c>
      <c r="G1273" s="68"/>
      <c r="J1273" s="32" t="s">
        <v>2455</v>
      </c>
      <c r="K1273" s="32" t="s">
        <v>2456</v>
      </c>
    </row>
    <row r="1274" spans="1:13" ht="22.15" customHeight="1" x14ac:dyDescent="0.15">
      <c r="A1274" s="84">
        <v>4902508115421</v>
      </c>
      <c r="B1274" s="122">
        <v>571542</v>
      </c>
      <c r="C1274" s="35" t="s">
        <v>884</v>
      </c>
      <c r="D1274" s="33">
        <v>0.1</v>
      </c>
      <c r="E1274" s="28">
        <v>520</v>
      </c>
      <c r="G1274" s="68"/>
      <c r="J1274" s="32" t="s">
        <v>2455</v>
      </c>
      <c r="K1274" s="32" t="s">
        <v>2456</v>
      </c>
    </row>
    <row r="1275" spans="1:13" ht="22.15" customHeight="1" x14ac:dyDescent="0.15">
      <c r="A1275" s="84">
        <v>4902508115438</v>
      </c>
      <c r="B1275" s="122">
        <v>571543</v>
      </c>
      <c r="C1275" s="35" t="s">
        <v>885</v>
      </c>
      <c r="D1275" s="33">
        <v>0.1</v>
      </c>
      <c r="E1275" s="28">
        <v>520</v>
      </c>
      <c r="G1275" s="68"/>
      <c r="J1275" s="32" t="s">
        <v>2455</v>
      </c>
      <c r="K1275" s="32" t="s">
        <v>2456</v>
      </c>
    </row>
    <row r="1276" spans="1:13" ht="22.15" customHeight="1" x14ac:dyDescent="0.15">
      <c r="A1276" s="84">
        <v>4902508115445</v>
      </c>
      <c r="B1276" s="122">
        <v>571544</v>
      </c>
      <c r="C1276" s="35" t="s">
        <v>886</v>
      </c>
      <c r="D1276" s="33">
        <v>0.1</v>
      </c>
      <c r="E1276" s="28">
        <v>440</v>
      </c>
      <c r="G1276" s="68"/>
      <c r="J1276" s="32" t="s">
        <v>2455</v>
      </c>
      <c r="K1276" s="32" t="s">
        <v>2456</v>
      </c>
    </row>
    <row r="1277" spans="1:13" ht="22.15" customHeight="1" x14ac:dyDescent="0.15">
      <c r="A1277" s="84">
        <v>4902508115469</v>
      </c>
      <c r="B1277" s="122">
        <v>571546</v>
      </c>
      <c r="C1277" s="35" t="s">
        <v>888</v>
      </c>
      <c r="D1277" s="33">
        <v>0.1</v>
      </c>
      <c r="E1277" s="28">
        <v>440</v>
      </c>
      <c r="G1277" s="68"/>
      <c r="J1277" s="32" t="s">
        <v>2455</v>
      </c>
      <c r="K1277" s="32" t="s">
        <v>2456</v>
      </c>
    </row>
    <row r="1278" spans="1:13" ht="22.15" customHeight="1" x14ac:dyDescent="0.15">
      <c r="A1278" s="84">
        <v>4902508115476</v>
      </c>
      <c r="B1278" s="122">
        <v>571547</v>
      </c>
      <c r="C1278" s="35" t="s">
        <v>889</v>
      </c>
      <c r="D1278" s="33">
        <v>0.1</v>
      </c>
      <c r="E1278" s="28">
        <v>260</v>
      </c>
      <c r="G1278" s="68"/>
      <c r="J1278" s="32" t="s">
        <v>2455</v>
      </c>
      <c r="K1278" s="32" t="s">
        <v>2456</v>
      </c>
    </row>
    <row r="1279" spans="1:13" ht="22.15" customHeight="1" x14ac:dyDescent="0.15">
      <c r="A1279" s="84">
        <v>4902508115483</v>
      </c>
      <c r="B1279" s="122">
        <v>571548</v>
      </c>
      <c r="C1279" s="35" t="s">
        <v>890</v>
      </c>
      <c r="D1279" s="33">
        <v>0.1</v>
      </c>
      <c r="E1279" s="28">
        <v>520</v>
      </c>
      <c r="G1279" s="68"/>
      <c r="J1279" s="32" t="s">
        <v>2455</v>
      </c>
      <c r="K1279" s="32" t="s">
        <v>2456</v>
      </c>
    </row>
    <row r="1280" spans="1:13" ht="22.15" customHeight="1" x14ac:dyDescent="0.15">
      <c r="A1280" s="84">
        <v>4902508115490</v>
      </c>
      <c r="B1280" s="122">
        <v>571549</v>
      </c>
      <c r="C1280" s="35" t="s">
        <v>891</v>
      </c>
      <c r="D1280" s="33">
        <v>0.1</v>
      </c>
      <c r="E1280" s="28">
        <v>260</v>
      </c>
      <c r="G1280" s="68"/>
      <c r="J1280" s="32" t="s">
        <v>2455</v>
      </c>
      <c r="K1280" s="32" t="s">
        <v>2456</v>
      </c>
    </row>
    <row r="1281" spans="1:13" ht="22.15" customHeight="1" x14ac:dyDescent="0.15">
      <c r="A1281" s="84">
        <v>4902508115506</v>
      </c>
      <c r="B1281" s="122">
        <v>571550</v>
      </c>
      <c r="C1281" s="35" t="s">
        <v>892</v>
      </c>
      <c r="D1281" s="33">
        <v>0.1</v>
      </c>
      <c r="E1281" s="28">
        <v>520</v>
      </c>
      <c r="G1281" s="68"/>
      <c r="J1281" s="32" t="s">
        <v>2455</v>
      </c>
      <c r="K1281" s="32" t="s">
        <v>2456</v>
      </c>
    </row>
    <row r="1282" spans="1:13" ht="22.15" customHeight="1" x14ac:dyDescent="0.15">
      <c r="A1282" s="84">
        <v>4902508135634</v>
      </c>
      <c r="B1282" s="122">
        <v>571563</v>
      </c>
      <c r="C1282" s="35" t="s">
        <v>909</v>
      </c>
      <c r="D1282" s="33">
        <v>0.1</v>
      </c>
      <c r="E1282" s="28">
        <v>780</v>
      </c>
      <c r="G1282" s="68"/>
      <c r="J1282" s="32" t="s">
        <v>2455</v>
      </c>
      <c r="K1282" s="32" t="s">
        <v>2456</v>
      </c>
    </row>
    <row r="1283" spans="1:13" ht="22.15" customHeight="1" x14ac:dyDescent="0.15">
      <c r="A1283" s="84">
        <v>4902508135641</v>
      </c>
      <c r="B1283" s="122">
        <v>571564</v>
      </c>
      <c r="C1283" s="35" t="s">
        <v>910</v>
      </c>
      <c r="D1283" s="33">
        <v>0.1</v>
      </c>
      <c r="E1283" s="28">
        <v>780</v>
      </c>
      <c r="G1283" s="68"/>
      <c r="J1283" s="32" t="s">
        <v>2455</v>
      </c>
      <c r="K1283" s="32" t="s">
        <v>2456</v>
      </c>
    </row>
    <row r="1284" spans="1:13" ht="22.15" customHeight="1" x14ac:dyDescent="0.15">
      <c r="A1284" s="84">
        <v>4902508135658</v>
      </c>
      <c r="B1284" s="122">
        <v>571565</v>
      </c>
      <c r="C1284" s="35" t="s">
        <v>911</v>
      </c>
      <c r="D1284" s="33">
        <v>0.1</v>
      </c>
      <c r="E1284" s="28">
        <v>780</v>
      </c>
      <c r="G1284" s="68"/>
      <c r="J1284" s="32" t="s">
        <v>2455</v>
      </c>
      <c r="K1284" s="32" t="s">
        <v>2456</v>
      </c>
    </row>
    <row r="1285" spans="1:13" ht="22.15" customHeight="1" x14ac:dyDescent="0.15">
      <c r="A1285" s="84">
        <v>4902508135665</v>
      </c>
      <c r="B1285" s="122">
        <v>571566</v>
      </c>
      <c r="C1285" s="35" t="s">
        <v>912</v>
      </c>
      <c r="D1285" s="33">
        <v>0.1</v>
      </c>
      <c r="E1285" s="28">
        <v>780</v>
      </c>
      <c r="G1285" s="68"/>
      <c r="J1285" s="32" t="s">
        <v>2455</v>
      </c>
      <c r="K1285" s="32" t="s">
        <v>2456</v>
      </c>
    </row>
    <row r="1286" spans="1:13" ht="22.15" customHeight="1" x14ac:dyDescent="0.15">
      <c r="A1286" s="84">
        <v>4902508135672</v>
      </c>
      <c r="B1286" s="122">
        <v>571567</v>
      </c>
      <c r="C1286" s="35" t="s">
        <v>913</v>
      </c>
      <c r="D1286" s="33">
        <v>0.1</v>
      </c>
      <c r="E1286" s="28">
        <v>780</v>
      </c>
      <c r="G1286" s="68"/>
      <c r="J1286" s="32" t="s">
        <v>2455</v>
      </c>
      <c r="K1286" s="32" t="s">
        <v>2456</v>
      </c>
    </row>
    <row r="1287" spans="1:13" ht="22.15" customHeight="1" x14ac:dyDescent="0.15">
      <c r="A1287" s="84">
        <v>4902508135689</v>
      </c>
      <c r="B1287" s="122">
        <v>571568</v>
      </c>
      <c r="C1287" s="35" t="s">
        <v>914</v>
      </c>
      <c r="D1287" s="33">
        <v>0.1</v>
      </c>
      <c r="E1287" s="28">
        <v>780</v>
      </c>
      <c r="G1287" s="68"/>
      <c r="J1287" s="32" t="s">
        <v>2455</v>
      </c>
      <c r="K1287" s="32" t="s">
        <v>2456</v>
      </c>
    </row>
    <row r="1288" spans="1:13" ht="22.15" customHeight="1" x14ac:dyDescent="0.15">
      <c r="A1288" s="170">
        <v>4902508039499</v>
      </c>
      <c r="B1288" s="122">
        <v>571949</v>
      </c>
      <c r="C1288" s="32" t="s">
        <v>843</v>
      </c>
      <c r="D1288" s="33">
        <v>0.08</v>
      </c>
      <c r="E1288" s="28">
        <v>470</v>
      </c>
      <c r="G1288" s="68"/>
      <c r="J1288" s="32" t="s">
        <v>2455</v>
      </c>
      <c r="K1288" s="32" t="s">
        <v>2456</v>
      </c>
      <c r="M1288" s="43" t="s">
        <v>30</v>
      </c>
    </row>
    <row r="1289" spans="1:13" ht="22.15" customHeight="1" x14ac:dyDescent="0.15">
      <c r="A1289" s="170">
        <v>4902508070669</v>
      </c>
      <c r="B1289" s="122">
        <v>572006</v>
      </c>
      <c r="C1289" s="32" t="s">
        <v>2620</v>
      </c>
      <c r="D1289" s="33">
        <v>0.1</v>
      </c>
      <c r="E1289" s="30" t="s">
        <v>2451</v>
      </c>
      <c r="G1289" s="68"/>
      <c r="J1289" s="32" t="s">
        <v>2455</v>
      </c>
      <c r="K1289" s="32" t="s">
        <v>2456</v>
      </c>
      <c r="L1289" s="38"/>
      <c r="M1289" s="43"/>
    </row>
    <row r="1290" spans="1:13" ht="22.15" customHeight="1" x14ac:dyDescent="0.15">
      <c r="A1290" s="170">
        <v>4902508120340</v>
      </c>
      <c r="B1290" s="122">
        <v>572053</v>
      </c>
      <c r="C1290" s="32" t="s">
        <v>896</v>
      </c>
      <c r="D1290" s="33">
        <v>0.1</v>
      </c>
      <c r="E1290" s="30" t="s">
        <v>2451</v>
      </c>
      <c r="G1290" s="68"/>
      <c r="J1290" s="32" t="s">
        <v>2455</v>
      </c>
      <c r="K1290" s="32" t="s">
        <v>2456</v>
      </c>
      <c r="L1290" s="38"/>
      <c r="M1290" s="43"/>
    </row>
    <row r="1291" spans="1:13" ht="22.15" customHeight="1" x14ac:dyDescent="0.15">
      <c r="A1291" s="89">
        <v>4902508010870</v>
      </c>
      <c r="B1291" s="122">
        <v>572128</v>
      </c>
      <c r="C1291" t="s">
        <v>77</v>
      </c>
      <c r="D1291" s="33">
        <v>0.1</v>
      </c>
      <c r="E1291" s="30" t="s">
        <v>2451</v>
      </c>
      <c r="G1291" s="68"/>
      <c r="J1291" s="32" t="s">
        <v>2455</v>
      </c>
      <c r="K1291" s="32" t="s">
        <v>2456</v>
      </c>
    </row>
    <row r="1292" spans="1:13" ht="22.15" customHeight="1" x14ac:dyDescent="0.15">
      <c r="A1292" s="89">
        <v>4902508010887</v>
      </c>
      <c r="B1292" s="122">
        <v>572129</v>
      </c>
      <c r="C1292" t="s">
        <v>78</v>
      </c>
      <c r="D1292" s="33">
        <v>0.1</v>
      </c>
      <c r="E1292" s="30" t="s">
        <v>2451</v>
      </c>
      <c r="G1292" s="68"/>
      <c r="J1292" s="32" t="s">
        <v>2455</v>
      </c>
      <c r="K1292" s="32" t="s">
        <v>2456</v>
      </c>
    </row>
    <row r="1293" spans="1:13" ht="22.15" customHeight="1" x14ac:dyDescent="0.15">
      <c r="A1293" s="170">
        <v>4902508197205</v>
      </c>
      <c r="B1293" s="122">
        <v>572720</v>
      </c>
      <c r="C1293" s="35" t="s">
        <v>932</v>
      </c>
      <c r="D1293" s="33">
        <v>0.1</v>
      </c>
      <c r="E1293" s="30">
        <v>920</v>
      </c>
      <c r="G1293" s="68"/>
      <c r="J1293" s="32" t="s">
        <v>2455</v>
      </c>
      <c r="K1293" s="32" t="s">
        <v>2456</v>
      </c>
    </row>
    <row r="1294" spans="1:13" ht="22.15" customHeight="1" x14ac:dyDescent="0.15">
      <c r="A1294" s="170">
        <v>4902508117319</v>
      </c>
      <c r="B1294" s="122">
        <v>572731</v>
      </c>
      <c r="C1294" s="35" t="s">
        <v>893</v>
      </c>
      <c r="D1294" s="33">
        <v>0.1</v>
      </c>
      <c r="E1294" s="30" t="s">
        <v>2451</v>
      </c>
      <c r="G1294" s="68"/>
      <c r="J1294" s="32" t="s">
        <v>2455</v>
      </c>
      <c r="K1294" s="32" t="s">
        <v>2456</v>
      </c>
    </row>
    <row r="1295" spans="1:13" ht="22.15" customHeight="1" x14ac:dyDescent="0.15">
      <c r="A1295" s="170">
        <v>4902508117371</v>
      </c>
      <c r="B1295" s="122">
        <v>572737</v>
      </c>
      <c r="C1295" s="35" t="s">
        <v>894</v>
      </c>
      <c r="D1295" s="33">
        <v>0.1</v>
      </c>
      <c r="E1295" s="30" t="s">
        <v>2451</v>
      </c>
      <c r="G1295" s="68"/>
      <c r="J1295" s="32" t="s">
        <v>2455</v>
      </c>
      <c r="K1295" s="32" t="s">
        <v>2456</v>
      </c>
    </row>
    <row r="1296" spans="1:13" ht="22.15" customHeight="1" x14ac:dyDescent="0.15">
      <c r="A1296" s="170">
        <v>4902508117388</v>
      </c>
      <c r="B1296" s="122">
        <v>572738</v>
      </c>
      <c r="C1296" s="35" t="s">
        <v>895</v>
      </c>
      <c r="D1296" s="33">
        <v>0.1</v>
      </c>
      <c r="E1296" s="30" t="s">
        <v>2451</v>
      </c>
      <c r="G1296" s="68"/>
      <c r="J1296" s="32" t="s">
        <v>2455</v>
      </c>
      <c r="K1296" s="32" t="s">
        <v>2456</v>
      </c>
    </row>
    <row r="1297" spans="1:13" ht="22.15" customHeight="1" x14ac:dyDescent="0.15">
      <c r="A1297" s="170">
        <v>4902508100847</v>
      </c>
      <c r="B1297" s="122">
        <v>573084</v>
      </c>
      <c r="C1297" s="32" t="s">
        <v>864</v>
      </c>
      <c r="D1297" s="33">
        <v>0.1</v>
      </c>
      <c r="E1297" s="30" t="s">
        <v>2451</v>
      </c>
      <c r="G1297" s="68"/>
      <c r="J1297" s="32" t="s">
        <v>2455</v>
      </c>
      <c r="K1297" s="32" t="s">
        <v>2456</v>
      </c>
      <c r="L1297" s="38"/>
      <c r="M1297" s="43"/>
    </row>
    <row r="1298" spans="1:13" ht="22.15" customHeight="1" x14ac:dyDescent="0.15">
      <c r="A1298" s="170">
        <v>4902508101004</v>
      </c>
      <c r="B1298" s="122">
        <v>573100</v>
      </c>
      <c r="C1298" s="32" t="s">
        <v>865</v>
      </c>
      <c r="D1298" s="33">
        <v>0.1</v>
      </c>
      <c r="E1298" s="30" t="s">
        <v>2451</v>
      </c>
      <c r="G1298" s="68"/>
      <c r="J1298" s="32" t="s">
        <v>2455</v>
      </c>
      <c r="K1298" s="32" t="s">
        <v>2456</v>
      </c>
      <c r="L1298" s="38"/>
      <c r="M1298" s="43"/>
    </row>
    <row r="1299" spans="1:13" ht="22.15" customHeight="1" x14ac:dyDescent="0.15">
      <c r="A1299" s="170">
        <v>4902508101264</v>
      </c>
      <c r="B1299" s="122">
        <v>573126</v>
      </c>
      <c r="C1299" s="32" t="s">
        <v>867</v>
      </c>
      <c r="D1299" s="33">
        <v>0.1</v>
      </c>
      <c r="E1299" s="30" t="s">
        <v>2451</v>
      </c>
      <c r="G1299" s="68"/>
      <c r="J1299" s="32" t="s">
        <v>2455</v>
      </c>
      <c r="K1299" s="32" t="s">
        <v>2456</v>
      </c>
      <c r="L1299" s="38"/>
      <c r="M1299" s="43" t="s">
        <v>30</v>
      </c>
    </row>
    <row r="1300" spans="1:13" ht="22.15" customHeight="1" x14ac:dyDescent="0.15">
      <c r="A1300" s="170">
        <v>4902508103077</v>
      </c>
      <c r="B1300" s="122">
        <v>573307</v>
      </c>
      <c r="C1300" s="32" t="s">
        <v>873</v>
      </c>
      <c r="D1300" s="33">
        <v>0.1</v>
      </c>
      <c r="E1300" s="28">
        <v>550</v>
      </c>
      <c r="G1300" s="68"/>
      <c r="J1300" s="32" t="s">
        <v>2455</v>
      </c>
      <c r="K1300" s="32" t="s">
        <v>2456</v>
      </c>
      <c r="L1300" s="38"/>
      <c r="M1300" s="43"/>
    </row>
    <row r="1301" spans="1:13" ht="22.15" customHeight="1" x14ac:dyDescent="0.15">
      <c r="A1301" s="170">
        <v>4902508103091</v>
      </c>
      <c r="B1301" s="122">
        <v>573309</v>
      </c>
      <c r="C1301" s="32" t="s">
        <v>874</v>
      </c>
      <c r="D1301" s="33">
        <v>0.1</v>
      </c>
      <c r="E1301" s="28">
        <v>900</v>
      </c>
      <c r="G1301" s="68"/>
      <c r="J1301" s="32" t="s">
        <v>2455</v>
      </c>
      <c r="K1301" s="32" t="s">
        <v>2456</v>
      </c>
      <c r="L1301" s="38"/>
      <c r="M1301" s="43"/>
    </row>
    <row r="1302" spans="1:13" ht="22.15" customHeight="1" x14ac:dyDescent="0.15">
      <c r="A1302" s="170">
        <v>4902508104364</v>
      </c>
      <c r="B1302" s="122">
        <v>573436</v>
      </c>
      <c r="C1302" s="32" t="s">
        <v>881</v>
      </c>
      <c r="D1302" s="33">
        <v>0.1</v>
      </c>
      <c r="E1302" s="30" t="s">
        <v>2451</v>
      </c>
      <c r="G1302" s="68"/>
      <c r="J1302" s="32" t="s">
        <v>2455</v>
      </c>
      <c r="K1302" s="32" t="s">
        <v>2456</v>
      </c>
      <c r="L1302" s="38"/>
      <c r="M1302" s="43" t="s">
        <v>30</v>
      </c>
    </row>
    <row r="1303" spans="1:13" ht="22.15" customHeight="1" x14ac:dyDescent="0.15">
      <c r="A1303" s="170">
        <v>4902508150934</v>
      </c>
      <c r="B1303" s="122">
        <v>574038</v>
      </c>
      <c r="C1303" s="32" t="s">
        <v>916</v>
      </c>
      <c r="D1303" s="33">
        <v>0.1</v>
      </c>
      <c r="E1303" s="30" t="s">
        <v>2451</v>
      </c>
      <c r="G1303" s="68"/>
      <c r="J1303" s="32" t="s">
        <v>2455</v>
      </c>
      <c r="K1303" s="32" t="s">
        <v>2456</v>
      </c>
      <c r="M1303" s="12"/>
    </row>
    <row r="1304" spans="1:13" ht="22.15" customHeight="1" x14ac:dyDescent="0.15">
      <c r="A1304" s="170">
        <v>4902508040457</v>
      </c>
      <c r="B1304" s="122">
        <v>574045</v>
      </c>
      <c r="C1304" s="35" t="s">
        <v>847</v>
      </c>
      <c r="D1304" s="33">
        <v>0.1</v>
      </c>
      <c r="E1304" s="28">
        <v>1300</v>
      </c>
      <c r="G1304" s="68"/>
      <c r="J1304" s="32" t="s">
        <v>2455</v>
      </c>
      <c r="K1304" s="32" t="s">
        <v>2456</v>
      </c>
    </row>
    <row r="1305" spans="1:13" ht="22.15" customHeight="1" x14ac:dyDescent="0.15">
      <c r="A1305" s="170">
        <v>4902508040471</v>
      </c>
      <c r="B1305" s="122">
        <v>574047</v>
      </c>
      <c r="C1305" s="35" t="s">
        <v>848</v>
      </c>
      <c r="D1305" s="33">
        <v>0.1</v>
      </c>
      <c r="E1305" s="28">
        <v>2500</v>
      </c>
      <c r="G1305" s="68"/>
      <c r="J1305" s="32" t="s">
        <v>2455</v>
      </c>
      <c r="K1305" s="32" t="s">
        <v>2456</v>
      </c>
    </row>
    <row r="1306" spans="1:13" ht="22.15" customHeight="1" x14ac:dyDescent="0.15">
      <c r="A1306" s="170">
        <v>4902508040488</v>
      </c>
      <c r="B1306" s="122">
        <v>574048</v>
      </c>
      <c r="C1306" s="35" t="s">
        <v>849</v>
      </c>
      <c r="D1306" s="33">
        <v>0.1</v>
      </c>
      <c r="E1306" s="28">
        <v>450</v>
      </c>
      <c r="G1306" s="68"/>
      <c r="J1306" s="32" t="s">
        <v>2455</v>
      </c>
      <c r="K1306" s="32" t="s">
        <v>2456</v>
      </c>
    </row>
    <row r="1307" spans="1:13" ht="22.15" customHeight="1" x14ac:dyDescent="0.15">
      <c r="A1307" s="170">
        <v>4902508040495</v>
      </c>
      <c r="B1307" s="122">
        <v>574049</v>
      </c>
      <c r="C1307" s="35" t="s">
        <v>850</v>
      </c>
      <c r="D1307" s="33">
        <v>0.1</v>
      </c>
      <c r="E1307" s="28">
        <v>600</v>
      </c>
      <c r="G1307" s="68"/>
      <c r="J1307" s="32" t="s">
        <v>2455</v>
      </c>
      <c r="K1307" s="32" t="s">
        <v>2456</v>
      </c>
    </row>
    <row r="1308" spans="1:13" ht="22.15" customHeight="1" x14ac:dyDescent="0.15">
      <c r="A1308" s="170">
        <v>4902508040501</v>
      </c>
      <c r="B1308" s="122">
        <v>574061</v>
      </c>
      <c r="C1308" s="35" t="s">
        <v>851</v>
      </c>
      <c r="D1308" s="33">
        <v>0.1</v>
      </c>
      <c r="E1308" s="28">
        <v>600</v>
      </c>
      <c r="G1308" s="68"/>
      <c r="J1308" s="32" t="s">
        <v>2455</v>
      </c>
      <c r="K1308" s="32" t="s">
        <v>2456</v>
      </c>
    </row>
    <row r="1309" spans="1:13" ht="22.15" customHeight="1" x14ac:dyDescent="0.15">
      <c r="A1309" s="170">
        <v>4902508040518</v>
      </c>
      <c r="B1309" s="122">
        <v>574062</v>
      </c>
      <c r="C1309" s="35" t="s">
        <v>852</v>
      </c>
      <c r="D1309" s="33">
        <v>0.1</v>
      </c>
      <c r="E1309" s="28">
        <v>500</v>
      </c>
      <c r="G1309" s="68"/>
      <c r="J1309" s="32" t="s">
        <v>2455</v>
      </c>
      <c r="K1309" s="32" t="s">
        <v>2456</v>
      </c>
    </row>
    <row r="1310" spans="1:13" ht="22.15" customHeight="1" x14ac:dyDescent="0.15">
      <c r="A1310" s="170">
        <v>4902508040525</v>
      </c>
      <c r="B1310" s="122">
        <v>574063</v>
      </c>
      <c r="C1310" s="35" t="s">
        <v>853</v>
      </c>
      <c r="D1310" s="33">
        <v>0.1</v>
      </c>
      <c r="E1310" s="28">
        <v>400</v>
      </c>
      <c r="G1310" s="68"/>
      <c r="J1310" s="32" t="s">
        <v>2455</v>
      </c>
      <c r="K1310" s="32" t="s">
        <v>2456</v>
      </c>
    </row>
    <row r="1311" spans="1:13" ht="22.15" customHeight="1" x14ac:dyDescent="0.15">
      <c r="A1311" s="170">
        <v>4902508040532</v>
      </c>
      <c r="B1311" s="122">
        <v>574070</v>
      </c>
      <c r="C1311" s="35" t="s">
        <v>854</v>
      </c>
      <c r="D1311" s="33">
        <v>0.1</v>
      </c>
      <c r="E1311" s="28">
        <v>250</v>
      </c>
      <c r="G1311" s="68"/>
      <c r="J1311" s="32" t="s">
        <v>2455</v>
      </c>
      <c r="K1311" s="32" t="s">
        <v>2456</v>
      </c>
    </row>
    <row r="1312" spans="1:13" ht="22.15" customHeight="1" x14ac:dyDescent="0.15">
      <c r="A1312" s="170">
        <v>4902508150750</v>
      </c>
      <c r="B1312" s="122">
        <v>574075</v>
      </c>
      <c r="C1312" s="32" t="s">
        <v>915</v>
      </c>
      <c r="D1312" s="33">
        <v>0.1</v>
      </c>
      <c r="E1312" s="28">
        <v>500</v>
      </c>
      <c r="G1312" s="68"/>
      <c r="J1312" s="32" t="s">
        <v>2455</v>
      </c>
      <c r="K1312" s="32" t="s">
        <v>2456</v>
      </c>
      <c r="M1312" s="12"/>
    </row>
    <row r="1313" spans="1:13" ht="22.15" customHeight="1" x14ac:dyDescent="0.15">
      <c r="A1313" s="89">
        <v>4902508150767</v>
      </c>
      <c r="B1313" s="122">
        <v>574076</v>
      </c>
      <c r="C1313" t="s">
        <v>79</v>
      </c>
      <c r="D1313" s="33">
        <v>0.1</v>
      </c>
      <c r="E1313" s="28">
        <v>1200</v>
      </c>
      <c r="G1313" s="68"/>
      <c r="J1313" s="32" t="s">
        <v>2455</v>
      </c>
      <c r="K1313" s="32" t="s">
        <v>2456</v>
      </c>
    </row>
    <row r="1314" spans="1:13" ht="22.15" customHeight="1" x14ac:dyDescent="0.15">
      <c r="A1314" s="170">
        <v>4902508040440</v>
      </c>
      <c r="B1314" s="122">
        <v>574100</v>
      </c>
      <c r="C1314" s="35" t="s">
        <v>846</v>
      </c>
      <c r="D1314" s="33">
        <v>0.1</v>
      </c>
      <c r="E1314" s="28">
        <v>1300</v>
      </c>
      <c r="G1314" s="68"/>
      <c r="J1314" s="32" t="s">
        <v>2455</v>
      </c>
      <c r="K1314" s="32" t="s">
        <v>2456</v>
      </c>
    </row>
    <row r="1315" spans="1:13" ht="22.15" customHeight="1" x14ac:dyDescent="0.15">
      <c r="A1315" s="170">
        <v>4902508040433</v>
      </c>
      <c r="B1315" s="122">
        <v>574101</v>
      </c>
      <c r="C1315" s="35" t="s">
        <v>845</v>
      </c>
      <c r="D1315" s="33">
        <v>0.1</v>
      </c>
      <c r="E1315" s="28">
        <v>1300</v>
      </c>
      <c r="G1315" s="68"/>
      <c r="J1315" s="32" t="s">
        <v>2455</v>
      </c>
      <c r="K1315" s="32" t="s">
        <v>2456</v>
      </c>
    </row>
    <row r="1316" spans="1:13" ht="22.15" customHeight="1" x14ac:dyDescent="0.15">
      <c r="A1316" s="170">
        <v>4902508137515</v>
      </c>
      <c r="B1316" s="122">
        <v>574751</v>
      </c>
      <c r="C1316" s="32" t="s">
        <v>2624</v>
      </c>
      <c r="D1316" s="33">
        <v>0.1</v>
      </c>
      <c r="E1316" s="28">
        <v>800</v>
      </c>
      <c r="G1316" s="68"/>
      <c r="J1316" s="32" t="s">
        <v>2455</v>
      </c>
      <c r="K1316" s="32" t="s">
        <v>2456</v>
      </c>
      <c r="L1316" s="38"/>
      <c r="M1316" s="43"/>
    </row>
    <row r="1317" spans="1:13" ht="22.15" customHeight="1" x14ac:dyDescent="0.15">
      <c r="A1317" s="170">
        <v>4902508137522</v>
      </c>
      <c r="B1317" s="122">
        <v>574752</v>
      </c>
      <c r="C1317" s="32" t="s">
        <v>2625</v>
      </c>
      <c r="D1317" s="33">
        <v>0.1</v>
      </c>
      <c r="E1317" s="28">
        <v>800</v>
      </c>
      <c r="G1317" s="68"/>
      <c r="J1317" s="32" t="s">
        <v>2455</v>
      </c>
      <c r="K1317" s="32" t="s">
        <v>2456</v>
      </c>
      <c r="L1317" s="38"/>
      <c r="M1317" s="43"/>
    </row>
    <row r="1318" spans="1:13" ht="22.15" customHeight="1" x14ac:dyDescent="0.15">
      <c r="A1318" s="89">
        <v>4902508135825</v>
      </c>
      <c r="B1318" s="122">
        <v>577018</v>
      </c>
      <c r="C1318" t="s">
        <v>936</v>
      </c>
      <c r="D1318" s="33">
        <v>0.08</v>
      </c>
      <c r="E1318" s="30" t="s">
        <v>2451</v>
      </c>
      <c r="G1318" s="68"/>
      <c r="J1318" s="32" t="s">
        <v>2455</v>
      </c>
      <c r="K1318" s="32" t="s">
        <v>2456</v>
      </c>
      <c r="M1318" s="43" t="s">
        <v>30</v>
      </c>
    </row>
    <row r="1319" spans="1:13" ht="22.15" customHeight="1" x14ac:dyDescent="0.15">
      <c r="A1319" s="84">
        <v>4902508181051</v>
      </c>
      <c r="B1319" s="122">
        <v>577105</v>
      </c>
      <c r="C1319" s="35" t="s">
        <v>930</v>
      </c>
      <c r="D1319" s="33">
        <v>0.1</v>
      </c>
      <c r="E1319" s="28">
        <v>1000</v>
      </c>
      <c r="G1319" s="68"/>
      <c r="J1319" s="32" t="s">
        <v>2455</v>
      </c>
      <c r="K1319" s="32" t="s">
        <v>2456</v>
      </c>
    </row>
    <row r="1320" spans="1:13" ht="22.15" customHeight="1" x14ac:dyDescent="0.15">
      <c r="A1320" s="84">
        <v>4902508181068</v>
      </c>
      <c r="B1320" s="122">
        <v>577106</v>
      </c>
      <c r="C1320" s="35" t="s">
        <v>931</v>
      </c>
      <c r="D1320" s="33">
        <v>0.1</v>
      </c>
      <c r="E1320" s="28">
        <v>1000</v>
      </c>
      <c r="G1320" s="68"/>
      <c r="J1320" s="32" t="s">
        <v>2455</v>
      </c>
      <c r="K1320" s="32" t="s">
        <v>2456</v>
      </c>
    </row>
    <row r="1321" spans="1:13" ht="22.15" customHeight="1" x14ac:dyDescent="0.15">
      <c r="A1321" s="170">
        <v>4902508032162</v>
      </c>
      <c r="B1321" s="122">
        <v>577216</v>
      </c>
      <c r="C1321" s="32" t="s">
        <v>837</v>
      </c>
      <c r="D1321" s="33">
        <v>0.1</v>
      </c>
      <c r="E1321" s="28">
        <v>1000</v>
      </c>
      <c r="G1321" s="68"/>
      <c r="J1321" s="32" t="s">
        <v>2455</v>
      </c>
      <c r="K1321" s="32" t="s">
        <v>2456</v>
      </c>
      <c r="L1321" s="38"/>
      <c r="M1321" s="43"/>
    </row>
    <row r="1322" spans="1:13" ht="22.15" customHeight="1" x14ac:dyDescent="0.15">
      <c r="A1322" s="170">
        <v>4902508032179</v>
      </c>
      <c r="B1322" s="122">
        <v>577217</v>
      </c>
      <c r="C1322" s="32" t="s">
        <v>838</v>
      </c>
      <c r="D1322" s="33">
        <v>0.1</v>
      </c>
      <c r="E1322" s="28">
        <v>1000</v>
      </c>
      <c r="G1322" s="68"/>
      <c r="J1322" s="32" t="s">
        <v>2455</v>
      </c>
      <c r="K1322" s="32" t="s">
        <v>2456</v>
      </c>
      <c r="L1322" s="38"/>
      <c r="M1322" s="43"/>
    </row>
    <row r="1323" spans="1:13" ht="22.15" customHeight="1" x14ac:dyDescent="0.15">
      <c r="A1323" s="170">
        <v>4902508032186</v>
      </c>
      <c r="B1323" s="122">
        <v>577218</v>
      </c>
      <c r="C1323" s="32" t="s">
        <v>839</v>
      </c>
      <c r="D1323" s="33">
        <v>0.1</v>
      </c>
      <c r="E1323" s="28">
        <v>1000</v>
      </c>
      <c r="G1323" s="68"/>
      <c r="J1323" s="32" t="s">
        <v>2455</v>
      </c>
      <c r="K1323" s="32" t="s">
        <v>2456</v>
      </c>
      <c r="L1323" s="38"/>
      <c r="M1323" s="43"/>
    </row>
    <row r="1324" spans="1:13" ht="22.15" customHeight="1" x14ac:dyDescent="0.15">
      <c r="A1324" s="170">
        <v>4902508032193</v>
      </c>
      <c r="B1324" s="122">
        <v>577219</v>
      </c>
      <c r="C1324" s="32" t="s">
        <v>840</v>
      </c>
      <c r="D1324" s="33">
        <v>0.1</v>
      </c>
      <c r="E1324" s="28">
        <v>350</v>
      </c>
      <c r="G1324" s="68"/>
      <c r="J1324" s="32" t="s">
        <v>2455</v>
      </c>
      <c r="K1324" s="32" t="s">
        <v>2456</v>
      </c>
      <c r="L1324" s="38"/>
      <c r="M1324" s="43"/>
    </row>
    <row r="1325" spans="1:13" ht="22.15" customHeight="1" x14ac:dyDescent="0.15">
      <c r="A1325" s="170">
        <v>4902508032957</v>
      </c>
      <c r="B1325" s="122">
        <v>577295</v>
      </c>
      <c r="C1325" s="32" t="s">
        <v>841</v>
      </c>
      <c r="D1325" s="33">
        <v>0.1</v>
      </c>
      <c r="E1325" s="28">
        <v>800</v>
      </c>
      <c r="G1325" s="68"/>
      <c r="J1325" s="32" t="s">
        <v>2455</v>
      </c>
      <c r="K1325" s="32" t="s">
        <v>2456</v>
      </c>
      <c r="L1325" s="38"/>
      <c r="M1325" s="43"/>
    </row>
    <row r="1326" spans="1:13" ht="22.15" customHeight="1" x14ac:dyDescent="0.15">
      <c r="A1326" s="170">
        <v>4902508032988</v>
      </c>
      <c r="B1326" s="122">
        <v>577298</v>
      </c>
      <c r="C1326" s="32" t="s">
        <v>842</v>
      </c>
      <c r="D1326" s="33">
        <v>0.1</v>
      </c>
      <c r="E1326" s="28">
        <v>350</v>
      </c>
      <c r="G1326" s="68"/>
      <c r="J1326" s="32" t="s">
        <v>2455</v>
      </c>
      <c r="K1326" s="32" t="s">
        <v>2456</v>
      </c>
      <c r="L1326" s="38"/>
      <c r="M1326" s="43"/>
    </row>
    <row r="1327" spans="1:13" ht="22.15" customHeight="1" x14ac:dyDescent="0.15">
      <c r="A1327" s="89">
        <v>4902508051835</v>
      </c>
      <c r="B1327" s="122">
        <v>570153</v>
      </c>
      <c r="C1327" t="s">
        <v>3101</v>
      </c>
      <c r="D1327" s="33">
        <v>0.1</v>
      </c>
      <c r="E1327" s="30" t="s">
        <v>2451</v>
      </c>
      <c r="G1327" s="68"/>
      <c r="J1327" s="32" t="s">
        <v>2455</v>
      </c>
      <c r="K1327" s="32" t="s">
        <v>2456</v>
      </c>
    </row>
    <row r="1328" spans="1:13" ht="22.15" customHeight="1" x14ac:dyDescent="0.15">
      <c r="A1328" s="89">
        <v>4902508051859</v>
      </c>
      <c r="B1328" s="122">
        <v>570154</v>
      </c>
      <c r="C1328" t="s">
        <v>3102</v>
      </c>
      <c r="D1328" s="33">
        <v>0.1</v>
      </c>
      <c r="E1328" s="30" t="s">
        <v>2451</v>
      </c>
      <c r="G1328" s="68"/>
      <c r="J1328" s="32" t="s">
        <v>2455</v>
      </c>
      <c r="K1328" s="32" t="s">
        <v>2456</v>
      </c>
    </row>
    <row r="1329" spans="1:11" ht="22.15" customHeight="1" x14ac:dyDescent="0.15">
      <c r="A1329" s="89">
        <v>4902508051842</v>
      </c>
      <c r="B1329" s="122">
        <v>570184</v>
      </c>
      <c r="C1329" t="s">
        <v>3103</v>
      </c>
      <c r="D1329" s="33">
        <v>0.1</v>
      </c>
      <c r="E1329" s="30" t="s">
        <v>2451</v>
      </c>
      <c r="G1329" s="68"/>
      <c r="J1329" s="32" t="s">
        <v>2455</v>
      </c>
      <c r="K1329" s="32" t="s">
        <v>2456</v>
      </c>
    </row>
    <row r="1330" spans="1:11" ht="22.15" customHeight="1" x14ac:dyDescent="0.15">
      <c r="A1330" s="89">
        <v>4902508024754</v>
      </c>
      <c r="B1330" s="122">
        <v>560445</v>
      </c>
      <c r="C1330" t="s">
        <v>3129</v>
      </c>
      <c r="D1330" s="33">
        <v>0.1</v>
      </c>
      <c r="E1330" s="28">
        <v>2600</v>
      </c>
      <c r="G1330" s="68"/>
      <c r="J1330" s="32" t="s">
        <v>2455</v>
      </c>
      <c r="K1330" s="32" t="s">
        <v>2456</v>
      </c>
    </row>
    <row r="1331" spans="1:11" ht="22.15" customHeight="1" x14ac:dyDescent="0.15">
      <c r="A1331" s="89">
        <v>4902508024778</v>
      </c>
      <c r="B1331" s="122">
        <v>560477</v>
      </c>
      <c r="C1331" t="s">
        <v>3130</v>
      </c>
      <c r="D1331" s="33">
        <v>0.1</v>
      </c>
      <c r="E1331" s="28">
        <v>2600</v>
      </c>
      <c r="G1331" s="68"/>
      <c r="J1331" s="32" t="s">
        <v>2455</v>
      </c>
      <c r="K1331" s="32" t="s">
        <v>2456</v>
      </c>
    </row>
    <row r="1332" spans="1:11" ht="22.15" customHeight="1" x14ac:dyDescent="0.15">
      <c r="A1332" s="89">
        <v>4902508024792</v>
      </c>
      <c r="B1332" s="122">
        <v>560479</v>
      </c>
      <c r="C1332" t="s">
        <v>3131</v>
      </c>
      <c r="D1332" s="33">
        <v>0.1</v>
      </c>
      <c r="E1332" s="28">
        <v>2600</v>
      </c>
      <c r="G1332" s="68"/>
      <c r="J1332" s="32" t="s">
        <v>2455</v>
      </c>
      <c r="K1332" s="32" t="s">
        <v>2456</v>
      </c>
    </row>
    <row r="1333" spans="1:11" ht="22.15" customHeight="1" x14ac:dyDescent="0.15">
      <c r="A1333" s="89">
        <v>4902508024464</v>
      </c>
      <c r="B1333" s="122">
        <v>560446</v>
      </c>
      <c r="C1333" t="s">
        <v>3147</v>
      </c>
      <c r="D1333" s="33">
        <v>0.1</v>
      </c>
      <c r="E1333" s="28">
        <v>2300</v>
      </c>
      <c r="G1333" s="68"/>
      <c r="J1333" s="32" t="s">
        <v>2455</v>
      </c>
      <c r="K1333" s="32" t="s">
        <v>2456</v>
      </c>
    </row>
    <row r="1334" spans="1:11" ht="22.15" customHeight="1" x14ac:dyDescent="0.15">
      <c r="A1334" s="89">
        <v>4902508024495</v>
      </c>
      <c r="B1334" s="122">
        <v>560449</v>
      </c>
      <c r="C1334" t="s">
        <v>3148</v>
      </c>
      <c r="D1334" s="33">
        <v>0.1</v>
      </c>
      <c r="E1334" s="28">
        <v>2300</v>
      </c>
      <c r="G1334" s="68"/>
      <c r="J1334" s="32" t="s">
        <v>2455</v>
      </c>
      <c r="K1334" s="32" t="s">
        <v>2456</v>
      </c>
    </row>
    <row r="1335" spans="1:11" ht="22.15" customHeight="1" x14ac:dyDescent="0.15">
      <c r="A1335" s="89">
        <v>4902508024747</v>
      </c>
      <c r="B1335" s="122">
        <v>560474</v>
      </c>
      <c r="C1335" t="s">
        <v>3149</v>
      </c>
      <c r="D1335" s="33">
        <v>0.1</v>
      </c>
      <c r="E1335" s="28">
        <v>2500</v>
      </c>
      <c r="G1335" s="68"/>
      <c r="J1335" s="32" t="s">
        <v>2455</v>
      </c>
      <c r="K1335" s="32" t="s">
        <v>2456</v>
      </c>
    </row>
    <row r="1336" spans="1:11" ht="22.15" customHeight="1" x14ac:dyDescent="0.15">
      <c r="A1336" s="89">
        <v>4902508024761</v>
      </c>
      <c r="B1336" s="122">
        <v>560476</v>
      </c>
      <c r="C1336" t="s">
        <v>3150</v>
      </c>
      <c r="D1336" s="33">
        <v>0.1</v>
      </c>
      <c r="E1336" s="28">
        <v>2500</v>
      </c>
      <c r="G1336" s="68"/>
      <c r="J1336" s="32" t="s">
        <v>2455</v>
      </c>
      <c r="K1336" s="32" t="s">
        <v>2456</v>
      </c>
    </row>
    <row r="1337" spans="1:11" ht="22.15" customHeight="1" x14ac:dyDescent="0.15">
      <c r="A1337" s="89">
        <v>4902508024785</v>
      </c>
      <c r="B1337" s="122">
        <v>560478</v>
      </c>
      <c r="C1337" t="s">
        <v>3151</v>
      </c>
      <c r="D1337" s="33">
        <v>0.1</v>
      </c>
      <c r="E1337" s="28">
        <v>2500</v>
      </c>
      <c r="G1337" s="68"/>
      <c r="J1337" s="32" t="s">
        <v>2455</v>
      </c>
      <c r="K1337" s="32" t="s">
        <v>2456</v>
      </c>
    </row>
    <row r="1338" spans="1:11" ht="22.15" customHeight="1" x14ac:dyDescent="0.15">
      <c r="A1338" s="89">
        <v>4902508005647</v>
      </c>
      <c r="B1338" s="122">
        <v>560564</v>
      </c>
      <c r="C1338" t="s">
        <v>3152</v>
      </c>
      <c r="D1338" s="33">
        <v>0.1</v>
      </c>
      <c r="E1338" s="63">
        <v>1800</v>
      </c>
      <c r="F1338" s="63"/>
      <c r="G1338" s="68"/>
      <c r="I1338" s="63"/>
      <c r="J1338" s="32" t="s">
        <v>2455</v>
      </c>
      <c r="K1338" s="32" t="s">
        <v>2456</v>
      </c>
    </row>
    <row r="1339" spans="1:11" ht="22.15" customHeight="1" x14ac:dyDescent="0.15">
      <c r="A1339" s="89">
        <v>4902508181556</v>
      </c>
      <c r="B1339" s="122">
        <v>577155</v>
      </c>
      <c r="C1339" t="s">
        <v>3153</v>
      </c>
      <c r="D1339" s="33">
        <v>0.1</v>
      </c>
      <c r="E1339" s="63">
        <v>1100</v>
      </c>
      <c r="F1339" s="63"/>
      <c r="G1339" s="68"/>
      <c r="I1339" s="63"/>
      <c r="J1339" s="32" t="s">
        <v>2455</v>
      </c>
      <c r="K1339" s="32" t="s">
        <v>2456</v>
      </c>
    </row>
    <row r="1340" spans="1:11" ht="22.15" customHeight="1" x14ac:dyDescent="0.15">
      <c r="A1340" s="89">
        <v>4902508181563</v>
      </c>
      <c r="B1340" s="122">
        <v>577156</v>
      </c>
      <c r="C1340" t="s">
        <v>3154</v>
      </c>
      <c r="D1340" s="33">
        <v>0.1</v>
      </c>
      <c r="E1340" s="63">
        <v>1100</v>
      </c>
      <c r="F1340" s="63"/>
      <c r="G1340" s="68"/>
      <c r="I1340" s="63"/>
      <c r="J1340" s="32" t="s">
        <v>2455</v>
      </c>
      <c r="K1340" s="32" t="s">
        <v>2456</v>
      </c>
    </row>
    <row r="1341" spans="1:11" ht="22.15" customHeight="1" x14ac:dyDescent="0.15">
      <c r="A1341" s="89">
        <v>4902508040815</v>
      </c>
      <c r="B1341" s="89">
        <v>574081</v>
      </c>
      <c r="C1341" t="s">
        <v>3169</v>
      </c>
      <c r="D1341" s="33">
        <v>0.1</v>
      </c>
      <c r="E1341" s="63">
        <v>440</v>
      </c>
      <c r="F1341" s="63"/>
      <c r="G1341" s="68"/>
      <c r="I1341" s="63"/>
      <c r="J1341" s="32" t="s">
        <v>2455</v>
      </c>
      <c r="K1341" s="32" t="s">
        <v>2456</v>
      </c>
    </row>
    <row r="1342" spans="1:11" ht="22.15" customHeight="1" x14ac:dyDescent="0.15">
      <c r="A1342" s="89">
        <v>4902508181327</v>
      </c>
      <c r="B1342" s="89">
        <v>577132</v>
      </c>
      <c r="C1342" t="s">
        <v>3170</v>
      </c>
      <c r="D1342" s="33">
        <v>0.1</v>
      </c>
      <c r="E1342" s="63">
        <v>660</v>
      </c>
      <c r="F1342" s="63"/>
      <c r="G1342" s="68"/>
      <c r="I1342" s="63"/>
      <c r="J1342" s="32" t="s">
        <v>2455</v>
      </c>
      <c r="K1342" s="32" t="s">
        <v>2456</v>
      </c>
    </row>
    <row r="1343" spans="1:11" ht="22.15" customHeight="1" x14ac:dyDescent="0.15">
      <c r="A1343" s="89">
        <v>4902508040792</v>
      </c>
      <c r="B1343" s="89">
        <v>560079</v>
      </c>
      <c r="C1343" t="s">
        <v>3171</v>
      </c>
      <c r="D1343" s="33">
        <v>0.1</v>
      </c>
      <c r="E1343" s="63">
        <v>600</v>
      </c>
      <c r="F1343" s="63"/>
      <c r="G1343" s="68"/>
      <c r="I1343" s="63"/>
      <c r="J1343" s="32" t="s">
        <v>2455</v>
      </c>
      <c r="K1343" s="32" t="s">
        <v>2456</v>
      </c>
    </row>
    <row r="1344" spans="1:11" ht="22.15" customHeight="1" x14ac:dyDescent="0.15">
      <c r="A1344" s="89">
        <v>4902508040808</v>
      </c>
      <c r="B1344" s="89">
        <v>560073</v>
      </c>
      <c r="C1344" t="s">
        <v>3172</v>
      </c>
      <c r="D1344" s="33">
        <v>0.1</v>
      </c>
      <c r="E1344" s="63">
        <v>600</v>
      </c>
      <c r="F1344" s="63"/>
      <c r="G1344" s="68"/>
      <c r="I1344" s="63"/>
      <c r="J1344" s="32" t="s">
        <v>2455</v>
      </c>
      <c r="K1344" s="32" t="s">
        <v>2456</v>
      </c>
    </row>
    <row r="1345" spans="1:13" ht="22.15" customHeight="1" x14ac:dyDescent="0.15">
      <c r="A1345" s="89">
        <v>4902508181310</v>
      </c>
      <c r="B1345" s="89">
        <v>577131</v>
      </c>
      <c r="C1345" t="s">
        <v>3173</v>
      </c>
      <c r="D1345" s="33">
        <v>0.1</v>
      </c>
      <c r="E1345" s="63">
        <v>600</v>
      </c>
      <c r="F1345" s="63"/>
      <c r="G1345" s="68"/>
      <c r="I1345" s="63"/>
      <c r="J1345" s="32" t="s">
        <v>2455</v>
      </c>
      <c r="K1345" s="32" t="s">
        <v>2456</v>
      </c>
    </row>
    <row r="1346" spans="1:13" ht="22.15" customHeight="1" x14ac:dyDescent="0.15">
      <c r="A1346" s="89">
        <v>4902508199490</v>
      </c>
      <c r="B1346" s="122">
        <v>577949</v>
      </c>
      <c r="C1346" t="s">
        <v>3241</v>
      </c>
      <c r="D1346" s="33">
        <v>0.1</v>
      </c>
      <c r="E1346" s="63">
        <v>4000</v>
      </c>
      <c r="F1346" s="63"/>
      <c r="G1346" s="68"/>
      <c r="I1346" s="63"/>
      <c r="J1346" s="32" t="s">
        <v>2455</v>
      </c>
      <c r="K1346" s="32" t="s">
        <v>2456</v>
      </c>
    </row>
    <row r="1347" spans="1:13" ht="22.15" customHeight="1" x14ac:dyDescent="0.15">
      <c r="A1347" s="89">
        <v>4902508084680</v>
      </c>
      <c r="B1347" s="89">
        <v>562468</v>
      </c>
      <c r="C1347" s="14" t="s">
        <v>3259</v>
      </c>
      <c r="D1347" s="92">
        <v>0.1</v>
      </c>
      <c r="E1347" s="122" t="s">
        <v>2451</v>
      </c>
      <c r="F1347" s="63"/>
      <c r="G1347" s="68"/>
      <c r="I1347" s="63"/>
      <c r="J1347" s="32" t="s">
        <v>2455</v>
      </c>
      <c r="K1347" s="32" t="s">
        <v>2456</v>
      </c>
    </row>
    <row r="1348" spans="1:13" ht="22.15" customHeight="1" x14ac:dyDescent="0.15">
      <c r="A1348" s="89">
        <v>4902508270250</v>
      </c>
      <c r="B1348" s="122">
        <v>577099</v>
      </c>
      <c r="C1348" t="s">
        <v>3414</v>
      </c>
      <c r="D1348" s="33">
        <v>0.1</v>
      </c>
      <c r="E1348" s="30" t="s">
        <v>2451</v>
      </c>
      <c r="F1348" s="12"/>
      <c r="G1348" s="68"/>
      <c r="I1348" s="12"/>
      <c r="J1348" t="s">
        <v>3351</v>
      </c>
      <c r="K1348" s="32" t="s">
        <v>2456</v>
      </c>
      <c r="L1348"/>
    </row>
    <row r="1349" spans="1:13" ht="22.15" customHeight="1" x14ac:dyDescent="0.15">
      <c r="A1349" s="89">
        <v>4902508084734</v>
      </c>
      <c r="B1349" s="122">
        <v>570473</v>
      </c>
      <c r="C1349" t="s">
        <v>3519</v>
      </c>
      <c r="D1349" s="33">
        <v>0.1</v>
      </c>
      <c r="E1349" s="30" t="s">
        <v>2451</v>
      </c>
      <c r="F1349" s="61"/>
      <c r="G1349" s="68"/>
      <c r="I1349" s="61"/>
      <c r="J1349" s="32" t="s">
        <v>2455</v>
      </c>
      <c r="K1349" s="32" t="s">
        <v>2456</v>
      </c>
      <c r="L1349"/>
    </row>
    <row r="1350" spans="1:13" ht="22.15" customHeight="1" x14ac:dyDescent="0.15">
      <c r="A1350" s="89">
        <v>4902508272353</v>
      </c>
      <c r="B1350" s="122">
        <v>570235</v>
      </c>
      <c r="C1350" t="s">
        <v>3665</v>
      </c>
      <c r="D1350" s="33">
        <v>0.1</v>
      </c>
      <c r="E1350" s="30" t="s">
        <v>2451</v>
      </c>
      <c r="F1350" s="12"/>
      <c r="G1350" s="68"/>
      <c r="I1350" s="12"/>
      <c r="J1350" s="32" t="s">
        <v>2455</v>
      </c>
      <c r="K1350" s="32" t="s">
        <v>2456</v>
      </c>
      <c r="L1350"/>
    </row>
    <row r="1351" spans="1:13" ht="22.15" customHeight="1" x14ac:dyDescent="0.15">
      <c r="A1351" s="89">
        <v>4902508272360</v>
      </c>
      <c r="B1351" s="122">
        <v>570236</v>
      </c>
      <c r="C1351" t="s">
        <v>3666</v>
      </c>
      <c r="D1351" s="33">
        <v>0.1</v>
      </c>
      <c r="E1351" s="30" t="s">
        <v>2451</v>
      </c>
      <c r="F1351" s="12"/>
      <c r="G1351" s="68"/>
      <c r="I1351" s="12"/>
      <c r="J1351" s="32" t="s">
        <v>2455</v>
      </c>
      <c r="K1351" s="32" t="s">
        <v>2456</v>
      </c>
      <c r="L1351"/>
    </row>
    <row r="1352" spans="1:13" ht="22.15" customHeight="1" x14ac:dyDescent="0.15">
      <c r="A1352" s="89">
        <v>4902508210072</v>
      </c>
      <c r="B1352" s="122">
        <v>576007</v>
      </c>
      <c r="C1352" t="s">
        <v>3690</v>
      </c>
      <c r="D1352" s="33">
        <v>0.1</v>
      </c>
      <c r="E1352" s="132">
        <v>700</v>
      </c>
      <c r="F1352" s="186"/>
      <c r="G1352" s="71"/>
      <c r="I1352" s="186"/>
      <c r="J1352" s="32" t="s">
        <v>2455</v>
      </c>
      <c r="K1352" s="32" t="s">
        <v>2456</v>
      </c>
      <c r="L1352"/>
    </row>
    <row r="1353" spans="1:13" ht="22.15" customHeight="1" x14ac:dyDescent="0.15">
      <c r="A1353" s="89">
        <v>4902508084574</v>
      </c>
      <c r="B1353" s="122">
        <v>570457</v>
      </c>
      <c r="C1353" t="s">
        <v>3918</v>
      </c>
      <c r="D1353" s="33">
        <v>0.1</v>
      </c>
      <c r="E1353" s="30" t="s">
        <v>3913</v>
      </c>
      <c r="F1353" s="12"/>
      <c r="G1353" s="68"/>
      <c r="I1353" s="12"/>
      <c r="J1353" s="32" t="s">
        <v>3919</v>
      </c>
      <c r="K1353" s="32" t="s">
        <v>2456</v>
      </c>
      <c r="L1353"/>
    </row>
    <row r="1354" spans="1:13" ht="22.15" customHeight="1" x14ac:dyDescent="0.15">
      <c r="A1354" s="170">
        <v>4902522600637</v>
      </c>
      <c r="B1354" s="122">
        <v>594216</v>
      </c>
      <c r="C1354" s="32" t="s">
        <v>937</v>
      </c>
      <c r="D1354" s="33">
        <v>0.1</v>
      </c>
      <c r="E1354" s="28">
        <v>500</v>
      </c>
      <c r="G1354" s="68"/>
      <c r="J1354" s="32" t="s">
        <v>2628</v>
      </c>
      <c r="K1354" s="32" t="s">
        <v>2458</v>
      </c>
      <c r="L1354" s="38"/>
      <c r="M1354" s="43"/>
    </row>
    <row r="1355" spans="1:13" ht="22.15" customHeight="1" x14ac:dyDescent="0.15">
      <c r="A1355" s="170">
        <v>4902522666718</v>
      </c>
      <c r="B1355" s="122">
        <v>594326</v>
      </c>
      <c r="C1355" s="32" t="s">
        <v>939</v>
      </c>
      <c r="D1355" s="33">
        <v>0.1</v>
      </c>
      <c r="E1355" s="30" t="s">
        <v>2451</v>
      </c>
      <c r="G1355" s="68"/>
      <c r="J1355" s="32" t="s">
        <v>2628</v>
      </c>
      <c r="K1355" s="32" t="s">
        <v>2458</v>
      </c>
      <c r="L1355" s="38"/>
      <c r="M1355" s="43"/>
    </row>
    <row r="1356" spans="1:13" ht="22.15" customHeight="1" x14ac:dyDescent="0.15">
      <c r="A1356" s="170">
        <v>4902522666725</v>
      </c>
      <c r="B1356" s="122">
        <v>594327</v>
      </c>
      <c r="C1356" s="32" t="s">
        <v>940</v>
      </c>
      <c r="D1356" s="33">
        <v>0.1</v>
      </c>
      <c r="E1356" s="30" t="s">
        <v>2451</v>
      </c>
      <c r="G1356" s="68"/>
      <c r="J1356" s="32" t="s">
        <v>2628</v>
      </c>
      <c r="K1356" s="32" t="s">
        <v>2458</v>
      </c>
      <c r="L1356" s="38"/>
      <c r="M1356" s="43"/>
    </row>
    <row r="1357" spans="1:13" ht="22.15" customHeight="1" x14ac:dyDescent="0.15">
      <c r="A1357" s="170">
        <v>4902522666732</v>
      </c>
      <c r="B1357" s="122">
        <v>594328</v>
      </c>
      <c r="C1357" s="32" t="s">
        <v>941</v>
      </c>
      <c r="D1357" s="33">
        <v>0.1</v>
      </c>
      <c r="E1357" s="30" t="s">
        <v>2451</v>
      </c>
      <c r="G1357" s="68"/>
      <c r="J1357" s="32" t="s">
        <v>2628</v>
      </c>
      <c r="K1357" s="32" t="s">
        <v>2458</v>
      </c>
      <c r="L1357" s="38"/>
      <c r="M1357" s="43"/>
    </row>
    <row r="1358" spans="1:13" ht="22.15" customHeight="1" x14ac:dyDescent="0.15">
      <c r="A1358" s="84">
        <v>4902522676533</v>
      </c>
      <c r="B1358" s="122">
        <v>594345</v>
      </c>
      <c r="C1358" s="35" t="s">
        <v>961</v>
      </c>
      <c r="D1358" s="33">
        <v>0.1</v>
      </c>
      <c r="E1358" s="30" t="s">
        <v>2451</v>
      </c>
      <c r="G1358" s="68"/>
      <c r="J1358" s="32" t="s">
        <v>2628</v>
      </c>
      <c r="K1358" s="32" t="s">
        <v>2458</v>
      </c>
    </row>
    <row r="1359" spans="1:13" ht="22.15" customHeight="1" x14ac:dyDescent="0.15">
      <c r="A1359" s="170">
        <v>4902522674744</v>
      </c>
      <c r="B1359" s="122">
        <v>594474</v>
      </c>
      <c r="C1359" s="35" t="s">
        <v>955</v>
      </c>
      <c r="D1359" s="33">
        <v>0.1</v>
      </c>
      <c r="E1359" s="30" t="s">
        <v>2451</v>
      </c>
      <c r="G1359" s="68"/>
      <c r="J1359" s="32" t="s">
        <v>2628</v>
      </c>
      <c r="K1359" s="32" t="s">
        <v>2458</v>
      </c>
    </row>
    <row r="1360" spans="1:13" ht="22.15" customHeight="1" x14ac:dyDescent="0.15">
      <c r="A1360" s="170">
        <v>4902522674751</v>
      </c>
      <c r="B1360" s="122">
        <v>594475</v>
      </c>
      <c r="C1360" s="35" t="s">
        <v>956</v>
      </c>
      <c r="D1360" s="33">
        <v>0.1</v>
      </c>
      <c r="E1360" s="30" t="s">
        <v>2451</v>
      </c>
      <c r="G1360" s="68"/>
      <c r="J1360" s="32" t="s">
        <v>2628</v>
      </c>
      <c r="K1360" s="32" t="s">
        <v>2458</v>
      </c>
    </row>
    <row r="1361" spans="1:13" ht="22.15" customHeight="1" x14ac:dyDescent="0.15">
      <c r="A1361" s="170">
        <v>49783803</v>
      </c>
      <c r="B1361" s="122">
        <v>594709</v>
      </c>
      <c r="C1361" s="32" t="s">
        <v>2627</v>
      </c>
      <c r="D1361" s="33">
        <v>0.1</v>
      </c>
      <c r="E1361" s="28">
        <v>315</v>
      </c>
      <c r="G1361" s="68"/>
      <c r="J1361" s="32" t="s">
        <v>2628</v>
      </c>
      <c r="K1361" s="55" t="s">
        <v>2460</v>
      </c>
      <c r="L1361" s="38" t="s">
        <v>2493</v>
      </c>
      <c r="M1361" s="43" t="s">
        <v>30</v>
      </c>
    </row>
    <row r="1362" spans="1:13" ht="22.15" customHeight="1" x14ac:dyDescent="0.15">
      <c r="A1362" s="170">
        <v>4902522650045</v>
      </c>
      <c r="B1362" s="122">
        <v>594710</v>
      </c>
      <c r="C1362" s="32" t="s">
        <v>2629</v>
      </c>
      <c r="D1362" s="33">
        <v>0.1</v>
      </c>
      <c r="E1362" s="28">
        <v>1260</v>
      </c>
      <c r="G1362" s="68"/>
      <c r="J1362" s="32" t="s">
        <v>2628</v>
      </c>
      <c r="K1362" s="55" t="s">
        <v>2460</v>
      </c>
      <c r="L1362" s="38" t="s">
        <v>2493</v>
      </c>
      <c r="M1362" s="43" t="s">
        <v>30</v>
      </c>
    </row>
    <row r="1363" spans="1:13" ht="22.15" customHeight="1" x14ac:dyDescent="0.15">
      <c r="A1363" s="170">
        <v>4902522668033</v>
      </c>
      <c r="B1363" s="122">
        <v>594809</v>
      </c>
      <c r="C1363" s="32" t="s">
        <v>942</v>
      </c>
      <c r="D1363" s="33">
        <v>0.1</v>
      </c>
      <c r="E1363" s="30" t="s">
        <v>2451</v>
      </c>
      <c r="G1363" s="68"/>
      <c r="J1363" s="32" t="s">
        <v>2628</v>
      </c>
      <c r="K1363" s="52" t="s">
        <v>2479</v>
      </c>
      <c r="M1363" s="12"/>
    </row>
    <row r="1364" spans="1:13" ht="22.15" customHeight="1" x14ac:dyDescent="0.15">
      <c r="A1364" s="170">
        <v>4902522668040</v>
      </c>
      <c r="B1364" s="122">
        <v>594804</v>
      </c>
      <c r="C1364" s="32" t="s">
        <v>943</v>
      </c>
      <c r="D1364" s="33">
        <v>0.1</v>
      </c>
      <c r="E1364" s="30" t="s">
        <v>2451</v>
      </c>
      <c r="G1364" s="68"/>
      <c r="J1364" s="32" t="s">
        <v>2628</v>
      </c>
      <c r="K1364" s="52" t="s">
        <v>2479</v>
      </c>
      <c r="L1364" s="38"/>
      <c r="M1364" s="43"/>
    </row>
    <row r="1365" spans="1:13" ht="22.15" customHeight="1" x14ac:dyDescent="0.15">
      <c r="A1365" s="170">
        <v>4902522668057</v>
      </c>
      <c r="B1365" s="122">
        <v>594805</v>
      </c>
      <c r="C1365" s="32" t="s">
        <v>944</v>
      </c>
      <c r="D1365" s="33">
        <v>0.1</v>
      </c>
      <c r="E1365" s="30" t="s">
        <v>2451</v>
      </c>
      <c r="G1365" s="68"/>
      <c r="J1365" s="32" t="s">
        <v>2628</v>
      </c>
      <c r="K1365" s="52" t="s">
        <v>2479</v>
      </c>
      <c r="L1365" s="38"/>
      <c r="M1365" s="43"/>
    </row>
    <row r="1366" spans="1:13" ht="22.15" customHeight="1" x14ac:dyDescent="0.15">
      <c r="A1366" s="170">
        <v>4902522672634</v>
      </c>
      <c r="B1366" s="122">
        <v>594263</v>
      </c>
      <c r="C1366" s="32" t="s">
        <v>951</v>
      </c>
      <c r="D1366" s="33">
        <v>0.1</v>
      </c>
      <c r="E1366" s="30" t="s">
        <v>2451</v>
      </c>
      <c r="G1366" s="68"/>
      <c r="J1366" s="32" t="s">
        <v>2628</v>
      </c>
      <c r="K1366" s="52" t="s">
        <v>2479</v>
      </c>
      <c r="L1366" s="32"/>
      <c r="M1366" s="44"/>
    </row>
    <row r="1367" spans="1:13" ht="22.15" customHeight="1" x14ac:dyDescent="0.15">
      <c r="A1367" s="170">
        <v>4902522672641</v>
      </c>
      <c r="B1367" s="122">
        <v>594264</v>
      </c>
      <c r="C1367" s="32" t="s">
        <v>952</v>
      </c>
      <c r="D1367" s="33">
        <v>0.1</v>
      </c>
      <c r="E1367" s="30" t="s">
        <v>2451</v>
      </c>
      <c r="G1367" s="68"/>
      <c r="J1367" s="32" t="s">
        <v>2628</v>
      </c>
      <c r="K1367" s="52" t="s">
        <v>2479</v>
      </c>
      <c r="L1367" s="32"/>
      <c r="M1367" s="44"/>
    </row>
    <row r="1368" spans="1:13" ht="22.15" customHeight="1" x14ac:dyDescent="0.15">
      <c r="A1368" s="84">
        <v>4902522676069</v>
      </c>
      <c r="B1368" s="122">
        <v>595016</v>
      </c>
      <c r="C1368" s="35" t="s">
        <v>957</v>
      </c>
      <c r="D1368" s="33">
        <v>0.1</v>
      </c>
      <c r="E1368" s="30" t="s">
        <v>2451</v>
      </c>
      <c r="G1368" s="68"/>
      <c r="J1368" s="32" t="s">
        <v>2628</v>
      </c>
      <c r="K1368" s="32" t="s">
        <v>2458</v>
      </c>
    </row>
    <row r="1369" spans="1:13" ht="22.15" customHeight="1" x14ac:dyDescent="0.15">
      <c r="A1369" s="170">
        <v>4902522671873</v>
      </c>
      <c r="B1369" s="122">
        <v>595187</v>
      </c>
      <c r="C1369" s="32" t="s">
        <v>949</v>
      </c>
      <c r="D1369" s="33">
        <v>0.1</v>
      </c>
      <c r="E1369" s="30" t="s">
        <v>2451</v>
      </c>
      <c r="G1369" s="68"/>
      <c r="J1369" s="39" t="s">
        <v>946</v>
      </c>
      <c r="K1369" s="32" t="s">
        <v>2458</v>
      </c>
      <c r="M1369" s="12"/>
    </row>
    <row r="1370" spans="1:13" ht="22.15" customHeight="1" x14ac:dyDescent="0.15">
      <c r="A1370" s="170">
        <v>4902522671880</v>
      </c>
      <c r="B1370" s="122">
        <v>595188</v>
      </c>
      <c r="C1370" s="32" t="s">
        <v>950</v>
      </c>
      <c r="D1370" s="33">
        <v>0.1</v>
      </c>
      <c r="E1370" s="30" t="s">
        <v>2451</v>
      </c>
      <c r="G1370" s="68"/>
      <c r="J1370" s="39" t="s">
        <v>946</v>
      </c>
      <c r="K1370" s="32" t="s">
        <v>2458</v>
      </c>
      <c r="M1370" s="12"/>
    </row>
    <row r="1371" spans="1:13" ht="22.15" customHeight="1" x14ac:dyDescent="0.15">
      <c r="A1371" s="170">
        <v>4902522674119</v>
      </c>
      <c r="B1371" s="82">
        <v>595411</v>
      </c>
      <c r="C1371" s="87" t="s">
        <v>953</v>
      </c>
      <c r="D1371" s="33">
        <v>0.1</v>
      </c>
      <c r="E1371" s="30" t="s">
        <v>2451</v>
      </c>
      <c r="G1371" s="68"/>
      <c r="J1371" s="32" t="s">
        <v>2628</v>
      </c>
      <c r="K1371" s="32" t="s">
        <v>2458</v>
      </c>
      <c r="L1371" s="73"/>
      <c r="M1371" s="37"/>
    </row>
    <row r="1372" spans="1:13" ht="22.15" customHeight="1" x14ac:dyDescent="0.15">
      <c r="A1372" s="170">
        <v>4902522674126</v>
      </c>
      <c r="B1372" s="82">
        <v>595412</v>
      </c>
      <c r="C1372" s="87" t="s">
        <v>954</v>
      </c>
      <c r="D1372" s="33">
        <v>0.1</v>
      </c>
      <c r="E1372" s="30" t="s">
        <v>2451</v>
      </c>
      <c r="G1372" s="68"/>
      <c r="J1372" s="32" t="s">
        <v>2628</v>
      </c>
      <c r="K1372" s="32" t="s">
        <v>2458</v>
      </c>
      <c r="L1372" s="73"/>
      <c r="M1372" s="37"/>
    </row>
    <row r="1373" spans="1:13" ht="22.15" customHeight="1" x14ac:dyDescent="0.15">
      <c r="A1373" s="84">
        <v>4902522676076</v>
      </c>
      <c r="B1373" s="122">
        <v>595607</v>
      </c>
      <c r="C1373" s="35" t="s">
        <v>958</v>
      </c>
      <c r="D1373" s="33">
        <v>0.1</v>
      </c>
      <c r="E1373" s="30" t="s">
        <v>2451</v>
      </c>
      <c r="G1373" s="68"/>
      <c r="J1373" s="32" t="s">
        <v>2628</v>
      </c>
      <c r="K1373" s="32" t="s">
        <v>2458</v>
      </c>
    </row>
    <row r="1374" spans="1:13" ht="22.15" customHeight="1" x14ac:dyDescent="0.15">
      <c r="A1374" s="84">
        <v>4902522676328</v>
      </c>
      <c r="B1374" s="122">
        <v>595632</v>
      </c>
      <c r="C1374" s="35" t="s">
        <v>959</v>
      </c>
      <c r="D1374" s="33">
        <v>0.1</v>
      </c>
      <c r="E1374" s="30" t="s">
        <v>2451</v>
      </c>
      <c r="G1374" s="68"/>
      <c r="J1374" s="32" t="s">
        <v>2628</v>
      </c>
      <c r="K1374" s="32" t="s">
        <v>2458</v>
      </c>
    </row>
    <row r="1375" spans="1:13" ht="22.15" customHeight="1" x14ac:dyDescent="0.15">
      <c r="A1375" s="84">
        <v>4902522676335</v>
      </c>
      <c r="B1375" s="122">
        <v>595633</v>
      </c>
      <c r="C1375" s="35" t="s">
        <v>960</v>
      </c>
      <c r="D1375" s="33">
        <v>0.1</v>
      </c>
      <c r="E1375" s="30" t="s">
        <v>2451</v>
      </c>
      <c r="G1375" s="68"/>
      <c r="J1375" s="32" t="s">
        <v>2628</v>
      </c>
      <c r="K1375" s="32" t="s">
        <v>2458</v>
      </c>
    </row>
    <row r="1376" spans="1:13" ht="22.15" customHeight="1" x14ac:dyDescent="0.15">
      <c r="A1376" s="84">
        <v>4902522676663</v>
      </c>
      <c r="B1376" s="122">
        <v>595666</v>
      </c>
      <c r="C1376" s="35" t="s">
        <v>962</v>
      </c>
      <c r="D1376" s="33">
        <v>0.1</v>
      </c>
      <c r="E1376" s="30" t="s">
        <v>2451</v>
      </c>
      <c r="G1376" s="68"/>
      <c r="J1376" s="32" t="s">
        <v>2628</v>
      </c>
      <c r="K1376" s="32" t="s">
        <v>2458</v>
      </c>
    </row>
    <row r="1377" spans="1:13" ht="22.15" customHeight="1" x14ac:dyDescent="0.15">
      <c r="A1377" s="84">
        <v>4902522676670</v>
      </c>
      <c r="B1377" s="122">
        <v>595667</v>
      </c>
      <c r="C1377" s="35" t="s">
        <v>963</v>
      </c>
      <c r="D1377" s="33">
        <v>0.1</v>
      </c>
      <c r="E1377" s="30" t="s">
        <v>2451</v>
      </c>
      <c r="G1377" s="68"/>
      <c r="J1377" s="32" t="s">
        <v>2628</v>
      </c>
      <c r="K1377" s="32" t="s">
        <v>2458</v>
      </c>
    </row>
    <row r="1378" spans="1:13" ht="22.15" customHeight="1" x14ac:dyDescent="0.15">
      <c r="A1378" s="84">
        <v>4902522676687</v>
      </c>
      <c r="B1378" s="122">
        <v>595668</v>
      </c>
      <c r="C1378" s="35" t="s">
        <v>964</v>
      </c>
      <c r="D1378" s="33">
        <v>0.1</v>
      </c>
      <c r="E1378" s="30" t="s">
        <v>2451</v>
      </c>
      <c r="G1378" s="68"/>
      <c r="J1378" s="32" t="s">
        <v>2628</v>
      </c>
      <c r="K1378" s="32" t="s">
        <v>2458</v>
      </c>
    </row>
    <row r="1379" spans="1:13" ht="22.15" customHeight="1" x14ac:dyDescent="0.15">
      <c r="A1379" s="84">
        <v>4902522676694</v>
      </c>
      <c r="B1379" s="122">
        <v>595669</v>
      </c>
      <c r="C1379" s="35" t="s">
        <v>965</v>
      </c>
      <c r="D1379" s="33">
        <v>0.1</v>
      </c>
      <c r="E1379" s="30" t="s">
        <v>2451</v>
      </c>
      <c r="G1379" s="68"/>
      <c r="J1379" s="32" t="s">
        <v>2628</v>
      </c>
      <c r="K1379" s="32" t="s">
        <v>2458</v>
      </c>
    </row>
    <row r="1380" spans="1:13" ht="22.15" customHeight="1" x14ac:dyDescent="0.15">
      <c r="A1380" s="84">
        <v>4902522676724</v>
      </c>
      <c r="B1380" s="122">
        <v>595672</v>
      </c>
      <c r="C1380" s="35" t="s">
        <v>966</v>
      </c>
      <c r="D1380" s="33">
        <v>0.1</v>
      </c>
      <c r="E1380" s="30" t="s">
        <v>2451</v>
      </c>
      <c r="G1380" s="68"/>
      <c r="J1380" s="32" t="s">
        <v>2628</v>
      </c>
      <c r="K1380" s="32" t="s">
        <v>2458</v>
      </c>
    </row>
    <row r="1381" spans="1:13" ht="22.15" customHeight="1" x14ac:dyDescent="0.15">
      <c r="A1381" s="84">
        <v>4902522676731</v>
      </c>
      <c r="B1381" s="122">
        <v>595673</v>
      </c>
      <c r="C1381" s="35" t="s">
        <v>967</v>
      </c>
      <c r="D1381" s="33">
        <v>0.1</v>
      </c>
      <c r="E1381" s="30" t="s">
        <v>2451</v>
      </c>
      <c r="G1381" s="68"/>
      <c r="J1381" s="32" t="s">
        <v>2628</v>
      </c>
      <c r="K1381" s="32" t="s">
        <v>2458</v>
      </c>
    </row>
    <row r="1382" spans="1:13" ht="22.15" customHeight="1" x14ac:dyDescent="0.15">
      <c r="A1382" s="89">
        <v>4902522678018</v>
      </c>
      <c r="B1382" s="122">
        <v>595801</v>
      </c>
      <c r="C1382" t="s">
        <v>3076</v>
      </c>
      <c r="D1382" s="33">
        <v>0.1</v>
      </c>
      <c r="E1382" s="30" t="s">
        <v>2451</v>
      </c>
      <c r="G1382" s="68"/>
      <c r="J1382" s="32" t="s">
        <v>2628</v>
      </c>
      <c r="K1382" s="52" t="s">
        <v>2479</v>
      </c>
    </row>
    <row r="1383" spans="1:13" ht="22.15" customHeight="1" x14ac:dyDescent="0.15">
      <c r="A1383" s="89">
        <v>4902522678025</v>
      </c>
      <c r="B1383" s="122">
        <v>595802</v>
      </c>
      <c r="C1383" t="s">
        <v>3077</v>
      </c>
      <c r="D1383" s="33">
        <v>0.1</v>
      </c>
      <c r="E1383" s="30" t="s">
        <v>2451</v>
      </c>
      <c r="G1383" s="68"/>
      <c r="J1383" s="32" t="s">
        <v>2628</v>
      </c>
      <c r="K1383" s="52" t="s">
        <v>2479</v>
      </c>
    </row>
    <row r="1384" spans="1:13" ht="22.15" customHeight="1" x14ac:dyDescent="0.15">
      <c r="A1384" s="170">
        <v>4902522669092</v>
      </c>
      <c r="B1384" s="122">
        <v>595909</v>
      </c>
      <c r="C1384" s="32" t="s">
        <v>945</v>
      </c>
      <c r="D1384" s="33">
        <v>0.1</v>
      </c>
      <c r="E1384" s="30" t="s">
        <v>2451</v>
      </c>
      <c r="G1384" s="68"/>
      <c r="J1384" s="32" t="s">
        <v>946</v>
      </c>
      <c r="K1384" s="52" t="s">
        <v>2479</v>
      </c>
      <c r="L1384" s="32"/>
      <c r="M1384" s="42"/>
    </row>
    <row r="1385" spans="1:13" ht="22.15" customHeight="1" x14ac:dyDescent="0.15">
      <c r="A1385" s="170">
        <v>4902522669108</v>
      </c>
      <c r="B1385" s="122">
        <v>595910</v>
      </c>
      <c r="C1385" s="32" t="s">
        <v>947</v>
      </c>
      <c r="D1385" s="33">
        <v>0.1</v>
      </c>
      <c r="E1385" s="30" t="s">
        <v>2451</v>
      </c>
      <c r="G1385" s="68"/>
      <c r="J1385" s="32" t="s">
        <v>946</v>
      </c>
      <c r="K1385" s="52" t="s">
        <v>2479</v>
      </c>
      <c r="L1385" s="32"/>
      <c r="M1385" s="42"/>
    </row>
    <row r="1386" spans="1:13" ht="22.15" customHeight="1" x14ac:dyDescent="0.15">
      <c r="A1386" s="170">
        <v>4902522669115</v>
      </c>
      <c r="B1386" s="122">
        <v>595911</v>
      </c>
      <c r="C1386" s="32" t="s">
        <v>948</v>
      </c>
      <c r="D1386" s="33">
        <v>0.1</v>
      </c>
      <c r="E1386" s="30" t="s">
        <v>2451</v>
      </c>
      <c r="G1386" s="68"/>
      <c r="J1386" s="32" t="s">
        <v>946</v>
      </c>
      <c r="K1386" s="52" t="s">
        <v>2479</v>
      </c>
      <c r="L1386" s="32"/>
      <c r="M1386" s="42"/>
    </row>
    <row r="1387" spans="1:13" ht="22.15" customHeight="1" x14ac:dyDescent="0.15">
      <c r="A1387" s="170">
        <v>4902522611190</v>
      </c>
      <c r="B1387" s="122">
        <v>733119</v>
      </c>
      <c r="C1387" s="32" t="s">
        <v>938</v>
      </c>
      <c r="D1387" s="33">
        <v>0.1</v>
      </c>
      <c r="E1387" s="30" t="s">
        <v>2451</v>
      </c>
      <c r="G1387" s="68"/>
      <c r="J1387" s="32" t="s">
        <v>2628</v>
      </c>
      <c r="K1387" s="52" t="s">
        <v>2471</v>
      </c>
      <c r="L1387" s="38"/>
      <c r="M1387" s="43" t="s">
        <v>30</v>
      </c>
    </row>
    <row r="1388" spans="1:13" ht="22.15" customHeight="1" x14ac:dyDescent="0.15">
      <c r="A1388" s="89">
        <v>4902522679602</v>
      </c>
      <c r="B1388" s="122">
        <v>595960</v>
      </c>
      <c r="C1388" t="s">
        <v>3415</v>
      </c>
      <c r="D1388" s="33">
        <v>0.1</v>
      </c>
      <c r="E1388" s="30" t="s">
        <v>2451</v>
      </c>
      <c r="F1388" s="12"/>
      <c r="G1388" s="68"/>
      <c r="I1388" s="12"/>
      <c r="J1388" s="32" t="s">
        <v>2628</v>
      </c>
      <c r="K1388" s="52" t="s">
        <v>2479</v>
      </c>
      <c r="L1388"/>
    </row>
    <row r="1389" spans="1:13" ht="22.15" customHeight="1" x14ac:dyDescent="0.15">
      <c r="A1389" s="89">
        <v>4902522680455</v>
      </c>
      <c r="B1389" s="122">
        <v>594045</v>
      </c>
      <c r="C1389" t="s">
        <v>3416</v>
      </c>
      <c r="D1389" s="33">
        <v>0.1</v>
      </c>
      <c r="E1389" s="30" t="s">
        <v>2451</v>
      </c>
      <c r="F1389" s="12"/>
      <c r="G1389" s="68"/>
      <c r="I1389" s="12"/>
      <c r="J1389" s="32" t="s">
        <v>2628</v>
      </c>
      <c r="K1389" s="52" t="s">
        <v>2479</v>
      </c>
      <c r="L1389"/>
    </row>
    <row r="1390" spans="1:13" ht="22.15" customHeight="1" x14ac:dyDescent="0.15">
      <c r="A1390" s="89">
        <v>4902522680301</v>
      </c>
      <c r="B1390" s="89">
        <v>595030</v>
      </c>
      <c r="C1390" t="s">
        <v>3461</v>
      </c>
      <c r="D1390" s="33">
        <v>0.1</v>
      </c>
      <c r="E1390" s="30" t="s">
        <v>2451</v>
      </c>
      <c r="F1390" s="12"/>
      <c r="G1390" s="68"/>
      <c r="I1390" s="12"/>
      <c r="J1390" s="32" t="s">
        <v>2628</v>
      </c>
      <c r="K1390" s="32" t="s">
        <v>2458</v>
      </c>
      <c r="L1390"/>
    </row>
    <row r="1391" spans="1:13" ht="22.15" customHeight="1" x14ac:dyDescent="0.15">
      <c r="A1391" s="89">
        <v>4902522680318</v>
      </c>
      <c r="B1391" s="89">
        <v>595031</v>
      </c>
      <c r="C1391" t="s">
        <v>3462</v>
      </c>
      <c r="D1391" s="33">
        <v>0.1</v>
      </c>
      <c r="E1391" s="30" t="s">
        <v>2451</v>
      </c>
      <c r="F1391" s="12"/>
      <c r="G1391" s="68"/>
      <c r="I1391" s="12"/>
      <c r="J1391" s="32" t="s">
        <v>2628</v>
      </c>
      <c r="K1391" s="32" t="s">
        <v>2458</v>
      </c>
      <c r="L1391"/>
    </row>
    <row r="1392" spans="1:13" ht="22.15" customHeight="1" x14ac:dyDescent="0.15">
      <c r="A1392" s="89">
        <v>4902522680325</v>
      </c>
      <c r="B1392" s="89">
        <v>595032</v>
      </c>
      <c r="C1392" t="s">
        <v>3463</v>
      </c>
      <c r="D1392" s="33">
        <v>0.1</v>
      </c>
      <c r="E1392" s="30" t="s">
        <v>2451</v>
      </c>
      <c r="F1392" s="12"/>
      <c r="G1392" s="68"/>
      <c r="I1392" s="12"/>
      <c r="J1392" s="32" t="s">
        <v>2628</v>
      </c>
      <c r="K1392" s="32" t="s">
        <v>2458</v>
      </c>
      <c r="L1392"/>
    </row>
    <row r="1393" spans="1:13" ht="22.15" customHeight="1" x14ac:dyDescent="0.15">
      <c r="A1393" s="89">
        <v>4902522680332</v>
      </c>
      <c r="B1393" s="89">
        <v>595033</v>
      </c>
      <c r="C1393" t="s">
        <v>3464</v>
      </c>
      <c r="D1393" s="33">
        <v>0.1</v>
      </c>
      <c r="E1393" s="30" t="s">
        <v>2451</v>
      </c>
      <c r="F1393" s="12"/>
      <c r="G1393" s="68"/>
      <c r="I1393" s="12"/>
      <c r="J1393" s="32" t="s">
        <v>2628</v>
      </c>
      <c r="K1393" s="32" t="s">
        <v>2458</v>
      </c>
      <c r="L1393"/>
    </row>
    <row r="1394" spans="1:13" ht="22.15" customHeight="1" x14ac:dyDescent="0.15">
      <c r="A1394" s="89">
        <v>4902522667999</v>
      </c>
      <c r="B1394" s="122">
        <v>594799</v>
      </c>
      <c r="C1394" t="s">
        <v>3569</v>
      </c>
      <c r="D1394" s="33">
        <v>0.1</v>
      </c>
      <c r="E1394" s="30" t="s">
        <v>3564</v>
      </c>
      <c r="F1394" s="12"/>
      <c r="G1394" s="68"/>
      <c r="I1394" s="12"/>
      <c r="J1394" s="32" t="s">
        <v>3570</v>
      </c>
      <c r="K1394" s="52" t="s">
        <v>3571</v>
      </c>
      <c r="L1394"/>
    </row>
    <row r="1395" spans="1:13" ht="22.15" customHeight="1" x14ac:dyDescent="0.15">
      <c r="A1395" s="89">
        <v>4902522681001</v>
      </c>
      <c r="B1395" s="122">
        <v>595670</v>
      </c>
      <c r="C1395" t="s">
        <v>3667</v>
      </c>
      <c r="D1395" s="33">
        <v>0.1</v>
      </c>
      <c r="E1395" s="30" t="s">
        <v>2451</v>
      </c>
      <c r="F1395" s="12"/>
      <c r="G1395" s="68"/>
      <c r="I1395" s="12"/>
      <c r="J1395" s="39" t="s">
        <v>946</v>
      </c>
      <c r="K1395" s="32" t="s">
        <v>2458</v>
      </c>
      <c r="L1395"/>
    </row>
    <row r="1396" spans="1:13" ht="22.15" customHeight="1" x14ac:dyDescent="0.15">
      <c r="A1396" s="89">
        <v>4902522681018</v>
      </c>
      <c r="B1396" s="122">
        <v>595671</v>
      </c>
      <c r="C1396" t="s">
        <v>3668</v>
      </c>
      <c r="D1396" s="33">
        <v>0.1</v>
      </c>
      <c r="E1396" s="30" t="s">
        <v>2451</v>
      </c>
      <c r="F1396" s="12"/>
      <c r="G1396" s="68"/>
      <c r="I1396" s="12"/>
      <c r="J1396" s="39" t="s">
        <v>946</v>
      </c>
      <c r="K1396" s="32" t="s">
        <v>2458</v>
      </c>
      <c r="L1396"/>
    </row>
    <row r="1397" spans="1:13" ht="22.15" customHeight="1" x14ac:dyDescent="0.15">
      <c r="A1397" s="89">
        <v>4902522680349</v>
      </c>
      <c r="B1397" s="122">
        <v>595034</v>
      </c>
      <c r="C1397" t="s">
        <v>3691</v>
      </c>
      <c r="D1397" s="33">
        <v>0.1</v>
      </c>
      <c r="E1397" s="30" t="s">
        <v>2451</v>
      </c>
      <c r="F1397" s="186"/>
      <c r="G1397" s="68"/>
      <c r="I1397" s="186"/>
      <c r="J1397" s="32" t="s">
        <v>2628</v>
      </c>
      <c r="K1397" s="52" t="s">
        <v>2479</v>
      </c>
      <c r="L1397"/>
    </row>
    <row r="1398" spans="1:13" ht="22.15" customHeight="1" x14ac:dyDescent="0.15">
      <c r="A1398" s="89">
        <v>4902522680356</v>
      </c>
      <c r="B1398" s="122">
        <v>595035</v>
      </c>
      <c r="C1398" t="s">
        <v>3692</v>
      </c>
      <c r="D1398" s="33">
        <v>0.1</v>
      </c>
      <c r="E1398" s="30" t="s">
        <v>2451</v>
      </c>
      <c r="F1398" s="186"/>
      <c r="G1398" s="68"/>
      <c r="I1398" s="186"/>
      <c r="J1398" s="32" t="s">
        <v>2628</v>
      </c>
      <c r="K1398" s="52" t="s">
        <v>2479</v>
      </c>
      <c r="L1398"/>
    </row>
    <row r="1399" spans="1:13" ht="22.15" customHeight="1" x14ac:dyDescent="0.15">
      <c r="A1399" s="89">
        <v>4902522680363</v>
      </c>
      <c r="B1399" s="122">
        <v>595036</v>
      </c>
      <c r="C1399" t="s">
        <v>3693</v>
      </c>
      <c r="D1399" s="33">
        <v>0.1</v>
      </c>
      <c r="E1399" s="30" t="s">
        <v>2451</v>
      </c>
      <c r="F1399" s="186"/>
      <c r="G1399" s="68"/>
      <c r="I1399" s="186"/>
      <c r="J1399" s="32" t="s">
        <v>946</v>
      </c>
      <c r="K1399" s="52" t="s">
        <v>2479</v>
      </c>
      <c r="L1399"/>
    </row>
    <row r="1400" spans="1:13" ht="22.15" customHeight="1" x14ac:dyDescent="0.15">
      <c r="A1400" s="170">
        <v>4940756239483</v>
      </c>
      <c r="B1400" s="122">
        <v>119948</v>
      </c>
      <c r="C1400" s="32" t="s">
        <v>968</v>
      </c>
      <c r="D1400" s="33">
        <v>0.1</v>
      </c>
      <c r="E1400" s="28">
        <v>700</v>
      </c>
      <c r="G1400" s="68"/>
      <c r="J1400" s="32" t="s">
        <v>2630</v>
      </c>
      <c r="K1400" s="32" t="s">
        <v>2458</v>
      </c>
      <c r="L1400" s="38"/>
      <c r="M1400" s="43" t="s">
        <v>30</v>
      </c>
    </row>
    <row r="1401" spans="1:13" ht="22.15" customHeight="1" x14ac:dyDescent="0.15">
      <c r="A1401" s="170">
        <v>4902470360409</v>
      </c>
      <c r="B1401" s="122">
        <v>131861</v>
      </c>
      <c r="C1401" s="32" t="s">
        <v>972</v>
      </c>
      <c r="D1401" s="33">
        <v>0.1</v>
      </c>
      <c r="E1401" s="28">
        <v>220</v>
      </c>
      <c r="G1401" s="68"/>
      <c r="J1401" s="32" t="s">
        <v>2631</v>
      </c>
      <c r="K1401" s="55" t="s">
        <v>2453</v>
      </c>
      <c r="L1401" s="38"/>
      <c r="M1401" s="43"/>
    </row>
    <row r="1402" spans="1:13" ht="22.15" customHeight="1" x14ac:dyDescent="0.15">
      <c r="A1402" s="170">
        <v>4902470370309</v>
      </c>
      <c r="B1402" s="122">
        <v>131862</v>
      </c>
      <c r="C1402" s="32" t="s">
        <v>973</v>
      </c>
      <c r="D1402" s="33">
        <v>0.1</v>
      </c>
      <c r="E1402" s="28">
        <v>220</v>
      </c>
      <c r="G1402" s="68"/>
      <c r="J1402" s="32" t="s">
        <v>2631</v>
      </c>
      <c r="K1402" s="55" t="s">
        <v>2453</v>
      </c>
      <c r="L1402" s="38"/>
      <c r="M1402" s="43"/>
    </row>
    <row r="1403" spans="1:13" ht="22.15" customHeight="1" x14ac:dyDescent="0.15">
      <c r="A1403" s="170">
        <v>4902470160412</v>
      </c>
      <c r="B1403" s="122">
        <v>131867</v>
      </c>
      <c r="C1403" s="32" t="s">
        <v>969</v>
      </c>
      <c r="D1403" s="33">
        <v>0.1</v>
      </c>
      <c r="E1403" s="28">
        <v>220</v>
      </c>
      <c r="G1403" s="68"/>
      <c r="J1403" s="32" t="s">
        <v>2631</v>
      </c>
      <c r="K1403" s="55" t="s">
        <v>2453</v>
      </c>
      <c r="L1403" s="38"/>
      <c r="M1403" s="43"/>
    </row>
    <row r="1404" spans="1:13" ht="22.15" customHeight="1" x14ac:dyDescent="0.15">
      <c r="A1404" s="170">
        <v>4902470170275</v>
      </c>
      <c r="B1404" s="122">
        <v>251026</v>
      </c>
      <c r="C1404" s="32" t="s">
        <v>970</v>
      </c>
      <c r="D1404" s="33">
        <v>0.1</v>
      </c>
      <c r="E1404" s="28">
        <v>380</v>
      </c>
      <c r="G1404" s="68"/>
      <c r="J1404" s="32" t="s">
        <v>2631</v>
      </c>
      <c r="K1404" s="55" t="s">
        <v>2453</v>
      </c>
      <c r="M1404" s="12"/>
    </row>
    <row r="1405" spans="1:13" ht="22.15" customHeight="1" x14ac:dyDescent="0.15">
      <c r="A1405" s="170">
        <v>4902470254067</v>
      </c>
      <c r="B1405" s="122">
        <v>251406</v>
      </c>
      <c r="C1405" s="32" t="s">
        <v>971</v>
      </c>
      <c r="D1405" s="33">
        <v>0.1</v>
      </c>
      <c r="E1405" s="28">
        <v>1080</v>
      </c>
      <c r="G1405" s="68"/>
      <c r="J1405" s="32" t="s">
        <v>2631</v>
      </c>
      <c r="K1405" s="55" t="s">
        <v>2453</v>
      </c>
      <c r="M1405" s="12"/>
    </row>
    <row r="1406" spans="1:13" ht="22.15" customHeight="1" x14ac:dyDescent="0.15">
      <c r="A1406" s="170">
        <v>4969542122570</v>
      </c>
      <c r="B1406" s="122">
        <v>714938</v>
      </c>
      <c r="C1406" s="32" t="s">
        <v>2632</v>
      </c>
      <c r="D1406" s="33">
        <v>0.1</v>
      </c>
      <c r="E1406" s="28">
        <v>220</v>
      </c>
      <c r="G1406" s="68"/>
      <c r="J1406" s="32" t="s">
        <v>2633</v>
      </c>
      <c r="K1406" s="55" t="s">
        <v>2453</v>
      </c>
      <c r="L1406" s="38"/>
      <c r="M1406" s="43"/>
    </row>
    <row r="1407" spans="1:13" ht="22.15" customHeight="1" x14ac:dyDescent="0.15">
      <c r="A1407" s="170">
        <v>4969542142509</v>
      </c>
      <c r="B1407" s="122">
        <v>880002</v>
      </c>
      <c r="C1407" s="32" t="s">
        <v>2635</v>
      </c>
      <c r="D1407" s="33">
        <v>0.1</v>
      </c>
      <c r="E1407" s="28">
        <v>320</v>
      </c>
      <c r="G1407" s="68"/>
      <c r="J1407" s="32" t="s">
        <v>2633</v>
      </c>
      <c r="K1407" s="55" t="s">
        <v>2453</v>
      </c>
      <c r="L1407" s="38"/>
      <c r="M1407" s="43"/>
    </row>
    <row r="1408" spans="1:13" ht="22.15" customHeight="1" x14ac:dyDescent="0.15">
      <c r="A1408" s="170">
        <v>4969542131947</v>
      </c>
      <c r="B1408" s="122">
        <v>880194</v>
      </c>
      <c r="C1408" s="32" t="s">
        <v>2634</v>
      </c>
      <c r="D1408" s="33">
        <v>0.1</v>
      </c>
      <c r="E1408" s="28">
        <v>320</v>
      </c>
      <c r="G1408" s="68"/>
      <c r="J1408" s="32" t="s">
        <v>2633</v>
      </c>
      <c r="K1408" s="55" t="s">
        <v>2453</v>
      </c>
      <c r="L1408" s="38"/>
      <c r="M1408" s="43"/>
    </row>
    <row r="1409" spans="1:13" ht="22.15" customHeight="1" x14ac:dyDescent="0.15">
      <c r="A1409" s="170">
        <v>4969542143315</v>
      </c>
      <c r="B1409" s="122">
        <v>880331</v>
      </c>
      <c r="C1409" s="32" t="s">
        <v>974</v>
      </c>
      <c r="D1409" s="33">
        <v>0.1</v>
      </c>
      <c r="E1409" s="28">
        <v>450</v>
      </c>
      <c r="G1409" s="68"/>
      <c r="J1409" s="32" t="s">
        <v>2633</v>
      </c>
      <c r="K1409" s="55" t="s">
        <v>2453</v>
      </c>
      <c r="L1409" s="32"/>
      <c r="M1409" s="42"/>
    </row>
    <row r="1410" spans="1:13" ht="22.15" customHeight="1" x14ac:dyDescent="0.15">
      <c r="A1410" s="170">
        <v>4969542143322</v>
      </c>
      <c r="B1410" s="122">
        <v>880332</v>
      </c>
      <c r="C1410" s="32" t="s">
        <v>975</v>
      </c>
      <c r="D1410" s="33">
        <v>0.1</v>
      </c>
      <c r="E1410" s="28">
        <v>400</v>
      </c>
      <c r="G1410" s="68"/>
      <c r="J1410" s="32" t="s">
        <v>2633</v>
      </c>
      <c r="K1410" s="55" t="s">
        <v>2453</v>
      </c>
      <c r="L1410" s="32"/>
      <c r="M1410" s="42"/>
    </row>
    <row r="1411" spans="1:13" ht="22.15" customHeight="1" x14ac:dyDescent="0.15">
      <c r="A1411" s="170">
        <v>4969542143339</v>
      </c>
      <c r="B1411" s="122">
        <v>880333</v>
      </c>
      <c r="C1411" s="32" t="s">
        <v>976</v>
      </c>
      <c r="D1411" s="33">
        <v>0.1</v>
      </c>
      <c r="E1411" s="28">
        <v>400</v>
      </c>
      <c r="G1411" s="68"/>
      <c r="J1411" s="32" t="s">
        <v>2633</v>
      </c>
      <c r="K1411" s="55" t="s">
        <v>2453</v>
      </c>
      <c r="L1411" s="32"/>
      <c r="M1411" s="42"/>
    </row>
    <row r="1412" spans="1:13" ht="22.15" customHeight="1" x14ac:dyDescent="0.15">
      <c r="A1412" s="170">
        <v>4969542143346</v>
      </c>
      <c r="B1412" s="122">
        <v>880334</v>
      </c>
      <c r="C1412" s="32" t="s">
        <v>977</v>
      </c>
      <c r="D1412" s="33">
        <v>0.1</v>
      </c>
      <c r="E1412" s="28">
        <v>400</v>
      </c>
      <c r="G1412" s="68"/>
      <c r="J1412" s="32" t="s">
        <v>2633</v>
      </c>
      <c r="K1412" s="55" t="s">
        <v>2453</v>
      </c>
      <c r="L1412" s="32"/>
      <c r="M1412" s="42"/>
    </row>
    <row r="1413" spans="1:13" ht="22.15" customHeight="1" x14ac:dyDescent="0.15">
      <c r="A1413" s="170">
        <v>4987205080302</v>
      </c>
      <c r="B1413" s="122">
        <v>899039</v>
      </c>
      <c r="C1413" s="32" t="s">
        <v>994</v>
      </c>
      <c r="D1413" s="33">
        <v>0.1</v>
      </c>
      <c r="E1413" s="28">
        <v>975</v>
      </c>
      <c r="G1413" s="68"/>
      <c r="J1413" s="38" t="s">
        <v>2636</v>
      </c>
      <c r="K1413" s="52" t="s">
        <v>2481</v>
      </c>
      <c r="L1413" s="38" t="s">
        <v>2481</v>
      </c>
      <c r="M1413" s="44" t="s">
        <v>30</v>
      </c>
    </row>
    <row r="1414" spans="1:13" ht="22.15" customHeight="1" x14ac:dyDescent="0.15">
      <c r="A1414" s="170">
        <v>4987205080401</v>
      </c>
      <c r="B1414" s="122">
        <v>899040</v>
      </c>
      <c r="C1414" s="38" t="s">
        <v>995</v>
      </c>
      <c r="D1414" s="33">
        <v>0.1</v>
      </c>
      <c r="E1414" s="28">
        <v>975</v>
      </c>
      <c r="G1414" s="68"/>
      <c r="H1414" s="185"/>
      <c r="I1414" s="63"/>
      <c r="J1414" s="38" t="s">
        <v>2636</v>
      </c>
      <c r="K1414" s="52" t="s">
        <v>2481</v>
      </c>
      <c r="L1414" s="38" t="s">
        <v>2481</v>
      </c>
      <c r="M1414" s="44" t="s">
        <v>30</v>
      </c>
    </row>
    <row r="1415" spans="1:13" ht="22.15" customHeight="1" x14ac:dyDescent="0.15">
      <c r="A1415" s="170">
        <v>4987205080500</v>
      </c>
      <c r="B1415" s="122">
        <v>899041</v>
      </c>
      <c r="C1415" s="38" t="s">
        <v>996</v>
      </c>
      <c r="D1415" s="33">
        <v>0.1</v>
      </c>
      <c r="E1415" s="28">
        <v>975</v>
      </c>
      <c r="G1415" s="68"/>
      <c r="H1415" s="185"/>
      <c r="I1415" s="63"/>
      <c r="J1415" s="38" t="s">
        <v>2636</v>
      </c>
      <c r="K1415" s="52" t="s">
        <v>2481</v>
      </c>
      <c r="L1415" s="38" t="s">
        <v>2481</v>
      </c>
      <c r="M1415" s="44" t="s">
        <v>30</v>
      </c>
    </row>
    <row r="1416" spans="1:13" ht="22.15" customHeight="1" x14ac:dyDescent="0.15">
      <c r="A1416" s="170">
        <v>4987205081408</v>
      </c>
      <c r="B1416" s="122">
        <v>899042</v>
      </c>
      <c r="C1416" s="38" t="s">
        <v>999</v>
      </c>
      <c r="D1416" s="33">
        <v>0.1</v>
      </c>
      <c r="E1416" s="28">
        <v>975</v>
      </c>
      <c r="G1416" s="68"/>
      <c r="J1416" s="38" t="s">
        <v>2636</v>
      </c>
      <c r="K1416" s="52" t="s">
        <v>2481</v>
      </c>
      <c r="L1416" s="38" t="s">
        <v>2481</v>
      </c>
      <c r="M1416" s="44" t="s">
        <v>30</v>
      </c>
    </row>
    <row r="1417" spans="1:13" ht="22.15" customHeight="1" x14ac:dyDescent="0.15">
      <c r="A1417" s="170">
        <v>4987205081507</v>
      </c>
      <c r="B1417" s="122">
        <v>899043</v>
      </c>
      <c r="C1417" s="38" t="s">
        <v>1000</v>
      </c>
      <c r="D1417" s="33">
        <v>0.1</v>
      </c>
      <c r="E1417" s="28">
        <v>975</v>
      </c>
      <c r="G1417" s="68"/>
      <c r="J1417" s="38" t="s">
        <v>2636</v>
      </c>
      <c r="K1417" s="52" t="s">
        <v>2481</v>
      </c>
      <c r="L1417" s="38" t="s">
        <v>2481</v>
      </c>
      <c r="M1417" s="44" t="s">
        <v>30</v>
      </c>
    </row>
    <row r="1418" spans="1:13" ht="22.15" customHeight="1" x14ac:dyDescent="0.15">
      <c r="A1418" s="170">
        <v>4987205100314</v>
      </c>
      <c r="B1418" s="122">
        <v>899047</v>
      </c>
      <c r="C1418" s="38" t="s">
        <v>2637</v>
      </c>
      <c r="D1418" s="33">
        <v>0.1</v>
      </c>
      <c r="E1418" s="28">
        <v>950</v>
      </c>
      <c r="G1418" s="68"/>
      <c r="J1418" s="38" t="s">
        <v>2636</v>
      </c>
      <c r="K1418" s="52" t="s">
        <v>2481</v>
      </c>
      <c r="L1418" s="38" t="s">
        <v>2481</v>
      </c>
      <c r="M1418" s="44" t="s">
        <v>30</v>
      </c>
    </row>
    <row r="1419" spans="1:13" ht="22.15" customHeight="1" x14ac:dyDescent="0.15">
      <c r="A1419" s="170">
        <v>4987205100321</v>
      </c>
      <c r="B1419" s="122">
        <v>899048</v>
      </c>
      <c r="C1419" s="38" t="s">
        <v>2638</v>
      </c>
      <c r="D1419" s="33">
        <v>0.1</v>
      </c>
      <c r="E1419" s="28">
        <v>950</v>
      </c>
      <c r="G1419" s="68"/>
      <c r="J1419" s="38" t="s">
        <v>2636</v>
      </c>
      <c r="K1419" s="52" t="s">
        <v>2481</v>
      </c>
      <c r="L1419" s="38" t="s">
        <v>2481</v>
      </c>
      <c r="M1419" s="44" t="s">
        <v>30</v>
      </c>
    </row>
    <row r="1420" spans="1:13" ht="22.15" customHeight="1" x14ac:dyDescent="0.15">
      <c r="A1420" s="170">
        <v>4987205100338</v>
      </c>
      <c r="B1420" s="122">
        <v>899049</v>
      </c>
      <c r="C1420" s="38" t="s">
        <v>2639</v>
      </c>
      <c r="D1420" s="33">
        <v>0.1</v>
      </c>
      <c r="E1420" s="28">
        <v>950</v>
      </c>
      <c r="G1420" s="68"/>
      <c r="J1420" s="38" t="s">
        <v>2636</v>
      </c>
      <c r="K1420" s="52" t="s">
        <v>2481</v>
      </c>
      <c r="L1420" s="38" t="s">
        <v>2481</v>
      </c>
      <c r="M1420" s="44" t="s">
        <v>30</v>
      </c>
    </row>
    <row r="1421" spans="1:13" ht="22.15" customHeight="1" x14ac:dyDescent="0.15">
      <c r="A1421" s="170">
        <v>4987205080609</v>
      </c>
      <c r="B1421" s="122">
        <v>899060</v>
      </c>
      <c r="C1421" s="38" t="s">
        <v>997</v>
      </c>
      <c r="D1421" s="33">
        <v>0.1</v>
      </c>
      <c r="E1421" s="28">
        <v>975</v>
      </c>
      <c r="G1421" s="68"/>
      <c r="H1421" s="185"/>
      <c r="I1421" s="63"/>
      <c r="J1421" s="38" t="s">
        <v>2636</v>
      </c>
      <c r="K1421" s="52" t="s">
        <v>2481</v>
      </c>
      <c r="L1421" s="38" t="s">
        <v>2481</v>
      </c>
      <c r="M1421" s="44" t="s">
        <v>30</v>
      </c>
    </row>
    <row r="1422" spans="1:13" ht="22.15" customHeight="1" x14ac:dyDescent="0.15">
      <c r="A1422" s="170">
        <v>4987205080708</v>
      </c>
      <c r="B1422" s="122">
        <v>899070</v>
      </c>
      <c r="C1422" s="38" t="s">
        <v>998</v>
      </c>
      <c r="D1422" s="33">
        <v>0.1</v>
      </c>
      <c r="E1422" s="28">
        <v>975</v>
      </c>
      <c r="G1422" s="68"/>
      <c r="H1422" s="185"/>
      <c r="I1422" s="63"/>
      <c r="J1422" s="38" t="s">
        <v>2636</v>
      </c>
      <c r="K1422" s="52" t="s">
        <v>2481</v>
      </c>
      <c r="L1422" s="38" t="s">
        <v>2481</v>
      </c>
      <c r="M1422" s="44" t="s">
        <v>30</v>
      </c>
    </row>
    <row r="1423" spans="1:13" ht="22.15" customHeight="1" x14ac:dyDescent="0.15">
      <c r="A1423" s="170">
        <v>4987205041129</v>
      </c>
      <c r="B1423" s="122">
        <v>899155</v>
      </c>
      <c r="C1423" s="38" t="s">
        <v>980</v>
      </c>
      <c r="D1423" s="33">
        <v>0.1</v>
      </c>
      <c r="E1423" s="30" t="s">
        <v>2451</v>
      </c>
      <c r="G1423" s="68"/>
      <c r="J1423" s="38" t="s">
        <v>2636</v>
      </c>
      <c r="K1423" s="52" t="s">
        <v>2481</v>
      </c>
      <c r="L1423" s="38"/>
      <c r="M1423" s="44" t="s">
        <v>30</v>
      </c>
    </row>
    <row r="1424" spans="1:13" ht="22.15" customHeight="1" x14ac:dyDescent="0.15">
      <c r="A1424" s="170">
        <v>4987205041136</v>
      </c>
      <c r="B1424" s="122">
        <v>899156</v>
      </c>
      <c r="C1424" s="38" t="s">
        <v>981</v>
      </c>
      <c r="D1424" s="33">
        <v>0.1</v>
      </c>
      <c r="E1424" s="30" t="s">
        <v>2451</v>
      </c>
      <c r="G1424" s="68"/>
      <c r="J1424" s="38" t="s">
        <v>2636</v>
      </c>
      <c r="K1424" s="52" t="s">
        <v>2481</v>
      </c>
      <c r="L1424" s="38"/>
      <c r="M1424" s="44" t="s">
        <v>30</v>
      </c>
    </row>
    <row r="1425" spans="1:13" ht="22.15" customHeight="1" x14ac:dyDescent="0.15">
      <c r="A1425" s="170">
        <v>4987205041143</v>
      </c>
      <c r="B1425" s="122">
        <v>899157</v>
      </c>
      <c r="C1425" s="38" t="s">
        <v>982</v>
      </c>
      <c r="D1425" s="33">
        <v>0.1</v>
      </c>
      <c r="E1425" s="30" t="s">
        <v>2451</v>
      </c>
      <c r="G1425" s="68"/>
      <c r="J1425" s="38" t="s">
        <v>2636</v>
      </c>
      <c r="K1425" s="52" t="s">
        <v>2481</v>
      </c>
      <c r="L1425" s="38"/>
      <c r="M1425" s="44" t="s">
        <v>30</v>
      </c>
    </row>
    <row r="1426" spans="1:13" ht="22.15" customHeight="1" x14ac:dyDescent="0.15">
      <c r="A1426" s="170">
        <v>4987205041150</v>
      </c>
      <c r="B1426" s="122">
        <v>899158</v>
      </c>
      <c r="C1426" s="38" t="s">
        <v>983</v>
      </c>
      <c r="D1426" s="33">
        <v>0.1</v>
      </c>
      <c r="E1426" s="30" t="s">
        <v>2451</v>
      </c>
      <c r="G1426" s="68"/>
      <c r="J1426" s="38" t="s">
        <v>2636</v>
      </c>
      <c r="K1426" s="52" t="s">
        <v>2481</v>
      </c>
      <c r="L1426" s="38"/>
      <c r="M1426" s="44" t="s">
        <v>30</v>
      </c>
    </row>
    <row r="1427" spans="1:13" ht="22.15" customHeight="1" x14ac:dyDescent="0.15">
      <c r="A1427" s="170">
        <v>4987205041167</v>
      </c>
      <c r="B1427" s="122">
        <v>899159</v>
      </c>
      <c r="C1427" s="38" t="s">
        <v>984</v>
      </c>
      <c r="D1427" s="33">
        <v>0.1</v>
      </c>
      <c r="E1427" s="30" t="s">
        <v>2451</v>
      </c>
      <c r="G1427" s="68"/>
      <c r="J1427" s="38" t="s">
        <v>2636</v>
      </c>
      <c r="K1427" s="52" t="s">
        <v>2481</v>
      </c>
      <c r="L1427" s="38"/>
      <c r="M1427" s="44" t="s">
        <v>30</v>
      </c>
    </row>
    <row r="1428" spans="1:13" ht="22.15" customHeight="1" x14ac:dyDescent="0.15">
      <c r="A1428" s="170">
        <v>4987205041174</v>
      </c>
      <c r="B1428" s="122">
        <v>899160</v>
      </c>
      <c r="C1428" s="38" t="s">
        <v>985</v>
      </c>
      <c r="D1428" s="33">
        <v>0.1</v>
      </c>
      <c r="E1428" s="30" t="s">
        <v>2451</v>
      </c>
      <c r="G1428" s="68"/>
      <c r="J1428" s="38" t="s">
        <v>2636</v>
      </c>
      <c r="K1428" s="52" t="s">
        <v>2481</v>
      </c>
      <c r="L1428" s="38"/>
      <c r="M1428" s="44" t="s">
        <v>30</v>
      </c>
    </row>
    <row r="1429" spans="1:13" ht="22.15" customHeight="1" x14ac:dyDescent="0.15">
      <c r="A1429" s="170">
        <v>4987205041181</v>
      </c>
      <c r="B1429" s="122">
        <v>899162</v>
      </c>
      <c r="C1429" s="38" t="s">
        <v>986</v>
      </c>
      <c r="D1429" s="33">
        <v>0.1</v>
      </c>
      <c r="E1429" s="30" t="s">
        <v>2451</v>
      </c>
      <c r="G1429" s="68"/>
      <c r="J1429" s="38" t="s">
        <v>2636</v>
      </c>
      <c r="K1429" s="52" t="s">
        <v>2481</v>
      </c>
      <c r="L1429" s="38"/>
      <c r="M1429" s="44" t="s">
        <v>30</v>
      </c>
    </row>
    <row r="1430" spans="1:13" ht="22.15" customHeight="1" x14ac:dyDescent="0.15">
      <c r="A1430" s="170">
        <v>4987205041327</v>
      </c>
      <c r="B1430" s="122">
        <v>899172</v>
      </c>
      <c r="C1430" s="38" t="s">
        <v>987</v>
      </c>
      <c r="D1430" s="33">
        <v>0.1</v>
      </c>
      <c r="E1430" s="30" t="s">
        <v>2451</v>
      </c>
      <c r="G1430" s="68"/>
      <c r="J1430" s="38" t="s">
        <v>2636</v>
      </c>
      <c r="K1430" s="52" t="s">
        <v>2481</v>
      </c>
      <c r="L1430" s="38"/>
      <c r="M1430" s="44" t="s">
        <v>30</v>
      </c>
    </row>
    <row r="1431" spans="1:13" ht="22.15" customHeight="1" x14ac:dyDescent="0.15">
      <c r="A1431" s="170">
        <v>4987205041334</v>
      </c>
      <c r="B1431" s="122">
        <v>899173</v>
      </c>
      <c r="C1431" s="38" t="s">
        <v>988</v>
      </c>
      <c r="D1431" s="33">
        <v>0.1</v>
      </c>
      <c r="E1431" s="30" t="s">
        <v>2451</v>
      </c>
      <c r="G1431" s="68"/>
      <c r="J1431" s="38" t="s">
        <v>2636</v>
      </c>
      <c r="K1431" s="52" t="s">
        <v>2481</v>
      </c>
      <c r="L1431" s="38"/>
      <c r="M1431" s="44" t="s">
        <v>30</v>
      </c>
    </row>
    <row r="1432" spans="1:13" ht="22.15" customHeight="1" x14ac:dyDescent="0.15">
      <c r="A1432" s="170">
        <v>4987205041341</v>
      </c>
      <c r="B1432" s="122">
        <v>899174</v>
      </c>
      <c r="C1432" s="38" t="s">
        <v>989</v>
      </c>
      <c r="D1432" s="33">
        <v>0.1</v>
      </c>
      <c r="E1432" s="30" t="s">
        <v>2451</v>
      </c>
      <c r="G1432" s="68"/>
      <c r="J1432" s="38" t="s">
        <v>2636</v>
      </c>
      <c r="K1432" s="52" t="s">
        <v>2481</v>
      </c>
      <c r="L1432" s="38"/>
      <c r="M1432" s="44" t="s">
        <v>30</v>
      </c>
    </row>
    <row r="1433" spans="1:13" ht="22.15" customHeight="1" x14ac:dyDescent="0.15">
      <c r="A1433" s="170">
        <v>4987205041358</v>
      </c>
      <c r="B1433" s="122">
        <v>899175</v>
      </c>
      <c r="C1433" t="s">
        <v>990</v>
      </c>
      <c r="D1433" s="33">
        <v>0.1</v>
      </c>
      <c r="E1433" s="30" t="s">
        <v>2451</v>
      </c>
      <c r="G1433" s="68"/>
      <c r="J1433" s="38" t="s">
        <v>2636</v>
      </c>
      <c r="K1433" s="52" t="s">
        <v>2481</v>
      </c>
      <c r="L1433" s="38"/>
      <c r="M1433" s="44" t="s">
        <v>30</v>
      </c>
    </row>
    <row r="1434" spans="1:13" ht="22.15" customHeight="1" x14ac:dyDescent="0.15">
      <c r="A1434" s="170">
        <v>4987205041365</v>
      </c>
      <c r="B1434" s="122">
        <v>899176</v>
      </c>
      <c r="C1434" s="38" t="s">
        <v>991</v>
      </c>
      <c r="D1434" s="33">
        <v>0.1</v>
      </c>
      <c r="E1434" s="30" t="s">
        <v>2451</v>
      </c>
      <c r="G1434" s="68"/>
      <c r="J1434" s="38" t="s">
        <v>2636</v>
      </c>
      <c r="K1434" s="52" t="s">
        <v>2481</v>
      </c>
      <c r="L1434" s="38"/>
      <c r="M1434" s="44" t="s">
        <v>30</v>
      </c>
    </row>
    <row r="1435" spans="1:13" ht="22.15" customHeight="1" x14ac:dyDescent="0.15">
      <c r="A1435" s="170">
        <v>4987205041372</v>
      </c>
      <c r="B1435" s="122">
        <v>899177</v>
      </c>
      <c r="C1435" s="38" t="s">
        <v>992</v>
      </c>
      <c r="D1435" s="33">
        <v>0.1</v>
      </c>
      <c r="E1435" s="30" t="s">
        <v>2451</v>
      </c>
      <c r="G1435" s="68"/>
      <c r="J1435" s="38" t="s">
        <v>2636</v>
      </c>
      <c r="K1435" s="52" t="s">
        <v>2481</v>
      </c>
      <c r="L1435" s="38"/>
      <c r="M1435" s="44" t="s">
        <v>30</v>
      </c>
    </row>
    <row r="1436" spans="1:13" ht="22.15" customHeight="1" x14ac:dyDescent="0.15">
      <c r="A1436" s="170">
        <v>4987205041389</v>
      </c>
      <c r="B1436" s="122">
        <v>899178</v>
      </c>
      <c r="C1436" s="38" t="s">
        <v>993</v>
      </c>
      <c r="D1436" s="33">
        <v>0.1</v>
      </c>
      <c r="E1436" s="30" t="s">
        <v>2451</v>
      </c>
      <c r="G1436" s="68"/>
      <c r="J1436" s="38" t="s">
        <v>2636</v>
      </c>
      <c r="K1436" s="52" t="s">
        <v>2481</v>
      </c>
      <c r="L1436" s="38"/>
      <c r="M1436" s="44" t="s">
        <v>30</v>
      </c>
    </row>
    <row r="1437" spans="1:13" ht="22.15" customHeight="1" x14ac:dyDescent="0.15">
      <c r="A1437" s="170">
        <v>4987205284618</v>
      </c>
      <c r="B1437" s="122">
        <v>899461</v>
      </c>
      <c r="C1437" s="38" t="s">
        <v>1001</v>
      </c>
      <c r="D1437" s="33">
        <v>0.1</v>
      </c>
      <c r="E1437" s="28">
        <v>1200</v>
      </c>
      <c r="G1437" s="68"/>
      <c r="J1437" s="38" t="s">
        <v>2636</v>
      </c>
      <c r="K1437" s="52" t="s">
        <v>2481</v>
      </c>
      <c r="L1437" s="38" t="s">
        <v>2481</v>
      </c>
      <c r="M1437" s="44" t="s">
        <v>30</v>
      </c>
    </row>
    <row r="1438" spans="1:13" ht="22.15" customHeight="1" x14ac:dyDescent="0.15">
      <c r="A1438" s="170">
        <v>4987205284625</v>
      </c>
      <c r="B1438" s="122">
        <v>899462</v>
      </c>
      <c r="C1438" s="38" t="s">
        <v>1002</v>
      </c>
      <c r="D1438" s="33">
        <v>0.1</v>
      </c>
      <c r="E1438" s="28">
        <v>1200</v>
      </c>
      <c r="G1438" s="68"/>
      <c r="J1438" s="38" t="s">
        <v>2636</v>
      </c>
      <c r="K1438" s="52" t="s">
        <v>2481</v>
      </c>
      <c r="L1438" s="38" t="s">
        <v>2481</v>
      </c>
      <c r="M1438" s="44" t="s">
        <v>30</v>
      </c>
    </row>
    <row r="1439" spans="1:13" ht="22.15" customHeight="1" x14ac:dyDescent="0.15">
      <c r="A1439" s="170">
        <v>4987205284632</v>
      </c>
      <c r="B1439" s="122">
        <v>899463</v>
      </c>
      <c r="C1439" s="38" t="s">
        <v>1003</v>
      </c>
      <c r="D1439" s="33">
        <v>0.1</v>
      </c>
      <c r="E1439" s="28">
        <v>1200</v>
      </c>
      <c r="G1439" s="68"/>
      <c r="J1439" s="38" t="s">
        <v>2636</v>
      </c>
      <c r="K1439" s="52" t="s">
        <v>2481</v>
      </c>
      <c r="L1439" s="38" t="s">
        <v>2481</v>
      </c>
      <c r="M1439" s="44" t="s">
        <v>30</v>
      </c>
    </row>
    <row r="1440" spans="1:13" ht="22.15" customHeight="1" x14ac:dyDescent="0.15">
      <c r="A1440" s="170">
        <v>4987205284649</v>
      </c>
      <c r="B1440" s="122">
        <v>899464</v>
      </c>
      <c r="C1440" s="38" t="s">
        <v>1004</v>
      </c>
      <c r="D1440" s="33">
        <v>0.1</v>
      </c>
      <c r="E1440" s="28">
        <v>1200</v>
      </c>
      <c r="G1440" s="68"/>
      <c r="J1440" s="38" t="s">
        <v>2636</v>
      </c>
      <c r="K1440" s="52" t="s">
        <v>2481</v>
      </c>
      <c r="L1440" s="38" t="s">
        <v>2481</v>
      </c>
      <c r="M1440" s="44" t="s">
        <v>30</v>
      </c>
    </row>
    <row r="1441" spans="1:13" ht="22.15" customHeight="1" x14ac:dyDescent="0.15">
      <c r="A1441" s="170">
        <v>4987205284656</v>
      </c>
      <c r="B1441" s="122">
        <v>899465</v>
      </c>
      <c r="C1441" s="38" t="s">
        <v>1005</v>
      </c>
      <c r="D1441" s="33">
        <v>0.1</v>
      </c>
      <c r="E1441" s="28">
        <v>1200</v>
      </c>
      <c r="G1441" s="68"/>
      <c r="J1441" s="38" t="s">
        <v>2636</v>
      </c>
      <c r="K1441" s="52" t="s">
        <v>2481</v>
      </c>
      <c r="L1441" s="38" t="s">
        <v>2481</v>
      </c>
      <c r="M1441" s="44" t="s">
        <v>30</v>
      </c>
    </row>
    <row r="1442" spans="1:13" ht="22.15" customHeight="1" x14ac:dyDescent="0.15">
      <c r="A1442" s="170">
        <v>4987205284663</v>
      </c>
      <c r="B1442" s="122">
        <v>899466</v>
      </c>
      <c r="C1442" s="38" t="s">
        <v>1006</v>
      </c>
      <c r="D1442" s="33">
        <v>0.1</v>
      </c>
      <c r="E1442" s="28">
        <v>1200</v>
      </c>
      <c r="G1442" s="68"/>
      <c r="J1442" s="38" t="s">
        <v>2636</v>
      </c>
      <c r="K1442" s="52" t="s">
        <v>2481</v>
      </c>
      <c r="L1442" s="38" t="s">
        <v>2481</v>
      </c>
      <c r="M1442" s="44" t="s">
        <v>30</v>
      </c>
    </row>
    <row r="1443" spans="1:13" ht="22.15" customHeight="1" x14ac:dyDescent="0.15">
      <c r="A1443" s="170">
        <v>4987205284670</v>
      </c>
      <c r="B1443" s="122">
        <v>899467</v>
      </c>
      <c r="C1443" s="38" t="s">
        <v>1007</v>
      </c>
      <c r="D1443" s="33">
        <v>0.1</v>
      </c>
      <c r="E1443" s="28">
        <v>1200</v>
      </c>
      <c r="G1443" s="68"/>
      <c r="J1443" s="38" t="s">
        <v>2636</v>
      </c>
      <c r="K1443" s="52" t="s">
        <v>2481</v>
      </c>
      <c r="L1443" s="38" t="s">
        <v>2481</v>
      </c>
      <c r="M1443" s="44" t="s">
        <v>30</v>
      </c>
    </row>
    <row r="1444" spans="1:13" ht="22.15" customHeight="1" x14ac:dyDescent="0.15">
      <c r="A1444" s="170">
        <v>4987205284700</v>
      </c>
      <c r="B1444" s="122">
        <v>899470</v>
      </c>
      <c r="C1444" s="38" t="s">
        <v>1009</v>
      </c>
      <c r="D1444" s="33">
        <v>0.1</v>
      </c>
      <c r="E1444" s="28">
        <v>1200</v>
      </c>
      <c r="G1444" s="68"/>
      <c r="J1444" s="38" t="s">
        <v>2636</v>
      </c>
      <c r="K1444" s="52" t="s">
        <v>2481</v>
      </c>
      <c r="L1444" s="38" t="s">
        <v>2481</v>
      </c>
      <c r="M1444" s="44" t="s">
        <v>30</v>
      </c>
    </row>
    <row r="1445" spans="1:13" ht="22.15" customHeight="1" x14ac:dyDescent="0.15">
      <c r="A1445" s="170">
        <v>4987205284717</v>
      </c>
      <c r="B1445" s="122">
        <v>899471</v>
      </c>
      <c r="C1445" s="38" t="s">
        <v>1010</v>
      </c>
      <c r="D1445" s="33">
        <v>0.1</v>
      </c>
      <c r="E1445" s="28">
        <v>1200</v>
      </c>
      <c r="G1445" s="68"/>
      <c r="J1445" s="38" t="s">
        <v>2636</v>
      </c>
      <c r="K1445" s="52" t="s">
        <v>2481</v>
      </c>
      <c r="L1445" s="38" t="s">
        <v>2481</v>
      </c>
      <c r="M1445" s="44" t="s">
        <v>30</v>
      </c>
    </row>
    <row r="1446" spans="1:13" ht="22.15" customHeight="1" x14ac:dyDescent="0.15">
      <c r="A1446" s="170">
        <v>4987205284724</v>
      </c>
      <c r="B1446" s="122">
        <v>899472</v>
      </c>
      <c r="C1446" s="38" t="s">
        <v>1011</v>
      </c>
      <c r="D1446" s="33">
        <v>0.1</v>
      </c>
      <c r="E1446" s="28">
        <v>1200</v>
      </c>
      <c r="G1446" s="68"/>
      <c r="J1446" s="38" t="s">
        <v>2636</v>
      </c>
      <c r="K1446" s="52" t="s">
        <v>2481</v>
      </c>
      <c r="L1446" s="38" t="s">
        <v>2481</v>
      </c>
      <c r="M1446" s="44" t="s">
        <v>30</v>
      </c>
    </row>
    <row r="1447" spans="1:13" ht="22.15" customHeight="1" x14ac:dyDescent="0.15">
      <c r="A1447" s="170">
        <v>4987205284694</v>
      </c>
      <c r="B1447" s="122">
        <v>899473</v>
      </c>
      <c r="C1447" s="38" t="s">
        <v>1008</v>
      </c>
      <c r="D1447" s="33">
        <v>0.1</v>
      </c>
      <c r="E1447" s="28">
        <v>1200</v>
      </c>
      <c r="G1447" s="68"/>
      <c r="J1447" s="38" t="s">
        <v>2636</v>
      </c>
      <c r="K1447" s="52" t="s">
        <v>2481</v>
      </c>
      <c r="L1447" s="38" t="s">
        <v>2481</v>
      </c>
      <c r="M1447" s="44" t="s">
        <v>30</v>
      </c>
    </row>
    <row r="1448" spans="1:13" ht="22.15" customHeight="1" x14ac:dyDescent="0.15">
      <c r="A1448" s="170">
        <v>4987205010217</v>
      </c>
      <c r="B1448" s="122">
        <v>899877</v>
      </c>
      <c r="C1448" s="32" t="s">
        <v>978</v>
      </c>
      <c r="D1448" s="33">
        <v>0.1</v>
      </c>
      <c r="E1448" s="30" t="s">
        <v>2451</v>
      </c>
      <c r="G1448" s="68"/>
      <c r="J1448" s="38" t="s">
        <v>2636</v>
      </c>
      <c r="K1448" s="52" t="s">
        <v>2481</v>
      </c>
      <c r="L1448" s="38" t="s">
        <v>2481</v>
      </c>
      <c r="M1448" s="44" t="s">
        <v>30</v>
      </c>
    </row>
    <row r="1449" spans="1:13" ht="22.15" customHeight="1" x14ac:dyDescent="0.15">
      <c r="A1449" s="170">
        <v>4987205010231</v>
      </c>
      <c r="B1449" s="122">
        <v>899879</v>
      </c>
      <c r="C1449" s="32" t="s">
        <v>979</v>
      </c>
      <c r="D1449" s="33">
        <v>0.1</v>
      </c>
      <c r="E1449" s="30" t="s">
        <v>2451</v>
      </c>
      <c r="G1449" s="68"/>
      <c r="J1449" s="38" t="s">
        <v>2636</v>
      </c>
      <c r="K1449" s="52" t="s">
        <v>2481</v>
      </c>
      <c r="L1449" s="38" t="s">
        <v>2481</v>
      </c>
      <c r="M1449" s="44" t="s">
        <v>30</v>
      </c>
    </row>
    <row r="1450" spans="1:13" ht="22.15" customHeight="1" x14ac:dyDescent="0.15">
      <c r="A1450" s="89">
        <v>4987205010224</v>
      </c>
      <c r="B1450" s="122">
        <v>899878</v>
      </c>
      <c r="C1450" t="s">
        <v>3437</v>
      </c>
      <c r="D1450" s="33">
        <v>0.1</v>
      </c>
      <c r="E1450" s="30" t="s">
        <v>2451</v>
      </c>
      <c r="F1450" s="12"/>
      <c r="G1450" s="68"/>
      <c r="I1450" s="12"/>
      <c r="J1450" t="s">
        <v>3443</v>
      </c>
      <c r="K1450" s="55" t="s">
        <v>2453</v>
      </c>
      <c r="L1450"/>
    </row>
    <row r="1451" spans="1:13" ht="22.15" customHeight="1" x14ac:dyDescent="0.15">
      <c r="A1451" s="89">
        <v>4510549006006</v>
      </c>
      <c r="B1451" s="122">
        <v>626100</v>
      </c>
      <c r="C1451" t="s">
        <v>2993</v>
      </c>
      <c r="D1451" s="33">
        <v>0.08</v>
      </c>
      <c r="E1451" s="30" t="s">
        <v>2451</v>
      </c>
      <c r="G1451" s="68"/>
      <c r="J1451" s="39" t="s">
        <v>2991</v>
      </c>
      <c r="K1451" s="32" t="s">
        <v>2519</v>
      </c>
      <c r="M1451" s="44" t="s">
        <v>30</v>
      </c>
    </row>
    <row r="1452" spans="1:13" ht="22.15" customHeight="1" x14ac:dyDescent="0.15">
      <c r="A1452" s="89">
        <v>4510549006013</v>
      </c>
      <c r="B1452" s="122">
        <v>626101</v>
      </c>
      <c r="C1452" t="s">
        <v>2994</v>
      </c>
      <c r="D1452" s="33">
        <v>0.08</v>
      </c>
      <c r="E1452" s="30" t="s">
        <v>2451</v>
      </c>
      <c r="G1452" s="68"/>
      <c r="J1452" s="39" t="s">
        <v>2991</v>
      </c>
      <c r="K1452" s="32" t="s">
        <v>2519</v>
      </c>
      <c r="M1452" s="44" t="s">
        <v>30</v>
      </c>
    </row>
    <row r="1453" spans="1:13" ht="22.15" customHeight="1" x14ac:dyDescent="0.15">
      <c r="A1453" s="89">
        <v>4510549005139</v>
      </c>
      <c r="B1453" s="122">
        <v>626513</v>
      </c>
      <c r="C1453" t="s">
        <v>2990</v>
      </c>
      <c r="D1453" s="33">
        <v>0.08</v>
      </c>
      <c r="E1453" s="30" t="s">
        <v>2451</v>
      </c>
      <c r="G1453" s="68"/>
      <c r="J1453" s="39" t="s">
        <v>2991</v>
      </c>
      <c r="K1453" s="32" t="s">
        <v>2519</v>
      </c>
      <c r="M1453" s="44" t="s">
        <v>30</v>
      </c>
    </row>
    <row r="1454" spans="1:13" ht="22.15" customHeight="1" x14ac:dyDescent="0.15">
      <c r="A1454" s="89">
        <v>4510549005146</v>
      </c>
      <c r="B1454" s="122">
        <v>626514</v>
      </c>
      <c r="C1454" t="s">
        <v>2992</v>
      </c>
      <c r="D1454" s="33">
        <v>0.08</v>
      </c>
      <c r="E1454" s="30" t="s">
        <v>2451</v>
      </c>
      <c r="G1454" s="68"/>
      <c r="J1454" s="39" t="s">
        <v>2991</v>
      </c>
      <c r="K1454" s="32" t="s">
        <v>2519</v>
      </c>
      <c r="M1454" s="44" t="s">
        <v>30</v>
      </c>
    </row>
    <row r="1455" spans="1:13" ht="22.15" customHeight="1" x14ac:dyDescent="0.15">
      <c r="A1455" s="170">
        <v>4987388024513</v>
      </c>
      <c r="B1455" s="122">
        <v>501001</v>
      </c>
      <c r="C1455" s="32" t="s">
        <v>1022</v>
      </c>
      <c r="D1455" s="33">
        <v>0.1</v>
      </c>
      <c r="E1455" s="30" t="s">
        <v>2451</v>
      </c>
      <c r="G1455" s="68"/>
      <c r="J1455" s="87" t="s">
        <v>1013</v>
      </c>
      <c r="K1455" s="55" t="s">
        <v>2460</v>
      </c>
      <c r="L1455" s="39" t="s">
        <v>29</v>
      </c>
      <c r="M1455" s="43"/>
    </row>
    <row r="1456" spans="1:13" ht="22.15" customHeight="1" x14ac:dyDescent="0.15">
      <c r="A1456" s="170">
        <v>4987388063017</v>
      </c>
      <c r="B1456" s="122">
        <v>501002</v>
      </c>
      <c r="C1456" s="32" t="s">
        <v>1023</v>
      </c>
      <c r="D1456" s="33">
        <v>0.1</v>
      </c>
      <c r="E1456" s="30" t="s">
        <v>2451</v>
      </c>
      <c r="G1456" s="68"/>
      <c r="H1456" s="185"/>
      <c r="I1456" s="63"/>
      <c r="J1456" s="87" t="s">
        <v>1013</v>
      </c>
      <c r="K1456" s="55" t="s">
        <v>2460</v>
      </c>
      <c r="L1456" s="39" t="s">
        <v>29</v>
      </c>
      <c r="M1456" s="43"/>
    </row>
    <row r="1457" spans="1:13" ht="22.15" customHeight="1" x14ac:dyDescent="0.15">
      <c r="A1457" s="170">
        <v>4987388063215</v>
      </c>
      <c r="B1457" s="122">
        <v>501003</v>
      </c>
      <c r="C1457" s="32" t="s">
        <v>1024</v>
      </c>
      <c r="D1457" s="33">
        <v>0.1</v>
      </c>
      <c r="E1457" s="30" t="s">
        <v>2451</v>
      </c>
      <c r="G1457" s="68"/>
      <c r="H1457" s="185"/>
      <c r="I1457" s="63"/>
      <c r="J1457" s="87" t="s">
        <v>1013</v>
      </c>
      <c r="K1457" s="55" t="s">
        <v>2460</v>
      </c>
      <c r="L1457" s="39" t="s">
        <v>29</v>
      </c>
      <c r="M1457" s="43"/>
    </row>
    <row r="1458" spans="1:13" ht="22.15" customHeight="1" x14ac:dyDescent="0.15">
      <c r="A1458" s="170">
        <v>4987388244010</v>
      </c>
      <c r="B1458" s="122">
        <v>501004</v>
      </c>
      <c r="C1458" s="87" t="s">
        <v>1025</v>
      </c>
      <c r="D1458" s="33">
        <v>0.1</v>
      </c>
      <c r="E1458" s="30" t="s">
        <v>2451</v>
      </c>
      <c r="G1458" s="68"/>
      <c r="H1458" s="185"/>
      <c r="I1458" s="63"/>
      <c r="J1458" s="87" t="s">
        <v>1013</v>
      </c>
      <c r="K1458" s="55" t="s">
        <v>2460</v>
      </c>
      <c r="L1458" s="39" t="s">
        <v>29</v>
      </c>
      <c r="M1458" s="12"/>
    </row>
    <row r="1459" spans="1:13" ht="22.15" customHeight="1" x14ac:dyDescent="0.15">
      <c r="A1459" s="170">
        <v>4987388244218</v>
      </c>
      <c r="B1459" s="122">
        <v>501005</v>
      </c>
      <c r="C1459" s="87" t="s">
        <v>1026</v>
      </c>
      <c r="D1459" s="33">
        <v>0.1</v>
      </c>
      <c r="E1459" s="30" t="s">
        <v>2451</v>
      </c>
      <c r="G1459" s="68"/>
      <c r="H1459" s="185"/>
      <c r="I1459" s="63"/>
      <c r="J1459" s="87" t="s">
        <v>1013</v>
      </c>
      <c r="K1459" s="55" t="s">
        <v>2460</v>
      </c>
      <c r="L1459" s="39" t="s">
        <v>29</v>
      </c>
      <c r="M1459" s="12"/>
    </row>
    <row r="1460" spans="1:13" ht="22.15" customHeight="1" x14ac:dyDescent="0.15">
      <c r="A1460" s="170">
        <v>4987388011414</v>
      </c>
      <c r="B1460" s="122">
        <v>501141</v>
      </c>
      <c r="C1460" s="32" t="s">
        <v>1012</v>
      </c>
      <c r="D1460" s="33">
        <v>0.1</v>
      </c>
      <c r="E1460" s="30" t="s">
        <v>2451</v>
      </c>
      <c r="G1460" s="68"/>
      <c r="H1460" s="185"/>
      <c r="I1460" s="63"/>
      <c r="J1460" s="87" t="s">
        <v>1013</v>
      </c>
      <c r="K1460" s="55" t="s">
        <v>2460</v>
      </c>
      <c r="L1460" s="39" t="s">
        <v>29</v>
      </c>
      <c r="M1460" s="43"/>
    </row>
    <row r="1461" spans="1:13" ht="22.15" customHeight="1" x14ac:dyDescent="0.15">
      <c r="A1461" s="170">
        <v>4987388012213</v>
      </c>
      <c r="B1461" s="122">
        <v>501221</v>
      </c>
      <c r="C1461" s="32" t="s">
        <v>1014</v>
      </c>
      <c r="D1461" s="33">
        <v>0.1</v>
      </c>
      <c r="E1461" s="30" t="s">
        <v>2451</v>
      </c>
      <c r="G1461" s="68"/>
      <c r="H1461" s="185"/>
      <c r="I1461" s="63"/>
      <c r="J1461" s="87" t="s">
        <v>1013</v>
      </c>
      <c r="K1461" s="55" t="s">
        <v>2460</v>
      </c>
      <c r="L1461" s="39" t="s">
        <v>29</v>
      </c>
      <c r="M1461" s="43"/>
    </row>
    <row r="1462" spans="1:13" ht="22.15" customHeight="1" x14ac:dyDescent="0.15">
      <c r="A1462" s="170">
        <v>4987388013012</v>
      </c>
      <c r="B1462" s="122">
        <v>501301</v>
      </c>
      <c r="C1462" s="32" t="s">
        <v>1015</v>
      </c>
      <c r="D1462" s="33">
        <v>0.1</v>
      </c>
      <c r="E1462" s="30" t="s">
        <v>2451</v>
      </c>
      <c r="G1462" s="68"/>
      <c r="H1462" s="185"/>
      <c r="I1462" s="63"/>
      <c r="J1462" s="87" t="s">
        <v>1013</v>
      </c>
      <c r="K1462" s="55" t="s">
        <v>2460</v>
      </c>
      <c r="L1462" s="39" t="s">
        <v>29</v>
      </c>
      <c r="M1462" s="43"/>
    </row>
    <row r="1463" spans="1:13" ht="22.15" customHeight="1" x14ac:dyDescent="0.15">
      <c r="A1463" s="170">
        <v>4987388013210</v>
      </c>
      <c r="B1463" s="122">
        <v>501321</v>
      </c>
      <c r="C1463" s="32" t="s">
        <v>1016</v>
      </c>
      <c r="D1463" s="33">
        <v>0.1</v>
      </c>
      <c r="E1463" s="30" t="s">
        <v>2451</v>
      </c>
      <c r="G1463" s="68"/>
      <c r="H1463" s="185"/>
      <c r="I1463" s="63"/>
      <c r="J1463" s="87" t="s">
        <v>1013</v>
      </c>
      <c r="K1463" s="55" t="s">
        <v>2460</v>
      </c>
      <c r="L1463" s="39" t="s">
        <v>29</v>
      </c>
      <c r="M1463" s="43"/>
    </row>
    <row r="1464" spans="1:13" ht="22.15" customHeight="1" x14ac:dyDescent="0.15">
      <c r="A1464" s="170">
        <v>4987388013517</v>
      </c>
      <c r="B1464" s="122">
        <v>501351</v>
      </c>
      <c r="C1464" s="32" t="s">
        <v>1017</v>
      </c>
      <c r="D1464" s="33">
        <v>0.1</v>
      </c>
      <c r="E1464" s="30" t="s">
        <v>2451</v>
      </c>
      <c r="G1464" s="68"/>
      <c r="H1464" s="185"/>
      <c r="I1464" s="63"/>
      <c r="J1464" s="87" t="s">
        <v>1013</v>
      </c>
      <c r="K1464" s="55" t="s">
        <v>2460</v>
      </c>
      <c r="L1464" s="39" t="s">
        <v>29</v>
      </c>
      <c r="M1464" s="43"/>
    </row>
    <row r="1465" spans="1:13" ht="22.15" customHeight="1" x14ac:dyDescent="0.15">
      <c r="A1465" s="170">
        <v>4987388014019</v>
      </c>
      <c r="B1465" s="122">
        <v>501401</v>
      </c>
      <c r="C1465" s="32" t="s">
        <v>1018</v>
      </c>
      <c r="D1465" s="33">
        <v>0.1</v>
      </c>
      <c r="E1465" s="30" t="s">
        <v>2451</v>
      </c>
      <c r="G1465" s="68"/>
      <c r="H1465" s="185"/>
      <c r="I1465" s="63"/>
      <c r="J1465" s="87" t="s">
        <v>1013</v>
      </c>
      <c r="K1465" s="55" t="s">
        <v>2460</v>
      </c>
      <c r="L1465" s="39" t="s">
        <v>29</v>
      </c>
      <c r="M1465" s="43"/>
    </row>
    <row r="1466" spans="1:13" ht="22.15" customHeight="1" x14ac:dyDescent="0.15">
      <c r="A1466" s="170">
        <v>4987388014217</v>
      </c>
      <c r="B1466" s="122">
        <v>501421</v>
      </c>
      <c r="C1466" s="32" t="s">
        <v>1019</v>
      </c>
      <c r="D1466" s="33">
        <v>0.1</v>
      </c>
      <c r="E1466" s="30" t="s">
        <v>2451</v>
      </c>
      <c r="G1466" s="68"/>
      <c r="H1466" s="185"/>
      <c r="I1466" s="63"/>
      <c r="J1466" s="87" t="s">
        <v>1013</v>
      </c>
      <c r="K1466" s="55" t="s">
        <v>2460</v>
      </c>
      <c r="L1466" s="39" t="s">
        <v>29</v>
      </c>
      <c r="M1466" s="43"/>
    </row>
    <row r="1467" spans="1:13" ht="22.15" customHeight="1" x14ac:dyDescent="0.15">
      <c r="A1467" s="170">
        <v>4987388024216</v>
      </c>
      <c r="B1467" s="122">
        <v>501426</v>
      </c>
      <c r="C1467" s="32" t="s">
        <v>1021</v>
      </c>
      <c r="D1467" s="33">
        <v>0.1</v>
      </c>
      <c r="E1467" s="30" t="s">
        <v>2451</v>
      </c>
      <c r="G1467" s="68"/>
      <c r="J1467" s="87" t="s">
        <v>1013</v>
      </c>
      <c r="K1467" s="55" t="s">
        <v>2460</v>
      </c>
      <c r="L1467" s="39" t="s">
        <v>29</v>
      </c>
      <c r="M1467" s="43"/>
    </row>
    <row r="1468" spans="1:13" ht="22.15" customHeight="1" x14ac:dyDescent="0.15">
      <c r="A1468" s="170">
        <v>4987388014514</v>
      </c>
      <c r="B1468" s="122">
        <v>501451</v>
      </c>
      <c r="C1468" s="32" t="s">
        <v>1020</v>
      </c>
      <c r="D1468" s="33">
        <v>0.1</v>
      </c>
      <c r="E1468" s="30" t="s">
        <v>2451</v>
      </c>
      <c r="G1468" s="68"/>
      <c r="H1468" s="185"/>
      <c r="I1468" s="63"/>
      <c r="J1468" s="87" t="s">
        <v>1013</v>
      </c>
      <c r="K1468" s="55" t="s">
        <v>2460</v>
      </c>
      <c r="L1468" s="39" t="s">
        <v>29</v>
      </c>
      <c r="M1468" s="43"/>
    </row>
    <row r="1469" spans="1:13" ht="22.15" customHeight="1" x14ac:dyDescent="0.15">
      <c r="A1469" s="170">
        <v>4987388305018</v>
      </c>
      <c r="B1469" s="122">
        <v>501503</v>
      </c>
      <c r="C1469" s="32" t="s">
        <v>1027</v>
      </c>
      <c r="D1469" s="33">
        <v>0.1</v>
      </c>
      <c r="E1469" s="28">
        <v>1800</v>
      </c>
      <c r="G1469" s="68"/>
      <c r="H1469" s="185"/>
      <c r="I1469" s="63"/>
      <c r="J1469" s="87" t="s">
        <v>1013</v>
      </c>
      <c r="K1469" s="55" t="s">
        <v>2460</v>
      </c>
      <c r="L1469" s="39" t="s">
        <v>29</v>
      </c>
      <c r="M1469" s="43"/>
    </row>
    <row r="1470" spans="1:13" ht="22.15" customHeight="1" x14ac:dyDescent="0.15">
      <c r="A1470" s="170">
        <v>4987388305216</v>
      </c>
      <c r="B1470" s="122">
        <v>501504</v>
      </c>
      <c r="C1470" s="32" t="s">
        <v>1028</v>
      </c>
      <c r="D1470" s="33">
        <v>0.1</v>
      </c>
      <c r="E1470" s="28">
        <v>3300</v>
      </c>
      <c r="G1470" s="68"/>
      <c r="H1470" s="185"/>
      <c r="I1470" s="63"/>
      <c r="J1470" s="87" t="s">
        <v>1013</v>
      </c>
      <c r="K1470" s="55" t="s">
        <v>2460</v>
      </c>
      <c r="L1470" s="39" t="s">
        <v>29</v>
      </c>
      <c r="M1470" s="43"/>
    </row>
    <row r="1471" spans="1:13" ht="22.15" customHeight="1" x14ac:dyDescent="0.15">
      <c r="A1471" s="60">
        <v>4987388396016</v>
      </c>
      <c r="B1471" s="122">
        <v>501603</v>
      </c>
      <c r="C1471" s="59" t="s">
        <v>3952</v>
      </c>
      <c r="D1471" s="33">
        <v>0.1</v>
      </c>
      <c r="E1471" s="122">
        <v>1800</v>
      </c>
      <c r="F1471" s="122"/>
      <c r="G1471" s="71"/>
      <c r="I1471" s="122"/>
      <c r="J1471" s="59" t="s">
        <v>3954</v>
      </c>
      <c r="K1471"/>
      <c r="L1471" s="39" t="s">
        <v>29</v>
      </c>
    </row>
    <row r="1472" spans="1:13" ht="22.15" customHeight="1" x14ac:dyDescent="0.15">
      <c r="A1472" s="170">
        <v>4560188700339</v>
      </c>
      <c r="B1472" s="122">
        <v>232033</v>
      </c>
      <c r="C1472" s="32" t="s">
        <v>1029</v>
      </c>
      <c r="D1472" s="33">
        <v>0.1</v>
      </c>
      <c r="E1472" s="28">
        <v>600</v>
      </c>
      <c r="G1472" s="68"/>
      <c r="J1472" s="32" t="s">
        <v>2640</v>
      </c>
      <c r="K1472" s="32" t="s">
        <v>2487</v>
      </c>
      <c r="L1472" s="38"/>
      <c r="M1472" s="43"/>
    </row>
    <row r="1473" spans="1:13" ht="22.15" customHeight="1" x14ac:dyDescent="0.15">
      <c r="A1473" s="99">
        <v>4987353190212</v>
      </c>
      <c r="B1473" s="122">
        <v>895021</v>
      </c>
      <c r="C1473" s="100" t="s">
        <v>1030</v>
      </c>
      <c r="D1473" s="33">
        <v>0.1</v>
      </c>
      <c r="E1473" s="28">
        <v>1070</v>
      </c>
      <c r="G1473" s="68"/>
      <c r="J1473" s="38" t="s">
        <v>2641</v>
      </c>
      <c r="K1473" s="52" t="s">
        <v>2481</v>
      </c>
      <c r="L1473" s="38" t="s">
        <v>2486</v>
      </c>
      <c r="M1473" s="44" t="s">
        <v>30</v>
      </c>
    </row>
    <row r="1474" spans="1:13" ht="22.15" customHeight="1" x14ac:dyDescent="0.15">
      <c r="A1474" s="99">
        <v>4987353190311</v>
      </c>
      <c r="B1474" s="122">
        <v>895031</v>
      </c>
      <c r="C1474" s="100" t="s">
        <v>1031</v>
      </c>
      <c r="D1474" s="33">
        <v>0.1</v>
      </c>
      <c r="E1474" s="28">
        <v>1490</v>
      </c>
      <c r="G1474" s="68"/>
      <c r="J1474" s="38" t="s">
        <v>2641</v>
      </c>
      <c r="K1474" s="52" t="s">
        <v>2481</v>
      </c>
      <c r="L1474" s="38" t="s">
        <v>2486</v>
      </c>
      <c r="M1474" s="44" t="s">
        <v>30</v>
      </c>
    </row>
    <row r="1475" spans="1:13" ht="22.15" customHeight="1" x14ac:dyDescent="0.15">
      <c r="A1475" s="170">
        <v>4903111745012</v>
      </c>
      <c r="B1475" s="122">
        <v>138433</v>
      </c>
      <c r="C1475" s="32" t="s">
        <v>2686</v>
      </c>
      <c r="D1475" s="33">
        <v>0.1</v>
      </c>
      <c r="E1475" s="30" t="s">
        <v>2451</v>
      </c>
      <c r="G1475" s="68"/>
      <c r="J1475" s="32" t="s">
        <v>2643</v>
      </c>
      <c r="K1475" s="32" t="s">
        <v>2487</v>
      </c>
      <c r="L1475" s="38"/>
      <c r="M1475" s="43" t="s">
        <v>30</v>
      </c>
    </row>
    <row r="1476" spans="1:13" ht="22.15" customHeight="1" x14ac:dyDescent="0.15">
      <c r="A1476" s="170">
        <v>4903111744930</v>
      </c>
      <c r="B1476" s="122">
        <v>138435</v>
      </c>
      <c r="C1476" s="32" t="s">
        <v>2685</v>
      </c>
      <c r="D1476" s="33">
        <v>0.1</v>
      </c>
      <c r="E1476" s="30" t="s">
        <v>2451</v>
      </c>
      <c r="G1476" s="68"/>
      <c r="J1476" s="32" t="s">
        <v>2643</v>
      </c>
      <c r="K1476" s="32" t="s">
        <v>2487</v>
      </c>
      <c r="L1476" s="38"/>
      <c r="M1476" s="43" t="s">
        <v>30</v>
      </c>
    </row>
    <row r="1477" spans="1:13" ht="22.15" customHeight="1" x14ac:dyDescent="0.15">
      <c r="A1477" s="170">
        <v>4903111455546</v>
      </c>
      <c r="B1477" s="122">
        <v>138554</v>
      </c>
      <c r="C1477" s="32" t="s">
        <v>1049</v>
      </c>
      <c r="D1477" s="33">
        <v>0.1</v>
      </c>
      <c r="E1477" s="30" t="s">
        <v>2451</v>
      </c>
      <c r="G1477" s="68"/>
      <c r="J1477" s="32" t="s">
        <v>2643</v>
      </c>
      <c r="K1477" s="55" t="s">
        <v>2453</v>
      </c>
      <c r="M1477" s="43" t="s">
        <v>30</v>
      </c>
    </row>
    <row r="1478" spans="1:13" ht="22.15" customHeight="1" x14ac:dyDescent="0.15">
      <c r="A1478" s="170">
        <v>4903111305155</v>
      </c>
      <c r="B1478" s="122">
        <v>138626</v>
      </c>
      <c r="C1478" s="32" t="s">
        <v>1032</v>
      </c>
      <c r="D1478" s="33">
        <v>0.1</v>
      </c>
      <c r="E1478" s="30" t="s">
        <v>2451</v>
      </c>
      <c r="G1478" s="68"/>
      <c r="J1478" s="32" t="s">
        <v>2643</v>
      </c>
      <c r="K1478" s="55" t="s">
        <v>2453</v>
      </c>
      <c r="L1478" s="38"/>
      <c r="M1478" s="43" t="s">
        <v>30</v>
      </c>
    </row>
    <row r="1479" spans="1:13" ht="22.15" customHeight="1" x14ac:dyDescent="0.15">
      <c r="A1479" s="170">
        <v>4903111305216</v>
      </c>
      <c r="B1479" s="122">
        <v>138627</v>
      </c>
      <c r="C1479" s="32" t="s">
        <v>1033</v>
      </c>
      <c r="D1479" s="33">
        <v>0.1</v>
      </c>
      <c r="E1479" s="30" t="s">
        <v>2451</v>
      </c>
      <c r="G1479" s="68"/>
      <c r="J1479" s="32" t="s">
        <v>2643</v>
      </c>
      <c r="K1479" s="55" t="s">
        <v>2453</v>
      </c>
      <c r="L1479" s="38"/>
      <c r="M1479" s="43" t="s">
        <v>30</v>
      </c>
    </row>
    <row r="1480" spans="1:13" ht="22.15" customHeight="1" x14ac:dyDescent="0.15">
      <c r="A1480" s="170">
        <v>4903111370603</v>
      </c>
      <c r="B1480" s="122">
        <v>138631</v>
      </c>
      <c r="C1480" s="32" t="s">
        <v>1044</v>
      </c>
      <c r="D1480" s="33">
        <v>0.1</v>
      </c>
      <c r="E1480" s="30" t="s">
        <v>2451</v>
      </c>
      <c r="G1480" s="68"/>
      <c r="J1480" s="32" t="s">
        <v>2643</v>
      </c>
      <c r="K1480" s="55" t="s">
        <v>2453</v>
      </c>
      <c r="L1480" s="38"/>
      <c r="M1480" s="43" t="s">
        <v>30</v>
      </c>
    </row>
    <row r="1481" spans="1:13" ht="22.15" customHeight="1" x14ac:dyDescent="0.15">
      <c r="A1481" s="170">
        <v>4903111370795</v>
      </c>
      <c r="B1481" s="122">
        <v>138632</v>
      </c>
      <c r="C1481" s="32" t="s">
        <v>1045</v>
      </c>
      <c r="D1481" s="33">
        <v>0.1</v>
      </c>
      <c r="E1481" s="30" t="s">
        <v>2451</v>
      </c>
      <c r="G1481" s="68"/>
      <c r="J1481" s="32" t="s">
        <v>2643</v>
      </c>
      <c r="K1481" s="55" t="s">
        <v>2453</v>
      </c>
      <c r="L1481" s="38"/>
      <c r="M1481" s="43" t="s">
        <v>30</v>
      </c>
    </row>
    <row r="1482" spans="1:13" ht="22.15" customHeight="1" x14ac:dyDescent="0.15">
      <c r="A1482" s="170">
        <v>4903111370955</v>
      </c>
      <c r="B1482" s="122">
        <v>138634</v>
      </c>
      <c r="C1482" s="32" t="s">
        <v>1046</v>
      </c>
      <c r="D1482" s="33">
        <v>0.1</v>
      </c>
      <c r="E1482" s="30" t="s">
        <v>2451</v>
      </c>
      <c r="G1482" s="68"/>
      <c r="J1482" s="32" t="s">
        <v>2643</v>
      </c>
      <c r="K1482" s="55" t="s">
        <v>2453</v>
      </c>
      <c r="L1482" s="38"/>
      <c r="M1482" s="43" t="s">
        <v>30</v>
      </c>
    </row>
    <row r="1483" spans="1:13" ht="22.15" customHeight="1" x14ac:dyDescent="0.15">
      <c r="A1483" s="170">
        <v>4903111371174</v>
      </c>
      <c r="B1483" s="122">
        <v>138635</v>
      </c>
      <c r="C1483" s="32" t="s">
        <v>1047</v>
      </c>
      <c r="D1483" s="33">
        <v>0.1</v>
      </c>
      <c r="E1483" s="30" t="s">
        <v>2451</v>
      </c>
      <c r="G1483" s="68"/>
      <c r="J1483" s="32" t="s">
        <v>2643</v>
      </c>
      <c r="K1483" s="55" t="s">
        <v>2453</v>
      </c>
      <c r="L1483" s="38"/>
      <c r="M1483" s="43" t="s">
        <v>30</v>
      </c>
    </row>
    <row r="1484" spans="1:13" ht="22.15" customHeight="1" x14ac:dyDescent="0.15">
      <c r="A1484" s="170">
        <v>4903111331314</v>
      </c>
      <c r="B1484" s="122">
        <v>138637</v>
      </c>
      <c r="C1484" s="32" t="s">
        <v>1034</v>
      </c>
      <c r="D1484" s="33">
        <v>0.1</v>
      </c>
      <c r="E1484" s="30" t="s">
        <v>2451</v>
      </c>
      <c r="G1484" s="68"/>
      <c r="J1484" s="32" t="s">
        <v>2643</v>
      </c>
      <c r="K1484" s="55" t="s">
        <v>2453</v>
      </c>
      <c r="L1484" s="38"/>
      <c r="M1484" s="43" t="s">
        <v>30</v>
      </c>
    </row>
    <row r="1485" spans="1:13" ht="22.15" customHeight="1" x14ac:dyDescent="0.15">
      <c r="A1485" s="170">
        <v>4903111160181</v>
      </c>
      <c r="B1485" s="122">
        <v>852018</v>
      </c>
      <c r="C1485" s="32" t="s">
        <v>2647</v>
      </c>
      <c r="D1485" s="33">
        <v>0.1</v>
      </c>
      <c r="E1485" s="30" t="s">
        <v>2451</v>
      </c>
      <c r="G1485" s="68"/>
      <c r="J1485" s="32" t="s">
        <v>2643</v>
      </c>
      <c r="K1485" s="55" t="s">
        <v>2453</v>
      </c>
      <c r="L1485" s="38"/>
      <c r="M1485" s="43" t="s">
        <v>30</v>
      </c>
    </row>
    <row r="1486" spans="1:13" ht="22.15" customHeight="1" x14ac:dyDescent="0.15">
      <c r="A1486" s="170">
        <v>4903111041046</v>
      </c>
      <c r="B1486" s="122">
        <v>852032</v>
      </c>
      <c r="C1486" s="32" t="s">
        <v>2645</v>
      </c>
      <c r="D1486" s="33">
        <v>0.1</v>
      </c>
      <c r="E1486" s="30" t="s">
        <v>2451</v>
      </c>
      <c r="G1486" s="68"/>
      <c r="J1486" s="32" t="s">
        <v>2643</v>
      </c>
      <c r="K1486" s="55" t="s">
        <v>2453</v>
      </c>
      <c r="L1486" s="38"/>
      <c r="M1486" s="43" t="s">
        <v>30</v>
      </c>
    </row>
    <row r="1487" spans="1:13" ht="22.15" customHeight="1" x14ac:dyDescent="0.15">
      <c r="A1487" s="170">
        <v>4903111040964</v>
      </c>
      <c r="B1487" s="122">
        <v>852033</v>
      </c>
      <c r="C1487" s="32" t="s">
        <v>2644</v>
      </c>
      <c r="D1487" s="33">
        <v>0.1</v>
      </c>
      <c r="E1487" s="30" t="s">
        <v>2451</v>
      </c>
      <c r="G1487" s="68"/>
      <c r="J1487" s="32" t="s">
        <v>2643</v>
      </c>
      <c r="K1487" s="55" t="s">
        <v>2453</v>
      </c>
      <c r="L1487" s="38"/>
      <c r="M1487" s="43" t="s">
        <v>30</v>
      </c>
    </row>
    <row r="1488" spans="1:13" ht="22.15" customHeight="1" x14ac:dyDescent="0.15">
      <c r="A1488" s="170">
        <v>4903111090181</v>
      </c>
      <c r="B1488" s="122">
        <v>852055</v>
      </c>
      <c r="C1488" s="32" t="s">
        <v>2646</v>
      </c>
      <c r="D1488" s="33">
        <v>0.1</v>
      </c>
      <c r="E1488" s="30" t="s">
        <v>2451</v>
      </c>
      <c r="G1488" s="68"/>
      <c r="J1488" s="32" t="s">
        <v>2643</v>
      </c>
      <c r="K1488" s="32" t="s">
        <v>2487</v>
      </c>
      <c r="L1488" s="38"/>
      <c r="M1488" s="43" t="s">
        <v>30</v>
      </c>
    </row>
    <row r="1489" spans="1:13" ht="22.15" customHeight="1" x14ac:dyDescent="0.15">
      <c r="A1489" s="170">
        <v>4903111362509</v>
      </c>
      <c r="B1489" s="122">
        <v>852071</v>
      </c>
      <c r="C1489" s="32" t="s">
        <v>2653</v>
      </c>
      <c r="D1489" s="33">
        <v>0.1</v>
      </c>
      <c r="E1489" s="30" t="s">
        <v>2451</v>
      </c>
      <c r="G1489" s="68"/>
      <c r="J1489" s="32" t="s">
        <v>2643</v>
      </c>
      <c r="K1489" s="55" t="s">
        <v>2453</v>
      </c>
      <c r="L1489" s="38"/>
      <c r="M1489" s="43" t="s">
        <v>30</v>
      </c>
    </row>
    <row r="1490" spans="1:13" ht="22.15" customHeight="1" x14ac:dyDescent="0.15">
      <c r="A1490" s="170">
        <v>4903111523108</v>
      </c>
      <c r="B1490" s="122">
        <v>852100</v>
      </c>
      <c r="C1490" s="32" t="s">
        <v>2661</v>
      </c>
      <c r="D1490" s="33">
        <v>0.1</v>
      </c>
      <c r="E1490" s="30" t="s">
        <v>2451</v>
      </c>
      <c r="G1490" s="68"/>
      <c r="J1490" s="32" t="s">
        <v>2643</v>
      </c>
      <c r="K1490" s="55" t="s">
        <v>2453</v>
      </c>
      <c r="L1490" s="38"/>
      <c r="M1490" s="43" t="s">
        <v>30</v>
      </c>
    </row>
    <row r="1491" spans="1:13" ht="22.15" customHeight="1" x14ac:dyDescent="0.15">
      <c r="A1491" s="170">
        <v>4903111161201</v>
      </c>
      <c r="B1491" s="122">
        <v>852120</v>
      </c>
      <c r="C1491" s="32" t="s">
        <v>2648</v>
      </c>
      <c r="D1491" s="33">
        <v>0.1</v>
      </c>
      <c r="E1491" s="30" t="s">
        <v>2451</v>
      </c>
      <c r="G1491" s="68"/>
      <c r="J1491" s="32" t="s">
        <v>2643</v>
      </c>
      <c r="K1491" s="55" t="s">
        <v>2453</v>
      </c>
      <c r="L1491" s="38"/>
      <c r="M1491" s="43" t="s">
        <v>30</v>
      </c>
    </row>
    <row r="1492" spans="1:13" ht="22.15" customHeight="1" x14ac:dyDescent="0.15">
      <c r="A1492" s="170">
        <v>4903111536603</v>
      </c>
      <c r="B1492" s="122">
        <v>852167</v>
      </c>
      <c r="C1492" s="32" t="s">
        <v>2664</v>
      </c>
      <c r="D1492" s="33">
        <v>0.1</v>
      </c>
      <c r="E1492" s="30" t="s">
        <v>2451</v>
      </c>
      <c r="G1492" s="68"/>
      <c r="J1492" s="32" t="s">
        <v>2643</v>
      </c>
      <c r="K1492" s="32" t="s">
        <v>2487</v>
      </c>
      <c r="L1492" s="38"/>
      <c r="M1492" s="43" t="s">
        <v>30</v>
      </c>
    </row>
    <row r="1493" spans="1:13" ht="22.15" customHeight="1" x14ac:dyDescent="0.15">
      <c r="A1493" s="170">
        <v>4903111536948</v>
      </c>
      <c r="B1493" s="122">
        <v>852171</v>
      </c>
      <c r="C1493" s="32" t="s">
        <v>2665</v>
      </c>
      <c r="D1493" s="33">
        <v>0.1</v>
      </c>
      <c r="E1493" s="30" t="s">
        <v>2451</v>
      </c>
      <c r="G1493" s="68"/>
      <c r="J1493" s="32" t="s">
        <v>2643</v>
      </c>
      <c r="K1493" s="32" t="s">
        <v>2487</v>
      </c>
      <c r="L1493" s="38"/>
      <c r="M1493" s="43" t="s">
        <v>30</v>
      </c>
    </row>
    <row r="1494" spans="1:13" ht="22.15" customHeight="1" x14ac:dyDescent="0.15">
      <c r="A1494" s="170">
        <v>4903111537242</v>
      </c>
      <c r="B1494" s="122">
        <v>852172</v>
      </c>
      <c r="C1494" s="193" t="s">
        <v>2667</v>
      </c>
      <c r="D1494" s="33">
        <v>0.1</v>
      </c>
      <c r="E1494" s="30" t="s">
        <v>2451</v>
      </c>
      <c r="G1494" s="68"/>
      <c r="H1494" s="185"/>
      <c r="J1494" s="32" t="s">
        <v>2643</v>
      </c>
      <c r="K1494" s="32" t="s">
        <v>2487</v>
      </c>
      <c r="L1494" s="38"/>
      <c r="M1494" s="43" t="s">
        <v>30</v>
      </c>
    </row>
    <row r="1495" spans="1:13" ht="22.15" customHeight="1" x14ac:dyDescent="0.15">
      <c r="A1495" s="170">
        <v>4903111537402</v>
      </c>
      <c r="B1495" s="122">
        <v>852173</v>
      </c>
      <c r="C1495" s="193" t="s">
        <v>2669</v>
      </c>
      <c r="D1495" s="33">
        <v>0.1</v>
      </c>
      <c r="E1495" s="30" t="s">
        <v>2451</v>
      </c>
      <c r="G1495" s="68"/>
      <c r="H1495" s="185"/>
      <c r="J1495" s="32" t="s">
        <v>2643</v>
      </c>
      <c r="K1495" s="32" t="s">
        <v>2487</v>
      </c>
      <c r="L1495" s="38"/>
      <c r="M1495" s="43" t="s">
        <v>30</v>
      </c>
    </row>
    <row r="1496" spans="1:13" ht="22.15" customHeight="1" x14ac:dyDescent="0.15">
      <c r="A1496" s="170">
        <v>4903111537839</v>
      </c>
      <c r="B1496" s="122">
        <v>852174</v>
      </c>
      <c r="C1496" s="193" t="s">
        <v>2672</v>
      </c>
      <c r="D1496" s="33">
        <v>0.1</v>
      </c>
      <c r="E1496" s="30" t="s">
        <v>2451</v>
      </c>
      <c r="G1496" s="68"/>
      <c r="H1496" s="185"/>
      <c r="J1496" s="32" t="s">
        <v>2643</v>
      </c>
      <c r="K1496" s="32" t="s">
        <v>2487</v>
      </c>
      <c r="L1496" s="38"/>
      <c r="M1496" s="43" t="s">
        <v>30</v>
      </c>
    </row>
    <row r="1497" spans="1:13" ht="22.15" customHeight="1" x14ac:dyDescent="0.15">
      <c r="A1497" s="170">
        <v>4903111576159</v>
      </c>
      <c r="B1497" s="122">
        <v>852240</v>
      </c>
      <c r="C1497" s="32" t="s">
        <v>2682</v>
      </c>
      <c r="D1497" s="33">
        <v>0.1</v>
      </c>
      <c r="E1497" s="30" t="s">
        <v>2451</v>
      </c>
      <c r="G1497" s="68"/>
      <c r="J1497" s="32" t="s">
        <v>2643</v>
      </c>
      <c r="K1497" s="32" t="s">
        <v>2487</v>
      </c>
      <c r="L1497" s="38"/>
      <c r="M1497" s="43" t="s">
        <v>30</v>
      </c>
    </row>
    <row r="1498" spans="1:13" ht="22.15" customHeight="1" x14ac:dyDescent="0.15">
      <c r="A1498" s="170">
        <v>4903111506163</v>
      </c>
      <c r="B1498" s="122">
        <v>852251</v>
      </c>
      <c r="C1498" s="32" t="s">
        <v>2659</v>
      </c>
      <c r="D1498" s="33">
        <v>0.1</v>
      </c>
      <c r="E1498" s="30" t="s">
        <v>2451</v>
      </c>
      <c r="G1498" s="68"/>
      <c r="J1498" s="32" t="s">
        <v>2643</v>
      </c>
      <c r="K1498" s="55" t="s">
        <v>2453</v>
      </c>
      <c r="L1498" s="38"/>
      <c r="M1498" s="43" t="s">
        <v>30</v>
      </c>
    </row>
    <row r="1499" spans="1:13" ht="22.15" customHeight="1" x14ac:dyDescent="0.15">
      <c r="A1499" s="170">
        <v>4903111539628</v>
      </c>
      <c r="B1499" s="122">
        <v>852275</v>
      </c>
      <c r="C1499" s="32" t="s">
        <v>2676</v>
      </c>
      <c r="D1499" s="33">
        <v>0.1</v>
      </c>
      <c r="E1499" s="30" t="s">
        <v>2451</v>
      </c>
      <c r="G1499" s="68"/>
      <c r="J1499" s="32" t="s">
        <v>2643</v>
      </c>
      <c r="K1499" s="32" t="s">
        <v>2487</v>
      </c>
      <c r="L1499" s="38"/>
      <c r="M1499" s="43" t="s">
        <v>30</v>
      </c>
    </row>
    <row r="1500" spans="1:13" ht="22.15" customHeight="1" x14ac:dyDescent="0.15">
      <c r="A1500" s="170">
        <v>4903111559978</v>
      </c>
      <c r="B1500" s="122">
        <v>852276</v>
      </c>
      <c r="C1500" s="32" t="s">
        <v>2677</v>
      </c>
      <c r="D1500" s="33">
        <v>0.1</v>
      </c>
      <c r="E1500" s="30" t="s">
        <v>2451</v>
      </c>
      <c r="G1500" s="68"/>
      <c r="J1500" s="32" t="s">
        <v>2643</v>
      </c>
      <c r="K1500" s="32" t="s">
        <v>2487</v>
      </c>
      <c r="L1500" s="38"/>
      <c r="M1500" s="43" t="s">
        <v>30</v>
      </c>
    </row>
    <row r="1501" spans="1:13" ht="22.15" customHeight="1" x14ac:dyDescent="0.15">
      <c r="A1501" s="170">
        <v>4903111560103</v>
      </c>
      <c r="B1501" s="122">
        <v>852279</v>
      </c>
      <c r="C1501" s="32" t="s">
        <v>2678</v>
      </c>
      <c r="D1501" s="33">
        <v>0.1</v>
      </c>
      <c r="E1501" s="30" t="s">
        <v>2451</v>
      </c>
      <c r="G1501" s="68"/>
      <c r="J1501" s="32" t="s">
        <v>2643</v>
      </c>
      <c r="K1501" s="32" t="s">
        <v>2487</v>
      </c>
      <c r="L1501" s="38"/>
      <c r="M1501" s="43" t="s">
        <v>30</v>
      </c>
    </row>
    <row r="1502" spans="1:13" ht="22.15" customHeight="1" x14ac:dyDescent="0.15">
      <c r="A1502" s="170">
        <v>4903111570409</v>
      </c>
      <c r="B1502" s="122">
        <v>852320</v>
      </c>
      <c r="C1502" s="32" t="s">
        <v>2679</v>
      </c>
      <c r="D1502" s="33">
        <v>0.1</v>
      </c>
      <c r="E1502" s="30" t="s">
        <v>2451</v>
      </c>
      <c r="G1502" s="68"/>
      <c r="H1502" s="185"/>
      <c r="I1502" s="63"/>
      <c r="J1502" s="32" t="s">
        <v>2643</v>
      </c>
      <c r="K1502" s="55" t="s">
        <v>2453</v>
      </c>
      <c r="L1502" s="38"/>
      <c r="M1502" s="43" t="s">
        <v>30</v>
      </c>
    </row>
    <row r="1503" spans="1:13" ht="22.15" customHeight="1" x14ac:dyDescent="0.15">
      <c r="A1503" s="170">
        <v>4903111572465</v>
      </c>
      <c r="B1503" s="122">
        <v>852321</v>
      </c>
      <c r="C1503" s="32" t="s">
        <v>2680</v>
      </c>
      <c r="D1503" s="33">
        <v>0.1</v>
      </c>
      <c r="E1503" s="30" t="s">
        <v>2451</v>
      </c>
      <c r="G1503" s="68"/>
      <c r="H1503" s="185"/>
      <c r="I1503" s="63"/>
      <c r="J1503" s="32" t="s">
        <v>2643</v>
      </c>
      <c r="K1503" s="55" t="s">
        <v>2453</v>
      </c>
      <c r="L1503" s="38"/>
      <c r="M1503" s="43" t="s">
        <v>30</v>
      </c>
    </row>
    <row r="1504" spans="1:13" ht="22.15" customHeight="1" x14ac:dyDescent="0.15">
      <c r="A1504" s="170">
        <v>4903111573080</v>
      </c>
      <c r="B1504" s="122">
        <v>852323</v>
      </c>
      <c r="C1504" s="32" t="s">
        <v>2681</v>
      </c>
      <c r="D1504" s="33">
        <v>0.1</v>
      </c>
      <c r="E1504" s="30" t="s">
        <v>2451</v>
      </c>
      <c r="G1504" s="68"/>
      <c r="H1504" s="185"/>
      <c r="I1504" s="63"/>
      <c r="J1504" s="32" t="s">
        <v>2643</v>
      </c>
      <c r="K1504" s="55" t="s">
        <v>2453</v>
      </c>
      <c r="L1504" s="38"/>
      <c r="M1504" s="43" t="s">
        <v>30</v>
      </c>
    </row>
    <row r="1505" spans="1:13" ht="22.15" customHeight="1" x14ac:dyDescent="0.15">
      <c r="A1505" s="170">
        <v>4903111576678</v>
      </c>
      <c r="B1505" s="122">
        <v>852324</v>
      </c>
      <c r="C1505" s="32" t="s">
        <v>2684</v>
      </c>
      <c r="D1505" s="33">
        <v>0.1</v>
      </c>
      <c r="E1505" s="30" t="s">
        <v>2451</v>
      </c>
      <c r="G1505" s="68"/>
      <c r="J1505" s="32" t="s">
        <v>2643</v>
      </c>
      <c r="K1505" s="55" t="s">
        <v>2453</v>
      </c>
      <c r="L1505" s="38"/>
      <c r="M1505" s="43" t="s">
        <v>30</v>
      </c>
    </row>
    <row r="1506" spans="1:13" ht="22.15" customHeight="1" x14ac:dyDescent="0.15">
      <c r="A1506" s="170">
        <v>4903111363407</v>
      </c>
      <c r="B1506" s="122">
        <v>852340</v>
      </c>
      <c r="C1506" s="32" t="s">
        <v>2654</v>
      </c>
      <c r="D1506" s="33">
        <v>0.1</v>
      </c>
      <c r="E1506" s="30" t="s">
        <v>2451</v>
      </c>
      <c r="G1506" s="68"/>
      <c r="J1506" s="32" t="s">
        <v>2643</v>
      </c>
      <c r="K1506" s="55" t="s">
        <v>2453</v>
      </c>
      <c r="L1506" s="38"/>
      <c r="M1506" s="43" t="s">
        <v>30</v>
      </c>
    </row>
    <row r="1507" spans="1:13" ht="22.15" customHeight="1" x14ac:dyDescent="0.15">
      <c r="A1507" s="170">
        <v>4903111960804</v>
      </c>
      <c r="B1507" s="122">
        <v>852351</v>
      </c>
      <c r="C1507" s="32" t="s">
        <v>2688</v>
      </c>
      <c r="D1507" s="33">
        <v>0.1</v>
      </c>
      <c r="E1507" s="30" t="s">
        <v>2451</v>
      </c>
      <c r="G1507" s="68"/>
      <c r="J1507" s="32" t="s">
        <v>2643</v>
      </c>
      <c r="K1507" s="32" t="s">
        <v>2458</v>
      </c>
      <c r="L1507" s="38"/>
      <c r="M1507" s="43" t="s">
        <v>30</v>
      </c>
    </row>
    <row r="1508" spans="1:13" ht="22.15" customHeight="1" x14ac:dyDescent="0.15">
      <c r="A1508" s="170">
        <v>4903111961016</v>
      </c>
      <c r="B1508" s="122">
        <v>852352</v>
      </c>
      <c r="C1508" s="32" t="s">
        <v>2689</v>
      </c>
      <c r="D1508" s="33">
        <v>0.1</v>
      </c>
      <c r="E1508" s="30" t="s">
        <v>2451</v>
      </c>
      <c r="G1508" s="68"/>
      <c r="J1508" s="32" t="s">
        <v>2643</v>
      </c>
      <c r="K1508" s="32" t="s">
        <v>2458</v>
      </c>
      <c r="L1508" s="38"/>
      <c r="M1508" s="43" t="s">
        <v>30</v>
      </c>
    </row>
    <row r="1509" spans="1:13" ht="22.15" customHeight="1" x14ac:dyDescent="0.15">
      <c r="A1509" s="170">
        <v>4903111363582</v>
      </c>
      <c r="B1509" s="122">
        <v>852358</v>
      </c>
      <c r="C1509" s="32" t="s">
        <v>2655</v>
      </c>
      <c r="D1509" s="33">
        <v>0.1</v>
      </c>
      <c r="E1509" s="30" t="s">
        <v>2451</v>
      </c>
      <c r="G1509" s="68"/>
      <c r="J1509" s="32" t="s">
        <v>2643</v>
      </c>
      <c r="K1509" s="55" t="s">
        <v>2453</v>
      </c>
      <c r="L1509" s="38"/>
      <c r="M1509" s="43" t="s">
        <v>30</v>
      </c>
    </row>
    <row r="1510" spans="1:13" ht="22.15" customHeight="1" x14ac:dyDescent="0.15">
      <c r="A1510" s="170">
        <v>4903111514038</v>
      </c>
      <c r="B1510" s="122">
        <v>852403</v>
      </c>
      <c r="C1510" s="32" t="s">
        <v>2660</v>
      </c>
      <c r="D1510" s="33">
        <v>0.1</v>
      </c>
      <c r="E1510" s="30" t="s">
        <v>2451</v>
      </c>
      <c r="G1510" s="68"/>
      <c r="J1510" s="32" t="s">
        <v>2643</v>
      </c>
      <c r="K1510" s="32" t="s">
        <v>2487</v>
      </c>
      <c r="L1510" s="38"/>
      <c r="M1510" s="43" t="s">
        <v>30</v>
      </c>
    </row>
    <row r="1511" spans="1:13" ht="22.15" customHeight="1" x14ac:dyDescent="0.15">
      <c r="A1511" s="170">
        <v>4903111510559</v>
      </c>
      <c r="B1511" s="122">
        <v>852413</v>
      </c>
      <c r="C1511" s="35" t="s">
        <v>1051</v>
      </c>
      <c r="D1511" s="33">
        <v>0.1</v>
      </c>
      <c r="E1511" s="30" t="s">
        <v>2451</v>
      </c>
      <c r="G1511" s="68"/>
      <c r="J1511" s="32" t="s">
        <v>2643</v>
      </c>
      <c r="K1511" s="32" t="s">
        <v>2458</v>
      </c>
    </row>
    <row r="1512" spans="1:13" ht="22.15" customHeight="1" x14ac:dyDescent="0.15">
      <c r="A1512" s="84">
        <v>4903111510474</v>
      </c>
      <c r="B1512" s="122">
        <v>852414</v>
      </c>
      <c r="C1512" s="35" t="s">
        <v>1050</v>
      </c>
      <c r="D1512" s="33">
        <v>0.1</v>
      </c>
      <c r="E1512" s="30" t="s">
        <v>2451</v>
      </c>
      <c r="G1512" s="68"/>
      <c r="J1512" s="32" t="s">
        <v>2643</v>
      </c>
      <c r="K1512" s="32" t="s">
        <v>2458</v>
      </c>
      <c r="L1512" s="38"/>
      <c r="M1512" s="43" t="s">
        <v>30</v>
      </c>
    </row>
    <row r="1513" spans="1:13" ht="22.15" customHeight="1" x14ac:dyDescent="0.15">
      <c r="A1513" s="170">
        <v>4903111524143</v>
      </c>
      <c r="B1513" s="122">
        <v>852420</v>
      </c>
      <c r="C1513" s="32" t="s">
        <v>2662</v>
      </c>
      <c r="D1513" s="33">
        <v>0.1</v>
      </c>
      <c r="E1513" s="30">
        <v>830</v>
      </c>
      <c r="G1513" s="68"/>
      <c r="J1513" s="32" t="s">
        <v>2643</v>
      </c>
      <c r="K1513" s="32" t="s">
        <v>2487</v>
      </c>
      <c r="L1513" s="38"/>
      <c r="M1513" s="43" t="s">
        <v>30</v>
      </c>
    </row>
    <row r="1514" spans="1:13" ht="22.15" customHeight="1" x14ac:dyDescent="0.15">
      <c r="A1514" s="170">
        <v>4903111364275</v>
      </c>
      <c r="B1514" s="122">
        <v>852421</v>
      </c>
      <c r="C1514" s="32" t="s">
        <v>1043</v>
      </c>
      <c r="D1514" s="33">
        <v>0.1</v>
      </c>
      <c r="E1514" s="30" t="s">
        <v>2451</v>
      </c>
      <c r="G1514" s="68"/>
      <c r="J1514" s="32" t="s">
        <v>2643</v>
      </c>
      <c r="K1514" s="55" t="s">
        <v>2453</v>
      </c>
      <c r="L1514" s="32"/>
      <c r="M1514" s="43" t="s">
        <v>30</v>
      </c>
    </row>
    <row r="1515" spans="1:13" ht="22.15" customHeight="1" x14ac:dyDescent="0.15">
      <c r="A1515" s="170">
        <v>4903111424283</v>
      </c>
      <c r="B1515" s="122">
        <v>852428</v>
      </c>
      <c r="C1515" s="32" t="s">
        <v>2656</v>
      </c>
      <c r="D1515" s="33">
        <v>0.1</v>
      </c>
      <c r="E1515" s="30" t="s">
        <v>2451</v>
      </c>
      <c r="G1515" s="68"/>
      <c r="J1515" s="32" t="s">
        <v>2643</v>
      </c>
      <c r="K1515" s="55" t="s">
        <v>2453</v>
      </c>
      <c r="L1515" s="38"/>
      <c r="M1515" s="43" t="s">
        <v>30</v>
      </c>
    </row>
    <row r="1516" spans="1:13" ht="22.15" customHeight="1" x14ac:dyDescent="0.15">
      <c r="A1516" s="171">
        <v>4903111916443</v>
      </c>
      <c r="B1516" s="122">
        <v>852448</v>
      </c>
      <c r="C1516" s="35" t="s">
        <v>1061</v>
      </c>
      <c r="D1516" s="33">
        <v>0.1</v>
      </c>
      <c r="E1516" s="30" t="s">
        <v>2451</v>
      </c>
      <c r="G1516" s="68"/>
      <c r="J1516" s="32" t="s">
        <v>2643</v>
      </c>
      <c r="K1516" s="32" t="s">
        <v>2487</v>
      </c>
      <c r="L1516" s="38"/>
      <c r="M1516" s="43" t="s">
        <v>30</v>
      </c>
    </row>
    <row r="1517" spans="1:13" ht="22.15" customHeight="1" x14ac:dyDescent="0.15">
      <c r="A1517" s="84">
        <v>4903111916511</v>
      </c>
      <c r="B1517" s="122">
        <v>852449</v>
      </c>
      <c r="C1517" s="35" t="s">
        <v>1062</v>
      </c>
      <c r="D1517" s="33">
        <v>0.1</v>
      </c>
      <c r="E1517" s="30" t="s">
        <v>2451</v>
      </c>
      <c r="G1517" s="68"/>
      <c r="J1517" s="32" t="s">
        <v>2643</v>
      </c>
      <c r="K1517" s="32" t="s">
        <v>2487</v>
      </c>
      <c r="L1517" s="38"/>
      <c r="M1517" s="43" t="s">
        <v>30</v>
      </c>
    </row>
    <row r="1518" spans="1:13" ht="22.15" customHeight="1" x14ac:dyDescent="0.15">
      <c r="A1518" s="170">
        <v>4903111982929</v>
      </c>
      <c r="B1518" s="122">
        <v>852457</v>
      </c>
      <c r="C1518" s="32" t="s">
        <v>1064</v>
      </c>
      <c r="D1518" s="33">
        <v>0.1</v>
      </c>
      <c r="E1518" s="30">
        <v>830</v>
      </c>
      <c r="G1518" s="68"/>
      <c r="J1518" s="32" t="s">
        <v>2643</v>
      </c>
      <c r="K1518" s="55" t="s">
        <v>2453</v>
      </c>
      <c r="L1518" s="32"/>
      <c r="M1518" s="43" t="s">
        <v>30</v>
      </c>
    </row>
    <row r="1519" spans="1:13" ht="22.15" customHeight="1" x14ac:dyDescent="0.15">
      <c r="A1519" s="170">
        <v>4903111901869</v>
      </c>
      <c r="B1519" s="122">
        <v>852465</v>
      </c>
      <c r="C1519" s="32" t="s">
        <v>1058</v>
      </c>
      <c r="D1519" s="33">
        <v>0.1</v>
      </c>
      <c r="E1519" s="30" t="s">
        <v>2451</v>
      </c>
      <c r="G1519" s="68"/>
      <c r="J1519" s="32" t="s">
        <v>2643</v>
      </c>
      <c r="K1519" s="32" t="s">
        <v>2458</v>
      </c>
      <c r="M1519" s="43" t="s">
        <v>30</v>
      </c>
    </row>
    <row r="1520" spans="1:13" ht="22.15" customHeight="1" x14ac:dyDescent="0.15">
      <c r="A1520" s="170">
        <v>4903111901937</v>
      </c>
      <c r="B1520" s="122">
        <v>852469</v>
      </c>
      <c r="C1520" s="32" t="s">
        <v>1059</v>
      </c>
      <c r="D1520" s="33">
        <v>0.1</v>
      </c>
      <c r="E1520" s="30" t="s">
        <v>2451</v>
      </c>
      <c r="G1520" s="68"/>
      <c r="J1520" s="32" t="s">
        <v>2643</v>
      </c>
      <c r="K1520" s="32" t="s">
        <v>2458</v>
      </c>
      <c r="M1520" s="43" t="s">
        <v>30</v>
      </c>
    </row>
    <row r="1521" spans="1:13" ht="22.15" customHeight="1" x14ac:dyDescent="0.15">
      <c r="A1521" s="170">
        <v>4903111902293</v>
      </c>
      <c r="B1521" s="122">
        <v>852470</v>
      </c>
      <c r="C1521" s="32" t="s">
        <v>1060</v>
      </c>
      <c r="D1521" s="33">
        <v>0.1</v>
      </c>
      <c r="E1521" s="30" t="s">
        <v>2451</v>
      </c>
      <c r="G1521" s="68"/>
      <c r="J1521" s="32" t="s">
        <v>2643</v>
      </c>
      <c r="K1521" s="32" t="s">
        <v>2458</v>
      </c>
      <c r="M1521" s="43" t="s">
        <v>30</v>
      </c>
    </row>
    <row r="1522" spans="1:13" ht="22.15" customHeight="1" x14ac:dyDescent="0.15">
      <c r="A1522" s="60">
        <v>4903111579648</v>
      </c>
      <c r="B1522" s="122">
        <v>852954</v>
      </c>
      <c r="C1522" t="s">
        <v>3269</v>
      </c>
      <c r="D1522" s="33">
        <v>0.1</v>
      </c>
      <c r="E1522" s="30" t="s">
        <v>2451</v>
      </c>
      <c r="G1522" s="68"/>
      <c r="J1522" s="32" t="s">
        <v>2643</v>
      </c>
      <c r="K1522" s="32" t="s">
        <v>2458</v>
      </c>
      <c r="M1522" s="43" t="s">
        <v>30</v>
      </c>
    </row>
    <row r="1523" spans="1:13" ht="22.15" customHeight="1" x14ac:dyDescent="0.15">
      <c r="A1523" s="60">
        <v>4903111579389</v>
      </c>
      <c r="B1523" s="122">
        <v>852953</v>
      </c>
      <c r="C1523" t="s">
        <v>3270</v>
      </c>
      <c r="D1523" s="33">
        <v>0.1</v>
      </c>
      <c r="E1523" s="30" t="s">
        <v>2451</v>
      </c>
      <c r="G1523" s="68"/>
      <c r="J1523" s="32" t="s">
        <v>2643</v>
      </c>
      <c r="K1523" s="32" t="s">
        <v>2458</v>
      </c>
      <c r="M1523" s="43" t="s">
        <v>30</v>
      </c>
    </row>
    <row r="1524" spans="1:13" ht="22.15" customHeight="1" x14ac:dyDescent="0.15">
      <c r="A1524" s="60">
        <v>4903111579709</v>
      </c>
      <c r="B1524" s="122">
        <v>852955</v>
      </c>
      <c r="C1524" t="s">
        <v>1063</v>
      </c>
      <c r="D1524" s="33">
        <v>0.1</v>
      </c>
      <c r="E1524" s="30" t="s">
        <v>2451</v>
      </c>
      <c r="G1524" s="68"/>
      <c r="J1524" s="32" t="s">
        <v>2643</v>
      </c>
      <c r="K1524" s="32" t="s">
        <v>2458</v>
      </c>
      <c r="M1524" s="43" t="s">
        <v>30</v>
      </c>
    </row>
    <row r="1525" spans="1:13" ht="22.15" customHeight="1" x14ac:dyDescent="0.15">
      <c r="A1525" s="170">
        <v>4903111934881</v>
      </c>
      <c r="B1525" s="122">
        <v>852488</v>
      </c>
      <c r="C1525" s="32" t="s">
        <v>2687</v>
      </c>
      <c r="D1525" s="33">
        <v>0.1</v>
      </c>
      <c r="E1525" s="30" t="s">
        <v>2451</v>
      </c>
      <c r="G1525" s="68"/>
      <c r="J1525" s="32" t="s">
        <v>2643</v>
      </c>
      <c r="K1525" s="32" t="s">
        <v>2487</v>
      </c>
      <c r="L1525" s="38"/>
      <c r="M1525" s="43" t="s">
        <v>30</v>
      </c>
    </row>
    <row r="1526" spans="1:13" ht="22.15" customHeight="1" x14ac:dyDescent="0.15">
      <c r="A1526" s="170">
        <v>4903111505845</v>
      </c>
      <c r="B1526" s="122">
        <v>852584</v>
      </c>
      <c r="C1526" s="32" t="s">
        <v>2657</v>
      </c>
      <c r="D1526" s="33">
        <v>0.1</v>
      </c>
      <c r="E1526" s="30" t="s">
        <v>2451</v>
      </c>
      <c r="G1526" s="68"/>
      <c r="J1526" s="32" t="s">
        <v>2643</v>
      </c>
      <c r="K1526" s="55" t="s">
        <v>2453</v>
      </c>
      <c r="L1526" s="38"/>
      <c r="M1526" s="43" t="s">
        <v>30</v>
      </c>
    </row>
    <row r="1527" spans="1:13" ht="22.15" customHeight="1" x14ac:dyDescent="0.15">
      <c r="A1527" s="170">
        <v>4903111505999</v>
      </c>
      <c r="B1527" s="122">
        <v>852599</v>
      </c>
      <c r="C1527" s="32" t="s">
        <v>2658</v>
      </c>
      <c r="D1527" s="33">
        <v>0.1</v>
      </c>
      <c r="E1527" s="30" t="s">
        <v>2451</v>
      </c>
      <c r="G1527" s="68"/>
      <c r="J1527" s="32" t="s">
        <v>2643</v>
      </c>
      <c r="K1527" s="55" t="s">
        <v>2453</v>
      </c>
      <c r="L1527" s="38"/>
      <c r="M1527" s="43" t="s">
        <v>30</v>
      </c>
    </row>
    <row r="1528" spans="1:13" ht="22.15" customHeight="1" x14ac:dyDescent="0.15">
      <c r="A1528" s="170">
        <v>4903111404780</v>
      </c>
      <c r="B1528" s="122">
        <v>852602</v>
      </c>
      <c r="C1528" s="32" t="s">
        <v>1048</v>
      </c>
      <c r="D1528" s="33">
        <v>0.1</v>
      </c>
      <c r="E1528" s="30" t="s">
        <v>2451</v>
      </c>
      <c r="G1528" s="68"/>
      <c r="J1528" s="32" t="s">
        <v>2643</v>
      </c>
      <c r="K1528" s="55" t="s">
        <v>2453</v>
      </c>
      <c r="M1528" s="12"/>
    </row>
    <row r="1529" spans="1:13" ht="22.15" customHeight="1" x14ac:dyDescent="0.15">
      <c r="A1529" s="170">
        <v>4903111532674</v>
      </c>
      <c r="B1529" s="122">
        <v>852617</v>
      </c>
      <c r="C1529" s="81" t="s">
        <v>2663</v>
      </c>
      <c r="D1529" s="33">
        <v>0.1</v>
      </c>
      <c r="E1529" s="30" t="s">
        <v>2451</v>
      </c>
      <c r="G1529" s="68"/>
      <c r="J1529" s="32" t="s">
        <v>2643</v>
      </c>
      <c r="K1529" s="32" t="s">
        <v>2487</v>
      </c>
      <c r="M1529" s="44" t="s">
        <v>30</v>
      </c>
    </row>
    <row r="1530" spans="1:13" ht="22.15" customHeight="1" x14ac:dyDescent="0.15">
      <c r="A1530" s="170">
        <v>4903111576203</v>
      </c>
      <c r="B1530" s="122">
        <v>852620</v>
      </c>
      <c r="C1530" s="56" t="s">
        <v>2683</v>
      </c>
      <c r="D1530" s="33">
        <v>0.1</v>
      </c>
      <c r="E1530" s="30" t="s">
        <v>2451</v>
      </c>
      <c r="G1530" s="68"/>
      <c r="J1530" s="32" t="s">
        <v>2643</v>
      </c>
      <c r="K1530" s="32" t="s">
        <v>2487</v>
      </c>
      <c r="L1530" s="38"/>
      <c r="M1530" s="43" t="s">
        <v>30</v>
      </c>
    </row>
    <row r="1531" spans="1:13" ht="22.15" customHeight="1" x14ac:dyDescent="0.15">
      <c r="A1531" s="170">
        <v>4903111359660</v>
      </c>
      <c r="B1531" s="122">
        <v>852661</v>
      </c>
      <c r="C1531" s="35" t="s">
        <v>1037</v>
      </c>
      <c r="D1531" s="33">
        <v>0.1</v>
      </c>
      <c r="E1531" s="30" t="s">
        <v>2451</v>
      </c>
      <c r="G1531" s="68"/>
      <c r="J1531" s="32" t="s">
        <v>2643</v>
      </c>
      <c r="K1531" s="55" t="s">
        <v>2453</v>
      </c>
      <c r="M1531" s="43" t="s">
        <v>30</v>
      </c>
    </row>
    <row r="1532" spans="1:13" ht="22.15" customHeight="1" x14ac:dyDescent="0.15">
      <c r="A1532" s="170">
        <v>4903111360574</v>
      </c>
      <c r="B1532" s="122">
        <v>852664</v>
      </c>
      <c r="C1532" s="37" t="s">
        <v>1038</v>
      </c>
      <c r="D1532" s="33">
        <v>0.1</v>
      </c>
      <c r="E1532" s="30" t="s">
        <v>2451</v>
      </c>
      <c r="G1532" s="68"/>
      <c r="J1532" s="32" t="s">
        <v>2643</v>
      </c>
      <c r="K1532" s="55" t="s">
        <v>2453</v>
      </c>
      <c r="L1532" s="38"/>
      <c r="M1532" s="43" t="s">
        <v>30</v>
      </c>
    </row>
    <row r="1533" spans="1:13" ht="22.15" customHeight="1" x14ac:dyDescent="0.15">
      <c r="A1533" s="170">
        <v>4903111360987</v>
      </c>
      <c r="B1533" s="122">
        <v>852682</v>
      </c>
      <c r="C1533" s="35" t="s">
        <v>1039</v>
      </c>
      <c r="D1533" s="33">
        <v>0.1</v>
      </c>
      <c r="E1533" s="30" t="s">
        <v>2451</v>
      </c>
      <c r="G1533" s="68"/>
      <c r="J1533" s="32" t="s">
        <v>2643</v>
      </c>
      <c r="K1533" s="55" t="s">
        <v>2453</v>
      </c>
      <c r="M1533" s="43" t="s">
        <v>30</v>
      </c>
    </row>
    <row r="1534" spans="1:13" ht="22.15" customHeight="1" x14ac:dyDescent="0.15">
      <c r="A1534" s="170">
        <v>4903111359400</v>
      </c>
      <c r="B1534" s="122">
        <v>852685</v>
      </c>
      <c r="C1534" s="35" t="s">
        <v>1036</v>
      </c>
      <c r="D1534" s="33">
        <v>0.1</v>
      </c>
      <c r="E1534" s="30" t="s">
        <v>2451</v>
      </c>
      <c r="G1534" s="68"/>
      <c r="J1534" s="32" t="s">
        <v>2643</v>
      </c>
      <c r="K1534" s="55" t="s">
        <v>2453</v>
      </c>
      <c r="M1534" s="43" t="s">
        <v>30</v>
      </c>
    </row>
    <row r="1535" spans="1:13" ht="22.15" customHeight="1" x14ac:dyDescent="0.15">
      <c r="A1535" s="89">
        <v>4903111554485</v>
      </c>
      <c r="B1535" s="122">
        <v>852687</v>
      </c>
      <c r="C1535" s="12" t="s">
        <v>80</v>
      </c>
      <c r="D1535" s="33">
        <v>0.1</v>
      </c>
      <c r="E1535" s="30" t="s">
        <v>2451</v>
      </c>
      <c r="G1535" s="68"/>
      <c r="J1535" s="32" t="s">
        <v>2643</v>
      </c>
      <c r="K1535" s="32" t="s">
        <v>2487</v>
      </c>
      <c r="L1535" s="38"/>
      <c r="M1535" s="43" t="s">
        <v>30</v>
      </c>
    </row>
    <row r="1536" spans="1:13" ht="22.15" customHeight="1" x14ac:dyDescent="0.15">
      <c r="A1536" s="84">
        <v>4903111585212</v>
      </c>
      <c r="B1536" s="122">
        <v>852691</v>
      </c>
      <c r="C1536" s="35" t="s">
        <v>1057</v>
      </c>
      <c r="D1536" s="33">
        <v>0.1</v>
      </c>
      <c r="E1536" s="30" t="s">
        <v>2451</v>
      </c>
      <c r="G1536" s="68"/>
      <c r="J1536" s="32" t="s">
        <v>2643</v>
      </c>
      <c r="K1536" s="55" t="s">
        <v>2453</v>
      </c>
    </row>
    <row r="1537" spans="1:13" ht="22.15" customHeight="1" x14ac:dyDescent="0.15">
      <c r="A1537" s="170">
        <v>4903111537167</v>
      </c>
      <c r="B1537" s="122">
        <v>852716</v>
      </c>
      <c r="C1537" s="193" t="s">
        <v>2666</v>
      </c>
      <c r="D1537" s="33">
        <v>0.1</v>
      </c>
      <c r="E1537" s="30" t="s">
        <v>2451</v>
      </c>
      <c r="G1537" s="68"/>
      <c r="H1537" s="185"/>
      <c r="J1537" s="32" t="s">
        <v>2643</v>
      </c>
      <c r="K1537" s="32" t="s">
        <v>2487</v>
      </c>
      <c r="L1537" s="38"/>
      <c r="M1537" s="43" t="s">
        <v>30</v>
      </c>
    </row>
    <row r="1538" spans="1:13" ht="22.15" customHeight="1" x14ac:dyDescent="0.15">
      <c r="A1538" s="170">
        <v>4903111537327</v>
      </c>
      <c r="B1538" s="122">
        <v>852732</v>
      </c>
      <c r="C1538" s="193" t="s">
        <v>2668</v>
      </c>
      <c r="D1538" s="33">
        <v>0.1</v>
      </c>
      <c r="E1538" s="30" t="s">
        <v>2451</v>
      </c>
      <c r="G1538" s="68"/>
      <c r="H1538" s="185"/>
      <c r="J1538" s="32" t="s">
        <v>2643</v>
      </c>
      <c r="K1538" s="32" t="s">
        <v>2487</v>
      </c>
      <c r="L1538" s="38"/>
      <c r="M1538" s="43" t="s">
        <v>30</v>
      </c>
    </row>
    <row r="1539" spans="1:13" ht="22.15" customHeight="1" x14ac:dyDescent="0.15">
      <c r="A1539" s="170">
        <v>4903111537594</v>
      </c>
      <c r="B1539" s="122">
        <v>852759</v>
      </c>
      <c r="C1539" s="193" t="s">
        <v>2670</v>
      </c>
      <c r="D1539" s="33">
        <v>0.1</v>
      </c>
      <c r="E1539" s="30" t="s">
        <v>2451</v>
      </c>
      <c r="G1539" s="68"/>
      <c r="H1539" s="185"/>
      <c r="J1539" s="32" t="s">
        <v>2643</v>
      </c>
      <c r="K1539" s="32" t="s">
        <v>2487</v>
      </c>
      <c r="L1539" s="38"/>
      <c r="M1539" s="43" t="s">
        <v>30</v>
      </c>
    </row>
    <row r="1540" spans="1:13" ht="22.15" customHeight="1" x14ac:dyDescent="0.15">
      <c r="A1540" s="170">
        <v>4903111537679</v>
      </c>
      <c r="B1540" s="122">
        <v>852767</v>
      </c>
      <c r="C1540" s="193" t="s">
        <v>2671</v>
      </c>
      <c r="D1540" s="33">
        <v>0.1</v>
      </c>
      <c r="E1540" s="30" t="s">
        <v>2451</v>
      </c>
      <c r="G1540" s="68"/>
      <c r="H1540" s="185"/>
      <c r="J1540" s="32" t="s">
        <v>2643</v>
      </c>
      <c r="K1540" s="32" t="s">
        <v>2487</v>
      </c>
      <c r="L1540" s="38"/>
      <c r="M1540" s="43" t="s">
        <v>30</v>
      </c>
    </row>
    <row r="1541" spans="1:13" ht="22.15" customHeight="1" x14ac:dyDescent="0.15">
      <c r="A1541" s="170">
        <v>4903111526413</v>
      </c>
      <c r="B1541" s="122">
        <v>852774</v>
      </c>
      <c r="C1541" s="35" t="s">
        <v>1052</v>
      </c>
      <c r="D1541" s="33">
        <v>0.1</v>
      </c>
      <c r="E1541" s="30" t="s">
        <v>2451</v>
      </c>
      <c r="G1541" s="68"/>
      <c r="J1541" s="32" t="s">
        <v>2643</v>
      </c>
      <c r="K1541" s="55" t="s">
        <v>2453</v>
      </c>
      <c r="L1541" s="38"/>
      <c r="M1541" s="43" t="s">
        <v>30</v>
      </c>
    </row>
    <row r="1542" spans="1:13" ht="22.15" customHeight="1" x14ac:dyDescent="0.15">
      <c r="A1542" s="84">
        <v>4903111361922</v>
      </c>
      <c r="B1542" s="122">
        <v>852781</v>
      </c>
      <c r="C1542" s="35" t="s">
        <v>1040</v>
      </c>
      <c r="D1542" s="33">
        <v>0.1</v>
      </c>
      <c r="E1542" s="30" t="s">
        <v>2451</v>
      </c>
      <c r="G1542" s="68"/>
      <c r="J1542" s="32" t="s">
        <v>2643</v>
      </c>
      <c r="K1542" s="55" t="s">
        <v>2453</v>
      </c>
      <c r="M1542" s="43" t="s">
        <v>30</v>
      </c>
    </row>
    <row r="1543" spans="1:13" ht="22.15" customHeight="1" x14ac:dyDescent="0.15">
      <c r="A1543" s="84">
        <v>4903111362301</v>
      </c>
      <c r="B1543" s="122">
        <v>852782</v>
      </c>
      <c r="C1543" s="35" t="s">
        <v>1041</v>
      </c>
      <c r="D1543" s="33">
        <v>0.1</v>
      </c>
      <c r="E1543" s="30" t="s">
        <v>2451</v>
      </c>
      <c r="G1543" s="68"/>
      <c r="J1543" s="32" t="s">
        <v>2643</v>
      </c>
      <c r="K1543" s="55" t="s">
        <v>2453</v>
      </c>
      <c r="L1543" s="38"/>
      <c r="M1543" s="43" t="s">
        <v>30</v>
      </c>
    </row>
    <row r="1544" spans="1:13" ht="22.15" customHeight="1" x14ac:dyDescent="0.15">
      <c r="A1544" s="84">
        <v>4903111362585</v>
      </c>
      <c r="B1544" s="122">
        <v>852784</v>
      </c>
      <c r="C1544" s="35" t="s">
        <v>1042</v>
      </c>
      <c r="D1544" s="33">
        <v>0.1</v>
      </c>
      <c r="E1544" s="30" t="s">
        <v>2451</v>
      </c>
      <c r="G1544" s="68"/>
      <c r="J1544" s="32" t="s">
        <v>2643</v>
      </c>
      <c r="K1544" s="55" t="s">
        <v>2453</v>
      </c>
    </row>
    <row r="1545" spans="1:13" ht="22.15" customHeight="1" x14ac:dyDescent="0.15">
      <c r="A1545" s="170">
        <v>4903111537914</v>
      </c>
      <c r="B1545" s="122">
        <v>852791</v>
      </c>
      <c r="C1545" s="193" t="s">
        <v>2673</v>
      </c>
      <c r="D1545" s="33">
        <v>0.1</v>
      </c>
      <c r="E1545" s="30" t="s">
        <v>2451</v>
      </c>
      <c r="G1545" s="68"/>
      <c r="H1545" s="185"/>
      <c r="J1545" s="32" t="s">
        <v>2643</v>
      </c>
      <c r="K1545" s="32" t="s">
        <v>2487</v>
      </c>
      <c r="L1545" s="38"/>
      <c r="M1545" s="43" t="s">
        <v>30</v>
      </c>
    </row>
    <row r="1546" spans="1:13" ht="22.15" customHeight="1" x14ac:dyDescent="0.15">
      <c r="A1546" s="170">
        <v>4903111317769</v>
      </c>
      <c r="B1546" s="122">
        <v>852794</v>
      </c>
      <c r="C1546" s="32" t="s">
        <v>2651</v>
      </c>
      <c r="D1546" s="33">
        <v>0.1</v>
      </c>
      <c r="E1546" s="30" t="s">
        <v>2451</v>
      </c>
      <c r="G1546" s="68"/>
      <c r="J1546" s="32" t="s">
        <v>2643</v>
      </c>
      <c r="K1546" s="55" t="s">
        <v>2453</v>
      </c>
      <c r="L1546" s="38"/>
      <c r="M1546" s="43" t="s">
        <v>30</v>
      </c>
    </row>
    <row r="1547" spans="1:13" ht="22.15" customHeight="1" x14ac:dyDescent="0.15">
      <c r="A1547" s="170">
        <v>4903111317950</v>
      </c>
      <c r="B1547" s="122">
        <v>852795</v>
      </c>
      <c r="C1547" s="32" t="s">
        <v>2652</v>
      </c>
      <c r="D1547" s="33">
        <v>0.1</v>
      </c>
      <c r="E1547" s="30" t="s">
        <v>2451</v>
      </c>
      <c r="G1547" s="68"/>
      <c r="J1547" s="32" t="s">
        <v>2643</v>
      </c>
      <c r="K1547" s="55" t="s">
        <v>2453</v>
      </c>
      <c r="L1547" s="38"/>
      <c r="M1547" s="43" t="s">
        <v>30</v>
      </c>
    </row>
    <row r="1548" spans="1:13" ht="22.15" customHeight="1" x14ac:dyDescent="0.15">
      <c r="A1548" s="170">
        <v>4903111538058</v>
      </c>
      <c r="B1548" s="122">
        <v>852805</v>
      </c>
      <c r="C1548" s="193" t="s">
        <v>2674</v>
      </c>
      <c r="D1548" s="33">
        <v>0.1</v>
      </c>
      <c r="E1548" s="30" t="s">
        <v>2451</v>
      </c>
      <c r="G1548" s="68"/>
      <c r="H1548" s="185"/>
      <c r="J1548" s="32" t="s">
        <v>2643</v>
      </c>
      <c r="K1548" s="32" t="s">
        <v>2487</v>
      </c>
      <c r="L1548" s="38"/>
      <c r="M1548" s="43" t="s">
        <v>30</v>
      </c>
    </row>
    <row r="1549" spans="1:13" ht="22.15" customHeight="1" x14ac:dyDescent="0.15">
      <c r="A1549" s="170">
        <v>4903111538133</v>
      </c>
      <c r="B1549" s="122">
        <v>852813</v>
      </c>
      <c r="C1549" s="193" t="s">
        <v>2675</v>
      </c>
      <c r="D1549" s="33">
        <v>0.1</v>
      </c>
      <c r="E1549" s="30" t="s">
        <v>2451</v>
      </c>
      <c r="G1549" s="68"/>
      <c r="H1549" s="185"/>
      <c r="J1549" s="32" t="s">
        <v>2643</v>
      </c>
      <c r="K1549" s="32" t="s">
        <v>2487</v>
      </c>
      <c r="L1549" s="38"/>
      <c r="M1549" s="43" t="s">
        <v>30</v>
      </c>
    </row>
    <row r="1550" spans="1:13" ht="22.15" customHeight="1" x14ac:dyDescent="0.15">
      <c r="A1550" s="170">
        <v>4903111526727</v>
      </c>
      <c r="B1550" s="122">
        <v>852824</v>
      </c>
      <c r="C1550" s="35" t="s">
        <v>1053</v>
      </c>
      <c r="D1550" s="33">
        <v>0.1</v>
      </c>
      <c r="E1550" s="30" t="s">
        <v>2451</v>
      </c>
      <c r="G1550" s="68"/>
      <c r="J1550" s="32" t="s">
        <v>2643</v>
      </c>
      <c r="K1550" s="55" t="s">
        <v>2453</v>
      </c>
      <c r="L1550" s="38"/>
      <c r="M1550" s="43" t="s">
        <v>30</v>
      </c>
    </row>
    <row r="1551" spans="1:13" ht="22.15" customHeight="1" x14ac:dyDescent="0.15">
      <c r="A1551" s="170">
        <v>4903111527007</v>
      </c>
      <c r="B1551" s="122">
        <v>852833</v>
      </c>
      <c r="C1551" s="35" t="s">
        <v>1054</v>
      </c>
      <c r="D1551" s="33">
        <v>0.1</v>
      </c>
      <c r="E1551" s="30" t="s">
        <v>2451</v>
      </c>
      <c r="G1551" s="68"/>
      <c r="J1551" s="32" t="s">
        <v>2643</v>
      </c>
      <c r="K1551" s="55" t="s">
        <v>2453</v>
      </c>
      <c r="L1551" s="38"/>
      <c r="M1551" s="43" t="s">
        <v>30</v>
      </c>
    </row>
    <row r="1552" spans="1:13" ht="22.15" customHeight="1" x14ac:dyDescent="0.15">
      <c r="A1552" s="170">
        <v>4903111018383</v>
      </c>
      <c r="B1552" s="122">
        <v>852838</v>
      </c>
      <c r="C1552" s="32" t="s">
        <v>2642</v>
      </c>
      <c r="D1552" s="33">
        <v>0.1</v>
      </c>
      <c r="E1552" s="30" t="s">
        <v>2451</v>
      </c>
      <c r="G1552" s="68"/>
      <c r="J1552" s="32" t="s">
        <v>2643</v>
      </c>
      <c r="K1552" s="32" t="s">
        <v>2487</v>
      </c>
      <c r="L1552" s="38"/>
      <c r="M1552" s="43" t="s">
        <v>30</v>
      </c>
    </row>
    <row r="1553" spans="1:13" ht="22.15" customHeight="1" x14ac:dyDescent="0.15">
      <c r="A1553" s="170">
        <v>4903111527625</v>
      </c>
      <c r="B1553" s="122">
        <v>852846</v>
      </c>
      <c r="C1553" s="35" t="s">
        <v>1055</v>
      </c>
      <c r="D1553" s="33">
        <v>0.1</v>
      </c>
      <c r="E1553" s="30" t="s">
        <v>2451</v>
      </c>
      <c r="G1553" s="68"/>
      <c r="J1553" s="32" t="s">
        <v>2643</v>
      </c>
      <c r="K1553" s="55" t="s">
        <v>2453</v>
      </c>
      <c r="L1553" s="38"/>
      <c r="M1553" s="43" t="s">
        <v>30</v>
      </c>
    </row>
    <row r="1554" spans="1:13" ht="22.15" customHeight="1" x14ac:dyDescent="0.15">
      <c r="A1554" s="89">
        <v>4903111570713</v>
      </c>
      <c r="B1554" s="122">
        <v>852857</v>
      </c>
      <c r="C1554" s="34" t="s">
        <v>1056</v>
      </c>
      <c r="D1554" s="33">
        <v>0.1</v>
      </c>
      <c r="E1554" s="30" t="s">
        <v>2451</v>
      </c>
      <c r="G1554" s="68"/>
      <c r="J1554" s="32" t="s">
        <v>2643</v>
      </c>
      <c r="K1554" s="55" t="s">
        <v>2453</v>
      </c>
      <c r="L1554" s="38"/>
      <c r="M1554" s="43" t="s">
        <v>30</v>
      </c>
    </row>
    <row r="1555" spans="1:13" ht="22.15" customHeight="1" x14ac:dyDescent="0.15">
      <c r="A1555" s="170">
        <v>4903111289325</v>
      </c>
      <c r="B1555" s="122">
        <v>852932</v>
      </c>
      <c r="C1555" s="32" t="s">
        <v>2649</v>
      </c>
      <c r="D1555" s="33">
        <v>0.1</v>
      </c>
      <c r="E1555" s="30" t="s">
        <v>2451</v>
      </c>
      <c r="G1555" s="68"/>
      <c r="J1555" s="32" t="s">
        <v>2643</v>
      </c>
      <c r="K1555" s="32" t="s">
        <v>2487</v>
      </c>
      <c r="L1555" s="38"/>
      <c r="M1555" s="43" t="s">
        <v>30</v>
      </c>
    </row>
    <row r="1556" spans="1:13" ht="22.15" customHeight="1" x14ac:dyDescent="0.15">
      <c r="A1556" s="170">
        <v>4903111359387</v>
      </c>
      <c r="B1556" s="122">
        <v>852938</v>
      </c>
      <c r="C1556" s="35" t="s">
        <v>1035</v>
      </c>
      <c r="D1556" s="33">
        <v>0.1</v>
      </c>
      <c r="E1556" s="30" t="s">
        <v>2451</v>
      </c>
      <c r="G1556" s="68"/>
      <c r="J1556" s="32" t="s">
        <v>2643</v>
      </c>
      <c r="K1556" s="55" t="s">
        <v>2453</v>
      </c>
      <c r="M1556" s="43" t="s">
        <v>30</v>
      </c>
    </row>
    <row r="1557" spans="1:13" ht="22.15" customHeight="1" x14ac:dyDescent="0.15">
      <c r="A1557" s="170">
        <v>4903111289844</v>
      </c>
      <c r="B1557" s="122">
        <v>852984</v>
      </c>
      <c r="C1557" s="32" t="s">
        <v>2650</v>
      </c>
      <c r="D1557" s="33">
        <v>0.1</v>
      </c>
      <c r="E1557" s="30" t="s">
        <v>2451</v>
      </c>
      <c r="G1557" s="68"/>
      <c r="J1557" s="32" t="s">
        <v>2643</v>
      </c>
      <c r="K1557" s="32" t="s">
        <v>2487</v>
      </c>
      <c r="L1557" s="38"/>
      <c r="M1557" s="43" t="s">
        <v>30</v>
      </c>
    </row>
    <row r="1558" spans="1:13" ht="22.15" customHeight="1" x14ac:dyDescent="0.15">
      <c r="A1558" s="89">
        <v>4903111506903</v>
      </c>
      <c r="B1558" s="122">
        <v>852870</v>
      </c>
      <c r="C1558" t="s">
        <v>3107</v>
      </c>
      <c r="D1558" s="33">
        <v>0.1</v>
      </c>
      <c r="E1558" s="30" t="s">
        <v>2451</v>
      </c>
      <c r="G1558" s="68"/>
      <c r="J1558" s="32" t="s">
        <v>2643</v>
      </c>
      <c r="K1558" s="32" t="s">
        <v>2487</v>
      </c>
      <c r="L1558" s="38"/>
      <c r="M1558" s="43" t="s">
        <v>30</v>
      </c>
    </row>
    <row r="1559" spans="1:13" ht="22.15" customHeight="1" x14ac:dyDescent="0.15">
      <c r="A1559" s="89">
        <v>4903111506705</v>
      </c>
      <c r="B1559" s="122">
        <v>852874</v>
      </c>
      <c r="C1559" t="s">
        <v>3108</v>
      </c>
      <c r="D1559" s="33">
        <v>0.1</v>
      </c>
      <c r="E1559" s="30" t="s">
        <v>2451</v>
      </c>
      <c r="G1559" s="68"/>
      <c r="J1559" s="32" t="s">
        <v>2643</v>
      </c>
      <c r="K1559" s="32" t="s">
        <v>2487</v>
      </c>
      <c r="L1559" s="38"/>
      <c r="M1559" s="43" t="s">
        <v>30</v>
      </c>
    </row>
    <row r="1560" spans="1:13" ht="22.15" customHeight="1" x14ac:dyDescent="0.15">
      <c r="A1560" s="60">
        <v>4903111584680</v>
      </c>
      <c r="B1560" s="122">
        <v>852534</v>
      </c>
      <c r="C1560" s="59" t="s">
        <v>3139</v>
      </c>
      <c r="D1560" s="33">
        <v>0.1</v>
      </c>
      <c r="E1560" s="30" t="s">
        <v>2451</v>
      </c>
      <c r="G1560" s="68"/>
      <c r="J1560" s="32" t="s">
        <v>2643</v>
      </c>
      <c r="K1560" s="32" t="s">
        <v>2487</v>
      </c>
      <c r="L1560" s="38"/>
      <c r="M1560" s="43" t="s">
        <v>30</v>
      </c>
    </row>
    <row r="1561" spans="1:13" ht="22.15" customHeight="1" x14ac:dyDescent="0.15">
      <c r="A1561" s="60">
        <v>4903111988891</v>
      </c>
      <c r="B1561" s="122">
        <v>852889</v>
      </c>
      <c r="C1561" s="59" t="s">
        <v>3140</v>
      </c>
      <c r="D1561" s="33">
        <v>0.1</v>
      </c>
      <c r="E1561" s="30" t="s">
        <v>2451</v>
      </c>
      <c r="G1561" s="68"/>
      <c r="J1561" s="32" t="s">
        <v>2643</v>
      </c>
      <c r="K1561" s="32" t="s">
        <v>2487</v>
      </c>
      <c r="L1561" s="38"/>
      <c r="M1561" s="43" t="s">
        <v>30</v>
      </c>
    </row>
    <row r="1562" spans="1:13" ht="22.15" customHeight="1" x14ac:dyDescent="0.15">
      <c r="A1562" s="60">
        <v>4903111902682</v>
      </c>
      <c r="B1562" s="122">
        <v>852532</v>
      </c>
      <c r="C1562" s="59" t="s">
        <v>3141</v>
      </c>
      <c r="D1562" s="33">
        <v>0.1</v>
      </c>
      <c r="E1562" s="30" t="s">
        <v>2451</v>
      </c>
      <c r="G1562" s="68"/>
      <c r="J1562" s="32" t="s">
        <v>2643</v>
      </c>
      <c r="K1562" s="32" t="s">
        <v>2487</v>
      </c>
      <c r="L1562" s="38"/>
      <c r="M1562" s="43" t="s">
        <v>30</v>
      </c>
    </row>
    <row r="1563" spans="1:13" ht="22.15" customHeight="1" x14ac:dyDescent="0.15">
      <c r="A1563" s="89">
        <v>4903111346356</v>
      </c>
      <c r="B1563" s="89">
        <v>852900</v>
      </c>
      <c r="C1563" s="14" t="s">
        <v>3260</v>
      </c>
      <c r="D1563" s="92">
        <v>0.1</v>
      </c>
      <c r="E1563" s="122" t="s">
        <v>2451</v>
      </c>
      <c r="F1563" s="63"/>
      <c r="G1563" s="68"/>
      <c r="I1563" s="63"/>
      <c r="J1563" s="32" t="s">
        <v>2643</v>
      </c>
      <c r="K1563" s="55" t="s">
        <v>2453</v>
      </c>
      <c r="L1563" s="38"/>
      <c r="M1563" s="43" t="s">
        <v>30</v>
      </c>
    </row>
    <row r="1564" spans="1:13" ht="22.15" customHeight="1" x14ac:dyDescent="0.15">
      <c r="A1564" s="89">
        <v>4903111580590</v>
      </c>
      <c r="B1564" s="122">
        <v>852951</v>
      </c>
      <c r="C1564" t="s">
        <v>3296</v>
      </c>
      <c r="D1564" s="33">
        <v>0.1</v>
      </c>
      <c r="E1564" s="30" t="s">
        <v>2451</v>
      </c>
      <c r="F1564" s="63"/>
      <c r="G1564" s="68"/>
      <c r="I1564" s="63"/>
      <c r="J1564" s="32" t="s">
        <v>2643</v>
      </c>
      <c r="K1564" s="32" t="s">
        <v>2458</v>
      </c>
      <c r="M1564" s="43" t="s">
        <v>30</v>
      </c>
    </row>
    <row r="1565" spans="1:13" ht="22.15" customHeight="1" x14ac:dyDescent="0.15">
      <c r="A1565" s="76">
        <v>4903111578979</v>
      </c>
      <c r="B1565" s="75">
        <v>852952</v>
      </c>
      <c r="C1565" s="74" t="s">
        <v>3299</v>
      </c>
      <c r="D1565" s="33">
        <v>0.1</v>
      </c>
      <c r="E1565" s="75" t="s">
        <v>2451</v>
      </c>
      <c r="F1565" s="49"/>
      <c r="G1565" s="68"/>
      <c r="I1565" s="49"/>
      <c r="J1565" s="32" t="s">
        <v>2643</v>
      </c>
      <c r="K1565" s="32" t="s">
        <v>2458</v>
      </c>
      <c r="M1565" s="43" t="s">
        <v>30</v>
      </c>
    </row>
    <row r="1566" spans="1:13" ht="22.15" customHeight="1" x14ac:dyDescent="0.15">
      <c r="A1566" s="89">
        <v>4903111588602</v>
      </c>
      <c r="B1566" s="122">
        <v>852957</v>
      </c>
      <c r="C1566" t="s">
        <v>3534</v>
      </c>
      <c r="D1566" s="33">
        <v>0.1</v>
      </c>
      <c r="E1566" s="75" t="s">
        <v>3542</v>
      </c>
      <c r="F1566" s="75"/>
      <c r="G1566" s="68"/>
      <c r="I1566" s="75"/>
      <c r="J1566" s="32" t="s">
        <v>2643</v>
      </c>
      <c r="K1566" s="32" t="s">
        <v>2458</v>
      </c>
      <c r="L1566" s="38"/>
      <c r="M1566" s="43" t="s">
        <v>30</v>
      </c>
    </row>
    <row r="1567" spans="1:13" ht="22.15" customHeight="1" x14ac:dyDescent="0.15">
      <c r="A1567" s="89">
        <v>4903111346202</v>
      </c>
      <c r="B1567" s="122">
        <v>852880</v>
      </c>
      <c r="C1567" t="s">
        <v>3574</v>
      </c>
      <c r="D1567" s="33">
        <v>0.1</v>
      </c>
      <c r="E1567" s="30" t="s">
        <v>3564</v>
      </c>
      <c r="F1567" s="12"/>
      <c r="G1567" s="68"/>
      <c r="I1567" s="12"/>
      <c r="J1567" s="32" t="s">
        <v>3575</v>
      </c>
      <c r="K1567" s="55" t="s">
        <v>2453</v>
      </c>
      <c r="L1567"/>
      <c r="M1567" s="43" t="s">
        <v>30</v>
      </c>
    </row>
    <row r="1568" spans="1:13" ht="22.15" customHeight="1" x14ac:dyDescent="0.15">
      <c r="A1568" s="89">
        <v>4903111458639</v>
      </c>
      <c r="B1568" s="122">
        <v>852935</v>
      </c>
      <c r="C1568" t="s">
        <v>3576</v>
      </c>
      <c r="D1568" s="33">
        <v>0.1</v>
      </c>
      <c r="E1568" s="30" t="s">
        <v>3564</v>
      </c>
      <c r="F1568" s="12"/>
      <c r="G1568" s="68"/>
      <c r="I1568" s="12"/>
      <c r="J1568" s="32" t="s">
        <v>3575</v>
      </c>
      <c r="K1568" s="55" t="s">
        <v>2453</v>
      </c>
      <c r="L1568"/>
      <c r="M1568" s="43" t="s">
        <v>30</v>
      </c>
    </row>
    <row r="1569" spans="1:13" ht="22.15" customHeight="1" x14ac:dyDescent="0.15">
      <c r="A1569" s="89">
        <v>4903111329359</v>
      </c>
      <c r="B1569" s="122">
        <v>852976</v>
      </c>
      <c r="C1569" t="s">
        <v>3706</v>
      </c>
      <c r="D1569" s="33">
        <v>0.1</v>
      </c>
      <c r="E1569" s="30" t="s">
        <v>2451</v>
      </c>
      <c r="F1569" s="186"/>
      <c r="G1569" s="68"/>
      <c r="I1569" s="186"/>
      <c r="J1569" s="32" t="s">
        <v>2643</v>
      </c>
      <c r="K1569" s="55" t="s">
        <v>2453</v>
      </c>
      <c r="L1569" s="38"/>
      <c r="M1569" s="43" t="s">
        <v>30</v>
      </c>
    </row>
    <row r="1570" spans="1:13" ht="22.15" customHeight="1" x14ac:dyDescent="0.15">
      <c r="A1570" s="89">
        <v>4903111329472</v>
      </c>
      <c r="B1570" s="122">
        <v>852977</v>
      </c>
      <c r="C1570" t="s">
        <v>3707</v>
      </c>
      <c r="D1570" s="33">
        <v>0.1</v>
      </c>
      <c r="E1570" s="30" t="s">
        <v>2451</v>
      </c>
      <c r="F1570" s="186"/>
      <c r="G1570" s="68"/>
      <c r="I1570" s="186"/>
      <c r="J1570" s="32" t="s">
        <v>2643</v>
      </c>
      <c r="K1570" s="55" t="s">
        <v>2453</v>
      </c>
      <c r="L1570" s="38"/>
      <c r="M1570" s="43" t="s">
        <v>30</v>
      </c>
    </row>
    <row r="1571" spans="1:13" ht="22.15" customHeight="1" x14ac:dyDescent="0.15">
      <c r="A1571" s="89">
        <v>4902111734965</v>
      </c>
      <c r="B1571" s="122">
        <v>895496</v>
      </c>
      <c r="C1571" t="s">
        <v>3633</v>
      </c>
      <c r="D1571" s="33">
        <v>0.1</v>
      </c>
      <c r="E1571" s="12" t="s">
        <v>2451</v>
      </c>
      <c r="F1571" s="12"/>
      <c r="G1571" s="68"/>
      <c r="I1571" s="12"/>
      <c r="J1571" t="s">
        <v>3634</v>
      </c>
      <c r="K1571" s="55" t="s">
        <v>2453</v>
      </c>
      <c r="L1571"/>
      <c r="M1571" s="44" t="s">
        <v>30</v>
      </c>
    </row>
    <row r="1572" spans="1:13" ht="22.15" customHeight="1" x14ac:dyDescent="0.15">
      <c r="A1572" s="89">
        <v>4902111736662</v>
      </c>
      <c r="B1572" s="122">
        <v>895666</v>
      </c>
      <c r="C1572" t="s">
        <v>3635</v>
      </c>
      <c r="D1572" s="33">
        <v>0.1</v>
      </c>
      <c r="E1572" s="12" t="s">
        <v>2451</v>
      </c>
      <c r="F1572" s="12"/>
      <c r="G1572" s="68"/>
      <c r="I1572" s="12"/>
      <c r="J1572" t="s">
        <v>3634</v>
      </c>
      <c r="K1572" s="55" t="s">
        <v>2453</v>
      </c>
      <c r="L1572"/>
      <c r="M1572" s="44" t="s">
        <v>30</v>
      </c>
    </row>
    <row r="1573" spans="1:13" ht="22.15" customHeight="1" x14ac:dyDescent="0.15">
      <c r="A1573" s="89">
        <v>4902111736679</v>
      </c>
      <c r="B1573" s="122">
        <v>895667</v>
      </c>
      <c r="C1573" t="s">
        <v>3636</v>
      </c>
      <c r="D1573" s="33">
        <v>0.1</v>
      </c>
      <c r="E1573" s="12" t="s">
        <v>3598</v>
      </c>
      <c r="F1573" s="12"/>
      <c r="G1573" s="68"/>
      <c r="I1573" s="12"/>
      <c r="J1573" t="s">
        <v>3634</v>
      </c>
      <c r="K1573" s="55" t="s">
        <v>2453</v>
      </c>
      <c r="L1573"/>
      <c r="M1573" s="44" t="s">
        <v>30</v>
      </c>
    </row>
    <row r="1574" spans="1:13" ht="22.15" customHeight="1" x14ac:dyDescent="0.15">
      <c r="A1574" s="170">
        <v>4580179941220</v>
      </c>
      <c r="B1574" s="82">
        <v>894122</v>
      </c>
      <c r="C1574" s="83" t="s">
        <v>1065</v>
      </c>
      <c r="D1574" s="33">
        <v>0.1</v>
      </c>
      <c r="E1574" s="28">
        <v>1700</v>
      </c>
      <c r="G1574" s="68"/>
      <c r="J1574" s="87" t="s">
        <v>1066</v>
      </c>
      <c r="K1574" s="32" t="s">
        <v>2458</v>
      </c>
      <c r="L1574" s="73"/>
      <c r="M1574" s="37"/>
    </row>
    <row r="1575" spans="1:13" ht="22.15" customHeight="1" x14ac:dyDescent="0.15">
      <c r="A1575" s="170">
        <v>4580179941756</v>
      </c>
      <c r="B1575" s="82">
        <v>894175</v>
      </c>
      <c r="C1575" s="83" t="s">
        <v>1067</v>
      </c>
      <c r="D1575" s="33">
        <v>0.1</v>
      </c>
      <c r="E1575" s="28">
        <v>2700</v>
      </c>
      <c r="G1575" s="68"/>
      <c r="J1575" s="87" t="s">
        <v>1066</v>
      </c>
      <c r="K1575" s="32" t="s">
        <v>2458</v>
      </c>
      <c r="L1575" s="73"/>
      <c r="M1575" s="37"/>
    </row>
    <row r="1576" spans="1:13" ht="22.15" customHeight="1" x14ac:dyDescent="0.15">
      <c r="A1576" s="170">
        <v>4580179942883</v>
      </c>
      <c r="B1576" s="82">
        <v>894288</v>
      </c>
      <c r="C1576" s="83" t="s">
        <v>1068</v>
      </c>
      <c r="D1576" s="33">
        <v>0.1</v>
      </c>
      <c r="E1576" s="28">
        <v>1700</v>
      </c>
      <c r="G1576" s="68"/>
      <c r="J1576" s="87" t="s">
        <v>1066</v>
      </c>
      <c r="K1576" s="32" t="s">
        <v>2458</v>
      </c>
      <c r="L1576" s="73"/>
      <c r="M1576" s="37"/>
    </row>
    <row r="1577" spans="1:13" ht="22.15" customHeight="1" x14ac:dyDescent="0.15">
      <c r="A1577" s="89">
        <v>4580179943156</v>
      </c>
      <c r="B1577" s="122">
        <v>894315</v>
      </c>
      <c r="C1577" t="s">
        <v>3059</v>
      </c>
      <c r="D1577" s="33">
        <v>0.1</v>
      </c>
      <c r="E1577" s="30" t="s">
        <v>2451</v>
      </c>
      <c r="G1577" s="68"/>
      <c r="J1577" s="87" t="s">
        <v>1066</v>
      </c>
      <c r="K1577" s="39" t="s">
        <v>2453</v>
      </c>
    </row>
    <row r="1578" spans="1:13" ht="22.15" customHeight="1" x14ac:dyDescent="0.15">
      <c r="A1578" s="89">
        <v>4580179943873</v>
      </c>
      <c r="B1578" s="122">
        <v>894387</v>
      </c>
      <c r="C1578" t="s">
        <v>2995</v>
      </c>
      <c r="D1578" s="33">
        <v>0.1</v>
      </c>
      <c r="E1578" s="28">
        <v>1200</v>
      </c>
      <c r="G1578" s="68"/>
      <c r="J1578" s="87" t="s">
        <v>1066</v>
      </c>
      <c r="K1578" s="32" t="s">
        <v>2458</v>
      </c>
    </row>
    <row r="1579" spans="1:13" ht="22.15" customHeight="1" x14ac:dyDescent="0.15">
      <c r="A1579" s="89">
        <v>4580179943880</v>
      </c>
      <c r="B1579" s="122">
        <v>894388</v>
      </c>
      <c r="C1579" t="s">
        <v>2996</v>
      </c>
      <c r="D1579" s="33">
        <v>0.1</v>
      </c>
      <c r="E1579" s="28">
        <v>1200</v>
      </c>
      <c r="G1579" s="68"/>
      <c r="J1579" s="87" t="s">
        <v>1066</v>
      </c>
      <c r="K1579" s="32" t="s">
        <v>2458</v>
      </c>
    </row>
    <row r="1580" spans="1:13" ht="22.15" customHeight="1" x14ac:dyDescent="0.15">
      <c r="A1580" s="89">
        <v>4580179944023</v>
      </c>
      <c r="B1580" s="122">
        <v>894402</v>
      </c>
      <c r="C1580" t="s">
        <v>3616</v>
      </c>
      <c r="D1580" s="33">
        <v>0.1</v>
      </c>
      <c r="E1580" s="12">
        <v>1600</v>
      </c>
      <c r="F1580" s="12"/>
      <c r="G1580" s="71"/>
      <c r="I1580" s="12"/>
      <c r="J1580" t="s">
        <v>3617</v>
      </c>
      <c r="K1580" s="55" t="s">
        <v>2453</v>
      </c>
      <c r="L1580"/>
    </row>
    <row r="1581" spans="1:13" ht="22.15" customHeight="1" x14ac:dyDescent="0.15">
      <c r="A1581" s="89">
        <v>4580179944030</v>
      </c>
      <c r="B1581" s="122">
        <v>894403</v>
      </c>
      <c r="C1581" t="s">
        <v>3618</v>
      </c>
      <c r="D1581" s="33">
        <v>0.1</v>
      </c>
      <c r="E1581" s="12">
        <v>1600</v>
      </c>
      <c r="F1581" s="12"/>
      <c r="G1581" s="71"/>
      <c r="I1581" s="12"/>
      <c r="J1581" t="s">
        <v>3617</v>
      </c>
      <c r="K1581" s="55" t="s">
        <v>2453</v>
      </c>
      <c r="L1581"/>
    </row>
    <row r="1582" spans="1:13" ht="22.15" customHeight="1" x14ac:dyDescent="0.15">
      <c r="A1582" s="93">
        <v>4900480226401</v>
      </c>
      <c r="B1582" s="82">
        <v>322047</v>
      </c>
      <c r="C1582" s="83" t="s">
        <v>1077</v>
      </c>
      <c r="D1582" s="33">
        <v>0.1</v>
      </c>
      <c r="E1582" s="30" t="s">
        <v>2451</v>
      </c>
      <c r="G1582" s="68"/>
      <c r="J1582" s="39" t="s">
        <v>1070</v>
      </c>
      <c r="K1582" s="55" t="s">
        <v>2453</v>
      </c>
      <c r="L1582" s="73"/>
      <c r="M1582" s="43" t="s">
        <v>30</v>
      </c>
    </row>
    <row r="1583" spans="1:13" ht="22.15" customHeight="1" x14ac:dyDescent="0.15">
      <c r="A1583" s="84">
        <v>4900480227354</v>
      </c>
      <c r="B1583" s="122">
        <v>322050</v>
      </c>
      <c r="C1583" s="35" t="s">
        <v>1079</v>
      </c>
      <c r="D1583" s="33">
        <v>0.1</v>
      </c>
      <c r="E1583" s="30" t="s">
        <v>2451</v>
      </c>
      <c r="G1583" s="68"/>
      <c r="J1583" s="39" t="s">
        <v>1070</v>
      </c>
      <c r="K1583" s="55" t="s">
        <v>2453</v>
      </c>
      <c r="M1583" s="43" t="s">
        <v>30</v>
      </c>
    </row>
    <row r="1584" spans="1:13" ht="22.15" customHeight="1" x14ac:dyDescent="0.15">
      <c r="A1584" s="93">
        <v>4900480221802</v>
      </c>
      <c r="B1584" s="82">
        <v>322180</v>
      </c>
      <c r="C1584" s="83" t="s">
        <v>1069</v>
      </c>
      <c r="D1584" s="33">
        <v>0.1</v>
      </c>
      <c r="E1584" s="30" t="s">
        <v>2451</v>
      </c>
      <c r="G1584" s="68"/>
      <c r="J1584" s="39" t="s">
        <v>1070</v>
      </c>
      <c r="K1584" s="55" t="s">
        <v>2453</v>
      </c>
      <c r="L1584" s="73"/>
      <c r="M1584" s="43" t="s">
        <v>30</v>
      </c>
    </row>
    <row r="1585" spans="1:13" ht="22.15" customHeight="1" x14ac:dyDescent="0.15">
      <c r="A1585" s="93">
        <v>4900480221819</v>
      </c>
      <c r="B1585" s="82">
        <v>322181</v>
      </c>
      <c r="C1585" s="83" t="s">
        <v>1071</v>
      </c>
      <c r="D1585" s="33">
        <v>0.1</v>
      </c>
      <c r="E1585" s="30" t="s">
        <v>2451</v>
      </c>
      <c r="G1585" s="68"/>
      <c r="J1585" s="39" t="s">
        <v>1070</v>
      </c>
      <c r="K1585" s="55" t="s">
        <v>2453</v>
      </c>
      <c r="L1585" s="73"/>
      <c r="M1585" s="43" t="s">
        <v>30</v>
      </c>
    </row>
    <row r="1586" spans="1:13" ht="22.15" customHeight="1" x14ac:dyDescent="0.15">
      <c r="A1586" s="93">
        <v>4900480221833</v>
      </c>
      <c r="B1586" s="82">
        <v>322183</v>
      </c>
      <c r="C1586" s="83" t="s">
        <v>1072</v>
      </c>
      <c r="D1586" s="33">
        <v>0.1</v>
      </c>
      <c r="E1586" s="30" t="s">
        <v>2451</v>
      </c>
      <c r="G1586" s="68"/>
      <c r="J1586" s="39" t="s">
        <v>1070</v>
      </c>
      <c r="K1586" s="55" t="s">
        <v>2453</v>
      </c>
      <c r="L1586" s="73"/>
      <c r="M1586" s="43" t="s">
        <v>30</v>
      </c>
    </row>
    <row r="1587" spans="1:13" ht="22.15" customHeight="1" x14ac:dyDescent="0.15">
      <c r="A1587" s="93">
        <v>4900480221840</v>
      </c>
      <c r="B1587" s="82">
        <v>322184</v>
      </c>
      <c r="C1587" s="83" t="s">
        <v>1073</v>
      </c>
      <c r="D1587" s="33">
        <v>0.1</v>
      </c>
      <c r="E1587" s="30" t="s">
        <v>2451</v>
      </c>
      <c r="G1587" s="68"/>
      <c r="J1587" s="39" t="s">
        <v>1070</v>
      </c>
      <c r="K1587" s="55" t="s">
        <v>2453</v>
      </c>
      <c r="L1587" s="73"/>
      <c r="M1587" s="43" t="s">
        <v>30</v>
      </c>
    </row>
    <row r="1588" spans="1:13" ht="22.15" customHeight="1" x14ac:dyDescent="0.15">
      <c r="A1588" s="84">
        <v>4900480223219</v>
      </c>
      <c r="B1588" s="122">
        <v>322321</v>
      </c>
      <c r="C1588" s="35" t="s">
        <v>1074</v>
      </c>
      <c r="D1588" s="33">
        <v>0.1</v>
      </c>
      <c r="E1588" s="30" t="s">
        <v>2451</v>
      </c>
      <c r="G1588" s="68"/>
      <c r="J1588" s="39" t="s">
        <v>1070</v>
      </c>
      <c r="K1588" s="52" t="s">
        <v>2466</v>
      </c>
      <c r="M1588" s="43" t="s">
        <v>30</v>
      </c>
    </row>
    <row r="1589" spans="1:13" ht="22.15" customHeight="1" x14ac:dyDescent="0.15">
      <c r="A1589" s="93">
        <v>4900480223493</v>
      </c>
      <c r="B1589" s="82">
        <v>322349</v>
      </c>
      <c r="C1589" s="83" t="s">
        <v>1075</v>
      </c>
      <c r="D1589" s="33">
        <v>0.1</v>
      </c>
      <c r="E1589" s="30" t="s">
        <v>2451</v>
      </c>
      <c r="G1589" s="68"/>
      <c r="J1589" s="39" t="s">
        <v>1070</v>
      </c>
      <c r="K1589" s="55" t="s">
        <v>2453</v>
      </c>
      <c r="L1589" s="73"/>
      <c r="M1589" s="43" t="s">
        <v>30</v>
      </c>
    </row>
    <row r="1590" spans="1:13" ht="22.15" customHeight="1" x14ac:dyDescent="0.15">
      <c r="A1590" s="84">
        <v>4900480223660</v>
      </c>
      <c r="B1590" s="122">
        <v>322366</v>
      </c>
      <c r="C1590" s="35" t="s">
        <v>1076</v>
      </c>
      <c r="D1590" s="33">
        <v>0.1</v>
      </c>
      <c r="E1590" s="30" t="s">
        <v>2451</v>
      </c>
      <c r="G1590" s="68"/>
      <c r="J1590" s="39" t="s">
        <v>1070</v>
      </c>
      <c r="K1590" s="52" t="s">
        <v>2466</v>
      </c>
      <c r="M1590" s="43" t="s">
        <v>30</v>
      </c>
    </row>
    <row r="1591" spans="1:13" ht="22.15" customHeight="1" x14ac:dyDescent="0.15">
      <c r="A1591" s="174">
        <v>4900480286979</v>
      </c>
      <c r="B1591" s="75">
        <v>322628</v>
      </c>
      <c r="C1591" s="74" t="s">
        <v>2439</v>
      </c>
      <c r="D1591" s="33">
        <v>0.1</v>
      </c>
      <c r="E1591" s="30" t="s">
        <v>2451</v>
      </c>
      <c r="G1591" s="68"/>
      <c r="J1591" s="101" t="s">
        <v>1070</v>
      </c>
      <c r="K1591" s="55" t="s">
        <v>2468</v>
      </c>
      <c r="L1591" s="86"/>
      <c r="M1591" s="44" t="s">
        <v>30</v>
      </c>
    </row>
    <row r="1592" spans="1:13" ht="22.15" customHeight="1" x14ac:dyDescent="0.15">
      <c r="A1592" s="170">
        <v>4900480286320</v>
      </c>
      <c r="B1592" s="122">
        <v>322629</v>
      </c>
      <c r="C1592" s="35" t="s">
        <v>1083</v>
      </c>
      <c r="D1592" s="33">
        <v>0.1</v>
      </c>
      <c r="E1592" s="30" t="s">
        <v>2451</v>
      </c>
      <c r="G1592" s="68"/>
      <c r="J1592" s="39" t="s">
        <v>1070</v>
      </c>
      <c r="K1592" s="55" t="s">
        <v>2468</v>
      </c>
      <c r="M1592" s="43" t="s">
        <v>30</v>
      </c>
    </row>
    <row r="1593" spans="1:13" ht="22.15" customHeight="1" x14ac:dyDescent="0.15">
      <c r="A1593" s="170">
        <v>4900480286313</v>
      </c>
      <c r="B1593" s="122">
        <v>322631</v>
      </c>
      <c r="C1593" s="35" t="s">
        <v>1082</v>
      </c>
      <c r="D1593" s="33">
        <v>0.1</v>
      </c>
      <c r="E1593" s="30" t="s">
        <v>2451</v>
      </c>
      <c r="G1593" s="68"/>
      <c r="J1593" s="39" t="s">
        <v>1070</v>
      </c>
      <c r="K1593" s="55" t="s">
        <v>2468</v>
      </c>
      <c r="M1593" s="43" t="s">
        <v>30</v>
      </c>
    </row>
    <row r="1594" spans="1:13" ht="22.15" customHeight="1" x14ac:dyDescent="0.15">
      <c r="A1594" s="93">
        <v>4900480226968</v>
      </c>
      <c r="B1594" s="82">
        <v>322696</v>
      </c>
      <c r="C1594" s="83" t="s">
        <v>1078</v>
      </c>
      <c r="D1594" s="33">
        <v>0.1</v>
      </c>
      <c r="E1594" s="30" t="s">
        <v>2451</v>
      </c>
      <c r="G1594" s="68"/>
      <c r="J1594" s="39" t="s">
        <v>1070</v>
      </c>
      <c r="K1594" s="55" t="s">
        <v>2453</v>
      </c>
      <c r="L1594" s="73"/>
      <c r="M1594" s="43" t="s">
        <v>30</v>
      </c>
    </row>
    <row r="1595" spans="1:13" ht="22.15" customHeight="1" x14ac:dyDescent="0.15">
      <c r="A1595" s="84">
        <v>4900480227606</v>
      </c>
      <c r="B1595" s="122">
        <v>322760</v>
      </c>
      <c r="C1595" s="35" t="s">
        <v>1080</v>
      </c>
      <c r="D1595" s="33">
        <v>0.1</v>
      </c>
      <c r="E1595" s="30" t="s">
        <v>2451</v>
      </c>
      <c r="G1595" s="68"/>
      <c r="J1595" s="39" t="s">
        <v>1070</v>
      </c>
      <c r="K1595" s="52" t="s">
        <v>2466</v>
      </c>
      <c r="M1595" s="43" t="s">
        <v>30</v>
      </c>
    </row>
    <row r="1596" spans="1:13" ht="22.15" customHeight="1" x14ac:dyDescent="0.15">
      <c r="A1596" s="84">
        <v>4900480227965</v>
      </c>
      <c r="B1596" s="122">
        <v>322796</v>
      </c>
      <c r="C1596" s="35" t="s">
        <v>1081</v>
      </c>
      <c r="D1596" s="33">
        <v>0.1</v>
      </c>
      <c r="E1596" s="30" t="s">
        <v>2451</v>
      </c>
      <c r="G1596" s="68"/>
      <c r="H1596" s="185"/>
      <c r="I1596" s="63"/>
      <c r="J1596" s="39" t="s">
        <v>1070</v>
      </c>
      <c r="K1596" s="52" t="s">
        <v>2466</v>
      </c>
      <c r="M1596" s="43" t="s">
        <v>30</v>
      </c>
    </row>
    <row r="1597" spans="1:13" ht="22.15" customHeight="1" x14ac:dyDescent="0.15">
      <c r="A1597" s="89">
        <v>4901070909797</v>
      </c>
      <c r="B1597" s="122">
        <v>121979</v>
      </c>
      <c r="C1597" t="s">
        <v>3119</v>
      </c>
      <c r="D1597" s="33">
        <v>0.1</v>
      </c>
      <c r="E1597" s="30" t="s">
        <v>2451</v>
      </c>
      <c r="F1597" s="63"/>
      <c r="G1597" s="68"/>
      <c r="I1597" s="63"/>
      <c r="J1597" s="39" t="s">
        <v>1070</v>
      </c>
      <c r="K1597" s="55" t="s">
        <v>2453</v>
      </c>
      <c r="L1597" s="73"/>
      <c r="M1597" s="43" t="s">
        <v>30</v>
      </c>
    </row>
    <row r="1598" spans="1:13" ht="22.15" customHeight="1" x14ac:dyDescent="0.15">
      <c r="A1598" s="89">
        <v>4900480223073</v>
      </c>
      <c r="B1598" s="122">
        <v>322307</v>
      </c>
      <c r="C1598" t="s">
        <v>3120</v>
      </c>
      <c r="D1598" s="33">
        <v>0.1</v>
      </c>
      <c r="E1598" s="30" t="s">
        <v>2451</v>
      </c>
      <c r="F1598" s="63"/>
      <c r="G1598" s="68"/>
      <c r="I1598" s="63"/>
      <c r="J1598" s="39" t="s">
        <v>1070</v>
      </c>
      <c r="K1598" s="55" t="s">
        <v>2453</v>
      </c>
      <c r="L1598" s="73"/>
      <c r="M1598" s="43" t="s">
        <v>30</v>
      </c>
    </row>
    <row r="1599" spans="1:13" ht="22.15" customHeight="1" x14ac:dyDescent="0.15">
      <c r="A1599" s="89">
        <v>4900480226753</v>
      </c>
      <c r="B1599" s="122">
        <v>322675</v>
      </c>
      <c r="C1599" t="s">
        <v>3121</v>
      </c>
      <c r="D1599" s="33">
        <v>0.1</v>
      </c>
      <c r="E1599" s="30" t="s">
        <v>2451</v>
      </c>
      <c r="F1599" s="63"/>
      <c r="G1599" s="68"/>
      <c r="I1599" s="63"/>
      <c r="J1599" s="39" t="s">
        <v>1070</v>
      </c>
      <c r="K1599" s="55" t="s">
        <v>2453</v>
      </c>
      <c r="L1599" s="73"/>
      <c r="M1599" s="43" t="s">
        <v>30</v>
      </c>
    </row>
    <row r="1600" spans="1:13" ht="22.15" customHeight="1" x14ac:dyDescent="0.15">
      <c r="A1600" s="89">
        <v>4900480227972</v>
      </c>
      <c r="B1600" s="122">
        <v>322797</v>
      </c>
      <c r="C1600" t="s">
        <v>3596</v>
      </c>
      <c r="D1600" s="33">
        <v>0.1</v>
      </c>
      <c r="E1600" s="12" t="s">
        <v>2451</v>
      </c>
      <c r="F1600" s="12"/>
      <c r="G1600" s="68"/>
      <c r="H1600" s="185"/>
      <c r="I1600" s="63"/>
      <c r="J1600" s="39" t="s">
        <v>1070</v>
      </c>
      <c r="K1600" s="55" t="s">
        <v>2453</v>
      </c>
      <c r="L1600"/>
      <c r="M1600" s="43" t="s">
        <v>30</v>
      </c>
    </row>
    <row r="1601" spans="1:13" ht="22.15" customHeight="1" x14ac:dyDescent="0.15">
      <c r="A1601" s="89">
        <v>4900480227989</v>
      </c>
      <c r="B1601" s="122">
        <v>322798</v>
      </c>
      <c r="C1601" t="s">
        <v>3597</v>
      </c>
      <c r="D1601" s="33">
        <v>0.1</v>
      </c>
      <c r="E1601" s="12" t="s">
        <v>3598</v>
      </c>
      <c r="F1601" s="12"/>
      <c r="G1601" s="68"/>
      <c r="H1601" s="185"/>
      <c r="I1601" s="63"/>
      <c r="J1601" s="39" t="s">
        <v>1070</v>
      </c>
      <c r="K1601" s="55" t="s">
        <v>2453</v>
      </c>
      <c r="L1601" s="73"/>
      <c r="M1601" s="43" t="s">
        <v>30</v>
      </c>
    </row>
    <row r="1602" spans="1:13" ht="22.15" customHeight="1" x14ac:dyDescent="0.15">
      <c r="A1602" s="89">
        <v>4900480200050</v>
      </c>
      <c r="B1602" s="122">
        <v>322018</v>
      </c>
      <c r="C1602" t="s">
        <v>3663</v>
      </c>
      <c r="D1602" s="33">
        <v>0.1</v>
      </c>
      <c r="E1602" s="30" t="s">
        <v>2451</v>
      </c>
      <c r="F1602" s="12"/>
      <c r="G1602" s="68"/>
      <c r="I1602" s="12"/>
      <c r="J1602" s="39" t="s">
        <v>1070</v>
      </c>
      <c r="K1602" s="55" t="s">
        <v>2453</v>
      </c>
      <c r="L1602" s="73"/>
      <c r="M1602" s="43" t="s">
        <v>30</v>
      </c>
    </row>
    <row r="1603" spans="1:13" ht="22.15" customHeight="1" x14ac:dyDescent="0.15">
      <c r="A1603" s="89">
        <v>4900480227156</v>
      </c>
      <c r="B1603" s="122">
        <v>322715</v>
      </c>
      <c r="C1603" t="s">
        <v>3664</v>
      </c>
      <c r="D1603" s="33">
        <v>0.1</v>
      </c>
      <c r="E1603" s="30" t="s">
        <v>2451</v>
      </c>
      <c r="F1603" s="12"/>
      <c r="G1603" s="68"/>
      <c r="I1603" s="12"/>
      <c r="J1603" s="39" t="s">
        <v>1070</v>
      </c>
      <c r="K1603" s="55" t="s">
        <v>2453</v>
      </c>
      <c r="M1603" s="43" t="s">
        <v>30</v>
      </c>
    </row>
    <row r="1604" spans="1:13" ht="22.15" customHeight="1" x14ac:dyDescent="0.15">
      <c r="A1604" s="60">
        <v>4903301158028</v>
      </c>
      <c r="B1604" s="123">
        <v>895802</v>
      </c>
      <c r="C1604" s="39" t="s">
        <v>1084</v>
      </c>
      <c r="D1604" s="33">
        <v>0.1</v>
      </c>
      <c r="E1604" s="28">
        <v>1300</v>
      </c>
      <c r="G1604" s="68"/>
      <c r="J1604" s="39" t="s">
        <v>1085</v>
      </c>
      <c r="K1604" s="52" t="s">
        <v>2468</v>
      </c>
      <c r="M1604" s="44" t="s">
        <v>30</v>
      </c>
    </row>
    <row r="1605" spans="1:13" ht="22.15" customHeight="1" x14ac:dyDescent="0.15">
      <c r="A1605" s="170">
        <v>4903301010944</v>
      </c>
      <c r="B1605" s="122">
        <v>898094</v>
      </c>
      <c r="C1605" s="38" t="s">
        <v>1086</v>
      </c>
      <c r="D1605" s="33">
        <v>0.1</v>
      </c>
      <c r="E1605" s="28">
        <v>2070</v>
      </c>
      <c r="G1605" s="68"/>
      <c r="H1605" s="185"/>
      <c r="I1605" s="63"/>
      <c r="J1605" s="38" t="s">
        <v>2690</v>
      </c>
      <c r="K1605" s="55" t="s">
        <v>2460</v>
      </c>
      <c r="L1605" s="38" t="s">
        <v>2492</v>
      </c>
      <c r="M1605" s="44" t="s">
        <v>30</v>
      </c>
    </row>
    <row r="1606" spans="1:13" ht="22.15" customHeight="1" x14ac:dyDescent="0.15">
      <c r="A1606" s="170">
        <v>4903301010968</v>
      </c>
      <c r="B1606" s="122">
        <v>898096</v>
      </c>
      <c r="C1606" s="38" t="s">
        <v>1087</v>
      </c>
      <c r="D1606" s="33">
        <v>0.1</v>
      </c>
      <c r="E1606" s="28">
        <v>1160</v>
      </c>
      <c r="G1606" s="68"/>
      <c r="H1606" s="185"/>
      <c r="I1606" s="63"/>
      <c r="J1606" s="38" t="s">
        <v>2690</v>
      </c>
      <c r="K1606" s="55" t="s">
        <v>2460</v>
      </c>
      <c r="L1606" s="38" t="s">
        <v>2492</v>
      </c>
      <c r="M1606" s="44" t="s">
        <v>30</v>
      </c>
    </row>
    <row r="1607" spans="1:13" ht="22.15" customHeight="1" x14ac:dyDescent="0.15">
      <c r="A1607" s="170">
        <v>4903301010975</v>
      </c>
      <c r="B1607" s="122">
        <v>898097</v>
      </c>
      <c r="C1607" s="38" t="s">
        <v>1088</v>
      </c>
      <c r="D1607" s="33">
        <v>0.1</v>
      </c>
      <c r="E1607" s="28">
        <v>650</v>
      </c>
      <c r="G1607" s="68"/>
      <c r="H1607" s="185"/>
      <c r="I1607" s="63"/>
      <c r="J1607" s="38" t="s">
        <v>2690</v>
      </c>
      <c r="K1607" s="55" t="s">
        <v>2460</v>
      </c>
      <c r="L1607" s="38" t="s">
        <v>2492</v>
      </c>
      <c r="M1607" s="44" t="s">
        <v>30</v>
      </c>
    </row>
    <row r="1608" spans="1:13" ht="22.15" customHeight="1" x14ac:dyDescent="0.15">
      <c r="A1608" s="170">
        <v>4903301010982</v>
      </c>
      <c r="B1608" s="122">
        <v>898294</v>
      </c>
      <c r="C1608" s="51" t="s">
        <v>1089</v>
      </c>
      <c r="D1608" s="33">
        <v>0.1</v>
      </c>
      <c r="E1608" s="28">
        <v>400</v>
      </c>
      <c r="G1608" s="68"/>
      <c r="H1608" s="185"/>
      <c r="I1608" s="63"/>
      <c r="J1608" s="38" t="s">
        <v>2690</v>
      </c>
      <c r="K1608" s="55" t="s">
        <v>2460</v>
      </c>
      <c r="L1608" s="38" t="s">
        <v>2492</v>
      </c>
      <c r="M1608" s="44" t="s">
        <v>30</v>
      </c>
    </row>
    <row r="1609" spans="1:13" ht="22.15" customHeight="1" x14ac:dyDescent="0.15">
      <c r="A1609" s="170">
        <v>4903301190929</v>
      </c>
      <c r="B1609" s="122">
        <v>898634</v>
      </c>
      <c r="C1609" s="51" t="s">
        <v>1100</v>
      </c>
      <c r="D1609" s="33">
        <v>0.1</v>
      </c>
      <c r="E1609" s="28">
        <v>980</v>
      </c>
      <c r="G1609" s="68"/>
      <c r="J1609" s="38" t="s">
        <v>2690</v>
      </c>
      <c r="K1609" s="55" t="s">
        <v>2460</v>
      </c>
      <c r="L1609" s="38" t="s">
        <v>2492</v>
      </c>
      <c r="M1609" s="44" t="s">
        <v>30</v>
      </c>
    </row>
    <row r="1610" spans="1:13" ht="22.15" customHeight="1" x14ac:dyDescent="0.15">
      <c r="A1610" s="170">
        <v>4903301190936</v>
      </c>
      <c r="B1610" s="122">
        <v>898635</v>
      </c>
      <c r="C1610" s="51" t="s">
        <v>1101</v>
      </c>
      <c r="D1610" s="33">
        <v>0.1</v>
      </c>
      <c r="E1610" s="28">
        <v>1580</v>
      </c>
      <c r="G1610" s="68"/>
      <c r="J1610" s="38" t="s">
        <v>2690</v>
      </c>
      <c r="K1610" s="55" t="s">
        <v>2460</v>
      </c>
      <c r="L1610" s="38" t="s">
        <v>2492</v>
      </c>
      <c r="M1610" s="44" t="s">
        <v>30</v>
      </c>
    </row>
    <row r="1611" spans="1:13" ht="22.15" customHeight="1" x14ac:dyDescent="0.15">
      <c r="A1611" s="170">
        <v>4903301136842</v>
      </c>
      <c r="B1611" s="122">
        <v>898637</v>
      </c>
      <c r="C1611" s="38" t="s">
        <v>1093</v>
      </c>
      <c r="D1611" s="33">
        <v>0.1</v>
      </c>
      <c r="E1611" s="28">
        <v>650</v>
      </c>
      <c r="G1611" s="68"/>
      <c r="H1611" s="185"/>
      <c r="I1611" s="63"/>
      <c r="J1611" s="38" t="s">
        <v>2690</v>
      </c>
      <c r="K1611" s="55" t="s">
        <v>2460</v>
      </c>
      <c r="L1611" s="38" t="s">
        <v>2493</v>
      </c>
      <c r="M1611" s="44" t="s">
        <v>30</v>
      </c>
    </row>
    <row r="1612" spans="1:13" ht="22.15" customHeight="1" x14ac:dyDescent="0.15">
      <c r="A1612" s="170">
        <v>4903301136385</v>
      </c>
      <c r="B1612" s="122">
        <v>898638</v>
      </c>
      <c r="C1612" s="38" t="s">
        <v>1091</v>
      </c>
      <c r="D1612" s="33">
        <v>0.1</v>
      </c>
      <c r="E1612" s="28">
        <v>1900</v>
      </c>
      <c r="G1612" s="68"/>
      <c r="H1612" s="185"/>
      <c r="I1612" s="63"/>
      <c r="J1612" s="38" t="s">
        <v>2690</v>
      </c>
      <c r="K1612" s="55" t="s">
        <v>2460</v>
      </c>
      <c r="L1612" s="38" t="s">
        <v>2493</v>
      </c>
      <c r="M1612" s="44" t="s">
        <v>30</v>
      </c>
    </row>
    <row r="1613" spans="1:13" ht="22.15" customHeight="1" x14ac:dyDescent="0.15">
      <c r="A1613" s="170">
        <v>4903301136392</v>
      </c>
      <c r="B1613" s="122">
        <v>898639</v>
      </c>
      <c r="C1613" s="38" t="s">
        <v>1092</v>
      </c>
      <c r="D1613" s="33">
        <v>0.1</v>
      </c>
      <c r="E1613" s="28">
        <v>1100</v>
      </c>
      <c r="G1613" s="68"/>
      <c r="H1613" s="185"/>
      <c r="I1613" s="63"/>
      <c r="J1613" s="38" t="s">
        <v>2690</v>
      </c>
      <c r="K1613" s="55" t="s">
        <v>2460</v>
      </c>
      <c r="L1613" s="38" t="s">
        <v>2493</v>
      </c>
      <c r="M1613" s="44" t="s">
        <v>30</v>
      </c>
    </row>
    <row r="1614" spans="1:13" ht="22.15" customHeight="1" x14ac:dyDescent="0.15">
      <c r="A1614" s="170">
        <v>4903301446682</v>
      </c>
      <c r="B1614" s="122">
        <v>898668</v>
      </c>
      <c r="C1614" s="38" t="s">
        <v>1105</v>
      </c>
      <c r="D1614" s="33">
        <v>0.1</v>
      </c>
      <c r="E1614" s="28">
        <v>910</v>
      </c>
      <c r="G1614" s="68"/>
      <c r="J1614" s="38" t="s">
        <v>2690</v>
      </c>
      <c r="K1614" s="55" t="s">
        <v>2460</v>
      </c>
      <c r="L1614" s="39" t="s">
        <v>29</v>
      </c>
      <c r="M1614" s="44" t="s">
        <v>30</v>
      </c>
    </row>
    <row r="1615" spans="1:13" ht="22.15" customHeight="1" x14ac:dyDescent="0.15">
      <c r="A1615" s="170">
        <v>4903301393573</v>
      </c>
      <c r="B1615" s="122">
        <v>899357</v>
      </c>
      <c r="C1615" s="38" t="s">
        <v>1102</v>
      </c>
      <c r="D1615" s="33">
        <v>0.1</v>
      </c>
      <c r="E1615" s="28">
        <v>800</v>
      </c>
      <c r="G1615" s="68"/>
      <c r="H1615" s="185"/>
      <c r="I1615" s="63"/>
      <c r="J1615" s="38" t="s">
        <v>2690</v>
      </c>
      <c r="K1615" s="55" t="s">
        <v>2460</v>
      </c>
      <c r="L1615" s="39" t="s">
        <v>29</v>
      </c>
      <c r="M1615" s="44" t="s">
        <v>30</v>
      </c>
    </row>
    <row r="1616" spans="1:13" ht="22.15" customHeight="1" x14ac:dyDescent="0.15">
      <c r="A1616" s="170">
        <v>4903301186502</v>
      </c>
      <c r="B1616" s="122">
        <v>899406</v>
      </c>
      <c r="C1616" s="32" t="s">
        <v>1099</v>
      </c>
      <c r="D1616" s="33">
        <v>0.1</v>
      </c>
      <c r="E1616" s="28">
        <v>1400</v>
      </c>
      <c r="G1616" s="68"/>
      <c r="J1616" s="38" t="s">
        <v>2690</v>
      </c>
      <c r="K1616" s="55" t="s">
        <v>2460</v>
      </c>
      <c r="L1616" s="39" t="s">
        <v>29</v>
      </c>
      <c r="M1616" s="44" t="s">
        <v>30</v>
      </c>
    </row>
    <row r="1617" spans="1:13" ht="22.15" customHeight="1" x14ac:dyDescent="0.15">
      <c r="A1617" s="170">
        <v>4903301025917</v>
      </c>
      <c r="B1617" s="122">
        <v>899589</v>
      </c>
      <c r="C1617" s="38" t="s">
        <v>3500</v>
      </c>
      <c r="D1617" s="33">
        <v>0.1</v>
      </c>
      <c r="E1617" s="28">
        <v>720</v>
      </c>
      <c r="G1617" s="68"/>
      <c r="H1617" s="185"/>
      <c r="I1617" s="63"/>
      <c r="J1617" s="38" t="s">
        <v>2690</v>
      </c>
      <c r="K1617" s="55" t="s">
        <v>2453</v>
      </c>
      <c r="L1617" s="38"/>
      <c r="M1617" s="44" t="s">
        <v>30</v>
      </c>
    </row>
    <row r="1618" spans="1:13" ht="22.15" customHeight="1" x14ac:dyDescent="0.15">
      <c r="A1618" s="170">
        <v>4903301025900</v>
      </c>
      <c r="B1618" s="122">
        <v>899590</v>
      </c>
      <c r="C1618" s="38" t="s">
        <v>3501</v>
      </c>
      <c r="D1618" s="33">
        <v>0.1</v>
      </c>
      <c r="E1618" s="28">
        <v>720</v>
      </c>
      <c r="G1618" s="68"/>
      <c r="H1618" s="185"/>
      <c r="I1618" s="63"/>
      <c r="J1618" s="38" t="s">
        <v>2690</v>
      </c>
      <c r="K1618" s="55" t="s">
        <v>2453</v>
      </c>
      <c r="L1618" s="38"/>
      <c r="M1618" s="44" t="s">
        <v>30</v>
      </c>
    </row>
    <row r="1619" spans="1:13" ht="22.15" customHeight="1" x14ac:dyDescent="0.15">
      <c r="A1619" s="170">
        <v>4903301426523</v>
      </c>
      <c r="B1619" s="122">
        <v>899652</v>
      </c>
      <c r="C1619" s="32" t="s">
        <v>1103</v>
      </c>
      <c r="D1619" s="33">
        <v>0.1</v>
      </c>
      <c r="E1619" s="28">
        <v>2050</v>
      </c>
      <c r="G1619" s="68"/>
      <c r="J1619" s="38" t="s">
        <v>2690</v>
      </c>
      <c r="K1619" s="39" t="s">
        <v>1104</v>
      </c>
      <c r="L1619" s="39" t="s">
        <v>174</v>
      </c>
      <c r="M1619" s="44" t="s">
        <v>30</v>
      </c>
    </row>
    <row r="1620" spans="1:13" ht="22.15" customHeight="1" x14ac:dyDescent="0.15">
      <c r="A1620" s="170">
        <v>4903301017035</v>
      </c>
      <c r="B1620" s="122">
        <v>899703</v>
      </c>
      <c r="C1620" s="38" t="s">
        <v>1090</v>
      </c>
      <c r="D1620" s="33">
        <v>0.1</v>
      </c>
      <c r="E1620" s="28">
        <v>900</v>
      </c>
      <c r="G1620" s="68"/>
      <c r="J1620" s="38" t="s">
        <v>2690</v>
      </c>
      <c r="K1620" s="55" t="s">
        <v>2460</v>
      </c>
      <c r="L1620" s="38" t="s">
        <v>2492</v>
      </c>
      <c r="M1620" s="44" t="s">
        <v>30</v>
      </c>
    </row>
    <row r="1621" spans="1:13" ht="22.15" customHeight="1" x14ac:dyDescent="0.15">
      <c r="A1621" s="170">
        <v>4903301177050</v>
      </c>
      <c r="B1621" s="122">
        <v>899705</v>
      </c>
      <c r="C1621" s="51" t="s">
        <v>1094</v>
      </c>
      <c r="D1621" s="33">
        <v>0.1</v>
      </c>
      <c r="E1621" s="28">
        <v>980</v>
      </c>
      <c r="G1621" s="68"/>
      <c r="J1621" s="38" t="s">
        <v>2690</v>
      </c>
      <c r="K1621" s="55" t="s">
        <v>2460</v>
      </c>
      <c r="L1621" s="39" t="s">
        <v>29</v>
      </c>
      <c r="M1621" s="44" t="s">
        <v>30</v>
      </c>
    </row>
    <row r="1622" spans="1:13" ht="22.15" customHeight="1" x14ac:dyDescent="0.15">
      <c r="A1622" s="170">
        <v>4903301177166</v>
      </c>
      <c r="B1622" s="122">
        <v>899716</v>
      </c>
      <c r="C1622" s="51" t="s">
        <v>1096</v>
      </c>
      <c r="D1622" s="33">
        <v>0.1</v>
      </c>
      <c r="E1622" s="28">
        <v>1980</v>
      </c>
      <c r="G1622" s="68"/>
      <c r="J1622" s="38" t="s">
        <v>2690</v>
      </c>
      <c r="K1622" s="55" t="s">
        <v>2460</v>
      </c>
      <c r="L1622" s="39" t="s">
        <v>29</v>
      </c>
      <c r="M1622" s="44" t="s">
        <v>30</v>
      </c>
    </row>
    <row r="1623" spans="1:13" ht="22.15" customHeight="1" x14ac:dyDescent="0.15">
      <c r="A1623" s="170">
        <v>4903301177159</v>
      </c>
      <c r="B1623" s="122">
        <v>899717</v>
      </c>
      <c r="C1623" s="51" t="s">
        <v>1095</v>
      </c>
      <c r="D1623" s="33">
        <v>0.1</v>
      </c>
      <c r="E1623" s="28">
        <v>950</v>
      </c>
      <c r="G1623" s="68"/>
      <c r="J1623" s="38" t="s">
        <v>2690</v>
      </c>
      <c r="K1623" s="55" t="s">
        <v>2460</v>
      </c>
      <c r="L1623" s="39" t="s">
        <v>29</v>
      </c>
      <c r="M1623" s="44" t="s">
        <v>30</v>
      </c>
    </row>
    <row r="1624" spans="1:13" ht="22.15" customHeight="1" x14ac:dyDescent="0.15">
      <c r="A1624" s="170">
        <v>4903301177197</v>
      </c>
      <c r="B1624" s="122">
        <v>899719</v>
      </c>
      <c r="C1624" s="51" t="s">
        <v>1097</v>
      </c>
      <c r="D1624" s="33">
        <v>0.1</v>
      </c>
      <c r="E1624" s="28">
        <v>950</v>
      </c>
      <c r="G1624" s="68"/>
      <c r="J1624" s="38" t="s">
        <v>2690</v>
      </c>
      <c r="K1624" s="55" t="s">
        <v>2460</v>
      </c>
      <c r="L1624" s="39" t="s">
        <v>29</v>
      </c>
      <c r="M1624" s="44" t="s">
        <v>30</v>
      </c>
    </row>
    <row r="1625" spans="1:13" ht="22.15" customHeight="1" x14ac:dyDescent="0.15">
      <c r="A1625" s="170">
        <v>4903301177203</v>
      </c>
      <c r="B1625" s="122">
        <v>899720</v>
      </c>
      <c r="C1625" s="51" t="s">
        <v>1098</v>
      </c>
      <c r="D1625" s="33">
        <v>0.1</v>
      </c>
      <c r="E1625" s="28">
        <v>1980</v>
      </c>
      <c r="G1625" s="68"/>
      <c r="J1625" s="38" t="s">
        <v>2690</v>
      </c>
      <c r="K1625" s="55" t="s">
        <v>2460</v>
      </c>
      <c r="L1625" s="39" t="s">
        <v>29</v>
      </c>
      <c r="M1625" s="44" t="s">
        <v>30</v>
      </c>
    </row>
    <row r="1626" spans="1:13" ht="22.15" customHeight="1" x14ac:dyDescent="0.15">
      <c r="A1626" s="89">
        <v>4903301303572</v>
      </c>
      <c r="B1626" s="122">
        <v>895061</v>
      </c>
      <c r="C1626" t="s">
        <v>3520</v>
      </c>
      <c r="D1626" s="33">
        <v>0.1</v>
      </c>
      <c r="E1626" s="61">
        <v>1080</v>
      </c>
      <c r="F1626" s="61"/>
      <c r="G1626" s="71"/>
      <c r="H1626" s="185"/>
      <c r="I1626" s="63"/>
      <c r="J1626" s="38" t="s">
        <v>2690</v>
      </c>
      <c r="K1626" s="55" t="s">
        <v>2460</v>
      </c>
      <c r="L1626" s="38" t="s">
        <v>2492</v>
      </c>
      <c r="M1626" s="44" t="s">
        <v>30</v>
      </c>
    </row>
    <row r="1627" spans="1:13" ht="22.15" customHeight="1" x14ac:dyDescent="0.15">
      <c r="A1627" s="89">
        <v>4903301303596</v>
      </c>
      <c r="B1627" s="122">
        <v>895062</v>
      </c>
      <c r="C1627" t="s">
        <v>3521</v>
      </c>
      <c r="D1627" s="33">
        <v>0.1</v>
      </c>
      <c r="E1627" s="61">
        <v>1780</v>
      </c>
      <c r="F1627" s="61"/>
      <c r="G1627" s="71"/>
      <c r="H1627" s="185"/>
      <c r="I1627" s="63"/>
      <c r="J1627" s="38" t="s">
        <v>2690</v>
      </c>
      <c r="K1627" s="55" t="s">
        <v>2460</v>
      </c>
      <c r="L1627" s="38" t="s">
        <v>2492</v>
      </c>
      <c r="M1627" s="44" t="s">
        <v>30</v>
      </c>
    </row>
    <row r="1628" spans="1:13" ht="22.15" customHeight="1" x14ac:dyDescent="0.15">
      <c r="A1628" s="89">
        <v>4903301316039</v>
      </c>
      <c r="B1628" s="122">
        <v>895063</v>
      </c>
      <c r="C1628" t="s">
        <v>3522</v>
      </c>
      <c r="D1628" s="33">
        <v>0.1</v>
      </c>
      <c r="E1628" s="61">
        <v>2280</v>
      </c>
      <c r="F1628" s="61"/>
      <c r="G1628" s="71"/>
      <c r="H1628" s="185"/>
      <c r="I1628" s="63"/>
      <c r="J1628" s="38" t="s">
        <v>2690</v>
      </c>
      <c r="K1628" s="55" t="s">
        <v>2460</v>
      </c>
      <c r="L1628" s="38" t="s">
        <v>2492</v>
      </c>
      <c r="M1628" s="44" t="s">
        <v>30</v>
      </c>
    </row>
    <row r="1629" spans="1:13" ht="22.15" customHeight="1" x14ac:dyDescent="0.15">
      <c r="A1629" s="84">
        <v>4987435556011</v>
      </c>
      <c r="B1629" s="122">
        <v>895601</v>
      </c>
      <c r="C1629" s="32" t="s">
        <v>1106</v>
      </c>
      <c r="D1629" s="33">
        <v>0.1</v>
      </c>
      <c r="E1629" s="28">
        <v>980</v>
      </c>
      <c r="G1629" s="68"/>
      <c r="J1629" s="39" t="s">
        <v>1107</v>
      </c>
      <c r="K1629" s="55" t="s">
        <v>2460</v>
      </c>
      <c r="L1629" s="39" t="s">
        <v>29</v>
      </c>
      <c r="M1629" s="44" t="s">
        <v>30</v>
      </c>
    </row>
    <row r="1630" spans="1:13" ht="22.15" customHeight="1" x14ac:dyDescent="0.15">
      <c r="A1630" s="84">
        <v>4987435556035</v>
      </c>
      <c r="B1630" s="122">
        <v>895603</v>
      </c>
      <c r="C1630" s="32" t="s">
        <v>1108</v>
      </c>
      <c r="D1630" s="33">
        <v>0.1</v>
      </c>
      <c r="E1630" s="28">
        <v>1580</v>
      </c>
      <c r="G1630" s="68"/>
      <c r="J1630" s="39" t="s">
        <v>1107</v>
      </c>
      <c r="K1630" s="55" t="s">
        <v>2460</v>
      </c>
      <c r="L1630" s="39" t="s">
        <v>29</v>
      </c>
      <c r="M1630" s="44" t="s">
        <v>30</v>
      </c>
    </row>
    <row r="1631" spans="1:13" ht="22.15" customHeight="1" x14ac:dyDescent="0.15">
      <c r="A1631" s="84">
        <v>4987435556516</v>
      </c>
      <c r="B1631" s="122">
        <v>895651</v>
      </c>
      <c r="C1631" s="32" t="s">
        <v>1109</v>
      </c>
      <c r="D1631" s="33">
        <v>0.1</v>
      </c>
      <c r="E1631" s="28">
        <v>1580</v>
      </c>
      <c r="G1631" s="68"/>
      <c r="J1631" s="39" t="s">
        <v>1107</v>
      </c>
      <c r="K1631" s="55" t="s">
        <v>2460</v>
      </c>
      <c r="L1631" s="39" t="s">
        <v>29</v>
      </c>
      <c r="M1631" s="44" t="s">
        <v>30</v>
      </c>
    </row>
    <row r="1632" spans="1:13" ht="22.15" customHeight="1" x14ac:dyDescent="0.15">
      <c r="A1632" s="170">
        <v>4986803003720</v>
      </c>
      <c r="B1632" s="122">
        <v>380372</v>
      </c>
      <c r="C1632" s="32" t="s">
        <v>1117</v>
      </c>
      <c r="D1632" s="33">
        <v>0.1</v>
      </c>
      <c r="E1632" s="28">
        <v>900</v>
      </c>
      <c r="G1632" s="68"/>
      <c r="J1632" s="32" t="s">
        <v>2691</v>
      </c>
      <c r="K1632" s="55" t="s">
        <v>2453</v>
      </c>
      <c r="L1632" s="38"/>
      <c r="M1632" s="43"/>
    </row>
    <row r="1633" spans="1:251" ht="22.15" customHeight="1" x14ac:dyDescent="0.15">
      <c r="A1633" s="170">
        <v>4986803015884</v>
      </c>
      <c r="B1633" s="122">
        <v>388588</v>
      </c>
      <c r="C1633" s="32" t="s">
        <v>1118</v>
      </c>
      <c r="D1633" s="33">
        <v>0.1</v>
      </c>
      <c r="E1633" s="28">
        <v>700</v>
      </c>
      <c r="G1633" s="68"/>
      <c r="J1633" s="32" t="s">
        <v>2691</v>
      </c>
      <c r="K1633" s="55" t="s">
        <v>2453</v>
      </c>
      <c r="L1633" s="38"/>
      <c r="M1633" s="43"/>
    </row>
    <row r="1634" spans="1:251" ht="22.15" customHeight="1" x14ac:dyDescent="0.15">
      <c r="A1634" s="170">
        <v>4986803003522</v>
      </c>
      <c r="B1634" s="122">
        <v>389202</v>
      </c>
      <c r="C1634" s="32" t="s">
        <v>1115</v>
      </c>
      <c r="D1634" s="33">
        <v>0.1</v>
      </c>
      <c r="E1634" s="28">
        <v>320</v>
      </c>
      <c r="G1634" s="68"/>
      <c r="J1634" s="32" t="s">
        <v>2691</v>
      </c>
      <c r="K1634" s="55" t="s">
        <v>2453</v>
      </c>
      <c r="L1634" s="38"/>
      <c r="M1634" s="43"/>
    </row>
    <row r="1635" spans="1:251" ht="22.15" customHeight="1" x14ac:dyDescent="0.15">
      <c r="A1635" s="170">
        <v>4986803003546</v>
      </c>
      <c r="B1635" s="122">
        <v>389204</v>
      </c>
      <c r="C1635" s="32" t="s">
        <v>1116</v>
      </c>
      <c r="D1635" s="33">
        <v>0.1</v>
      </c>
      <c r="E1635" s="28">
        <v>420</v>
      </c>
      <c r="G1635" s="68"/>
      <c r="J1635" s="32" t="s">
        <v>2691</v>
      </c>
      <c r="K1635" s="55" t="s">
        <v>2453</v>
      </c>
      <c r="L1635" s="38"/>
      <c r="M1635" s="43"/>
    </row>
    <row r="1636" spans="1:251" ht="22.15" customHeight="1" x14ac:dyDescent="0.15">
      <c r="A1636" s="170">
        <v>4986803003515</v>
      </c>
      <c r="B1636" s="122">
        <v>389207</v>
      </c>
      <c r="C1636" s="32" t="s">
        <v>1114</v>
      </c>
      <c r="D1636" s="33">
        <v>0.1</v>
      </c>
      <c r="E1636" s="28">
        <v>420</v>
      </c>
      <c r="G1636" s="68"/>
      <c r="J1636" s="32" t="s">
        <v>2691</v>
      </c>
      <c r="K1636" s="55" t="s">
        <v>2453</v>
      </c>
      <c r="L1636" s="38"/>
      <c r="M1636" s="43"/>
    </row>
    <row r="1637" spans="1:251" ht="22.15" customHeight="1" x14ac:dyDescent="0.15">
      <c r="A1637" s="170">
        <v>4986803800442</v>
      </c>
      <c r="B1637" s="122">
        <v>831044</v>
      </c>
      <c r="C1637" s="32" t="s">
        <v>1119</v>
      </c>
      <c r="D1637" s="33">
        <v>0.1</v>
      </c>
      <c r="E1637" s="28">
        <v>720</v>
      </c>
      <c r="G1637" s="68"/>
      <c r="J1637" s="32" t="s">
        <v>2691</v>
      </c>
      <c r="K1637" s="55" t="s">
        <v>2453</v>
      </c>
      <c r="L1637" s="38"/>
      <c r="M1637" s="43"/>
    </row>
    <row r="1638" spans="1:251" ht="22.15" customHeight="1" x14ac:dyDescent="0.15">
      <c r="A1638" s="170">
        <v>4986803803566</v>
      </c>
      <c r="B1638" s="122">
        <v>831060</v>
      </c>
      <c r="C1638" s="32" t="s">
        <v>2697</v>
      </c>
      <c r="D1638" s="33">
        <v>0.1</v>
      </c>
      <c r="E1638" s="28">
        <v>900</v>
      </c>
      <c r="G1638" s="68"/>
      <c r="J1638" s="32" t="s">
        <v>2691</v>
      </c>
      <c r="K1638" s="55" t="s">
        <v>2453</v>
      </c>
      <c r="L1638" s="38"/>
      <c r="M1638" s="43"/>
      <c r="N1638" s="37"/>
      <c r="O1638" s="37"/>
      <c r="P1638" s="37"/>
      <c r="Q1638" s="37"/>
      <c r="R1638" s="37"/>
      <c r="S1638" s="37"/>
      <c r="T1638" s="37"/>
      <c r="U1638" s="37"/>
      <c r="V1638" s="37"/>
      <c r="W1638" s="37"/>
      <c r="X1638" s="37"/>
      <c r="Y1638" s="37"/>
      <c r="Z1638" s="37"/>
      <c r="AA1638" s="37"/>
      <c r="AB1638" s="37"/>
      <c r="AC1638" s="37"/>
      <c r="AD1638" s="37"/>
      <c r="AE1638" s="37"/>
      <c r="AF1638" s="37"/>
      <c r="AG1638" s="37"/>
      <c r="AH1638" s="37"/>
      <c r="AI1638" s="37"/>
      <c r="AJ1638" s="37"/>
      <c r="AK1638" s="37"/>
      <c r="AL1638" s="37"/>
      <c r="AM1638" s="37"/>
      <c r="AN1638" s="37"/>
      <c r="AO1638" s="37"/>
      <c r="AP1638" s="37"/>
      <c r="AQ1638" s="37"/>
      <c r="AR1638" s="37"/>
      <c r="AS1638" s="37"/>
      <c r="AT1638" s="37"/>
      <c r="AU1638" s="37"/>
      <c r="AV1638" s="37"/>
      <c r="AW1638" s="37"/>
      <c r="AX1638" s="37"/>
      <c r="AY1638" s="37"/>
      <c r="AZ1638" s="37"/>
      <c r="BA1638" s="37"/>
      <c r="BB1638" s="37"/>
      <c r="BC1638" s="37"/>
      <c r="BD1638" s="37"/>
      <c r="BE1638" s="37"/>
      <c r="BF1638" s="37"/>
      <c r="BG1638" s="37"/>
      <c r="BH1638" s="37"/>
      <c r="BI1638" s="37"/>
      <c r="BJ1638" s="37"/>
      <c r="BK1638" s="37"/>
      <c r="BL1638" s="37"/>
      <c r="BM1638" s="37"/>
      <c r="BN1638" s="37"/>
      <c r="BO1638" s="37"/>
      <c r="BP1638" s="37"/>
      <c r="BQ1638" s="37"/>
      <c r="BR1638" s="37"/>
      <c r="BS1638" s="37"/>
      <c r="BT1638" s="37"/>
      <c r="BU1638" s="37"/>
      <c r="BV1638" s="37"/>
      <c r="BW1638" s="37"/>
      <c r="BX1638" s="37"/>
      <c r="BY1638" s="37"/>
      <c r="BZ1638" s="37"/>
      <c r="CA1638" s="37"/>
      <c r="CB1638" s="37"/>
      <c r="CC1638" s="37"/>
      <c r="CD1638" s="37"/>
      <c r="CE1638" s="37"/>
      <c r="CF1638" s="37"/>
      <c r="CG1638" s="37"/>
      <c r="CH1638" s="37"/>
      <c r="CI1638" s="37"/>
      <c r="CJ1638" s="37"/>
      <c r="CK1638" s="37"/>
      <c r="CL1638" s="37"/>
      <c r="CM1638" s="37"/>
      <c r="CN1638" s="37"/>
      <c r="CO1638" s="37"/>
      <c r="CP1638" s="37"/>
      <c r="CQ1638" s="37"/>
      <c r="CR1638" s="37"/>
      <c r="CS1638" s="37"/>
      <c r="CT1638" s="37"/>
      <c r="CU1638" s="37"/>
      <c r="CV1638" s="37"/>
      <c r="CW1638" s="37"/>
      <c r="CX1638" s="37"/>
      <c r="CY1638" s="37"/>
      <c r="CZ1638" s="37"/>
      <c r="DA1638" s="37"/>
      <c r="DB1638" s="37"/>
      <c r="DC1638" s="37"/>
      <c r="DD1638" s="37"/>
      <c r="DE1638" s="37"/>
      <c r="DF1638" s="37"/>
      <c r="DG1638" s="37"/>
      <c r="DH1638" s="37"/>
      <c r="DI1638" s="37"/>
      <c r="DJ1638" s="37"/>
      <c r="DK1638" s="37"/>
      <c r="DL1638" s="37"/>
      <c r="DM1638" s="37"/>
      <c r="DN1638" s="37"/>
      <c r="DO1638" s="37"/>
      <c r="DP1638" s="37"/>
      <c r="DQ1638" s="37"/>
      <c r="DR1638" s="37"/>
      <c r="DS1638" s="37"/>
      <c r="DT1638" s="37"/>
      <c r="DU1638" s="37"/>
      <c r="DV1638" s="37"/>
      <c r="DW1638" s="37"/>
      <c r="DX1638" s="37"/>
      <c r="DY1638" s="37"/>
      <c r="DZ1638" s="37"/>
      <c r="EA1638" s="37"/>
      <c r="EB1638" s="37"/>
      <c r="EC1638" s="37"/>
      <c r="ED1638" s="37"/>
      <c r="EE1638" s="37"/>
      <c r="EF1638" s="37"/>
      <c r="EG1638" s="37"/>
      <c r="EH1638" s="37"/>
      <c r="EI1638" s="37"/>
      <c r="EJ1638" s="37"/>
      <c r="EK1638" s="37"/>
      <c r="EL1638" s="37"/>
      <c r="EM1638" s="37"/>
      <c r="EN1638" s="37"/>
      <c r="EO1638" s="37"/>
      <c r="EP1638" s="37"/>
      <c r="EQ1638" s="37"/>
      <c r="ER1638" s="37"/>
      <c r="ES1638" s="37"/>
      <c r="ET1638" s="37"/>
      <c r="EU1638" s="37"/>
      <c r="EV1638" s="37"/>
      <c r="EW1638" s="37"/>
      <c r="EX1638" s="37"/>
      <c r="EY1638" s="37"/>
      <c r="EZ1638" s="37"/>
      <c r="FA1638" s="37"/>
      <c r="FB1638" s="37"/>
      <c r="FC1638" s="37"/>
      <c r="FD1638" s="37"/>
      <c r="FE1638" s="37"/>
      <c r="FF1638" s="37"/>
      <c r="FG1638" s="37"/>
      <c r="FH1638" s="37"/>
      <c r="FI1638" s="37"/>
      <c r="FJ1638" s="37"/>
      <c r="FK1638" s="37"/>
      <c r="FL1638" s="37"/>
      <c r="FM1638" s="37"/>
      <c r="FN1638" s="37"/>
      <c r="FO1638" s="37"/>
      <c r="FP1638" s="37"/>
      <c r="FQ1638" s="37"/>
      <c r="FR1638" s="37"/>
      <c r="FS1638" s="37"/>
      <c r="FT1638" s="37"/>
      <c r="FU1638" s="37"/>
      <c r="FV1638" s="37"/>
      <c r="FW1638" s="37"/>
      <c r="FX1638" s="37"/>
      <c r="FY1638" s="37"/>
      <c r="FZ1638" s="37"/>
      <c r="GA1638" s="37"/>
      <c r="GB1638" s="37"/>
      <c r="GC1638" s="37"/>
      <c r="GD1638" s="37"/>
      <c r="GE1638" s="37"/>
      <c r="GF1638" s="37"/>
      <c r="GG1638" s="37"/>
      <c r="GH1638" s="37"/>
      <c r="GI1638" s="37"/>
      <c r="GJ1638" s="37"/>
      <c r="GK1638" s="37"/>
      <c r="GL1638" s="37"/>
      <c r="GM1638" s="37"/>
      <c r="GN1638" s="37"/>
      <c r="GO1638" s="37"/>
      <c r="GP1638" s="37"/>
      <c r="GQ1638" s="37"/>
      <c r="GR1638" s="37"/>
      <c r="GS1638" s="37"/>
      <c r="GT1638" s="37"/>
      <c r="GU1638" s="37"/>
      <c r="GV1638" s="37"/>
      <c r="GW1638" s="37"/>
      <c r="GX1638" s="37"/>
      <c r="GY1638" s="37"/>
      <c r="GZ1638" s="37"/>
      <c r="HA1638" s="37"/>
      <c r="HB1638" s="37"/>
      <c r="HC1638" s="37"/>
      <c r="HD1638" s="37"/>
      <c r="HE1638" s="37"/>
      <c r="HF1638" s="37"/>
      <c r="HG1638" s="37"/>
      <c r="HH1638" s="37"/>
      <c r="HI1638" s="37"/>
      <c r="HJ1638" s="37"/>
      <c r="HK1638" s="37"/>
      <c r="HL1638" s="37"/>
      <c r="HM1638" s="37"/>
      <c r="HN1638" s="37"/>
      <c r="HO1638" s="37"/>
      <c r="HP1638" s="37"/>
      <c r="HQ1638" s="37"/>
      <c r="HR1638" s="37"/>
      <c r="HS1638" s="37"/>
      <c r="HT1638" s="37"/>
      <c r="HU1638" s="37"/>
      <c r="HV1638" s="37"/>
      <c r="HW1638" s="37"/>
      <c r="HX1638" s="37"/>
      <c r="HY1638" s="37"/>
      <c r="HZ1638" s="37"/>
      <c r="IA1638" s="37"/>
      <c r="IB1638" s="37"/>
      <c r="IC1638" s="37"/>
      <c r="ID1638" s="37"/>
      <c r="IE1638" s="37"/>
      <c r="IF1638" s="37"/>
      <c r="IG1638" s="37"/>
      <c r="IH1638" s="37"/>
      <c r="II1638" s="37"/>
      <c r="IJ1638" s="37"/>
      <c r="IK1638" s="37"/>
      <c r="IL1638" s="37"/>
      <c r="IM1638" s="37"/>
      <c r="IN1638" s="37"/>
      <c r="IO1638" s="37"/>
      <c r="IP1638" s="37"/>
      <c r="IQ1638" s="37"/>
    </row>
    <row r="1639" spans="1:251" ht="22.15" customHeight="1" x14ac:dyDescent="0.15">
      <c r="A1639" s="170">
        <v>4906156400397</v>
      </c>
      <c r="B1639" s="122">
        <v>831102</v>
      </c>
      <c r="C1639" s="32" t="s">
        <v>1110</v>
      </c>
      <c r="D1639" s="33">
        <v>0.1</v>
      </c>
      <c r="E1639" s="28">
        <v>700</v>
      </c>
      <c r="G1639" s="68"/>
      <c r="J1639" s="32" t="s">
        <v>2691</v>
      </c>
      <c r="K1639" s="55" t="s">
        <v>2453</v>
      </c>
      <c r="L1639" s="32"/>
      <c r="M1639" s="42"/>
      <c r="N1639" s="37"/>
      <c r="O1639" s="37"/>
      <c r="P1639" s="37"/>
      <c r="Q1639" s="37"/>
      <c r="R1639" s="37"/>
      <c r="S1639" s="37"/>
      <c r="T1639" s="37"/>
      <c r="U1639" s="37"/>
      <c r="V1639" s="37"/>
      <c r="W1639" s="37"/>
      <c r="X1639" s="37"/>
      <c r="Y1639" s="37"/>
      <c r="Z1639" s="37"/>
      <c r="AA1639" s="37"/>
      <c r="AB1639" s="37"/>
      <c r="AC1639" s="37"/>
      <c r="AD1639" s="37"/>
      <c r="AE1639" s="37"/>
      <c r="AF1639" s="37"/>
      <c r="AG1639" s="37"/>
      <c r="AH1639" s="37"/>
      <c r="AI1639" s="37"/>
      <c r="AJ1639" s="37"/>
      <c r="AK1639" s="37"/>
      <c r="AL1639" s="37"/>
      <c r="AM1639" s="37"/>
      <c r="AN1639" s="37"/>
      <c r="AO1639" s="37"/>
      <c r="AP1639" s="37"/>
      <c r="AQ1639" s="37"/>
      <c r="AR1639" s="37"/>
      <c r="AS1639" s="37"/>
      <c r="AT1639" s="37"/>
      <c r="AU1639" s="37"/>
      <c r="AV1639" s="37"/>
      <c r="AW1639" s="37"/>
      <c r="AX1639" s="37"/>
      <c r="AY1639" s="37"/>
      <c r="AZ1639" s="37"/>
      <c r="BA1639" s="37"/>
      <c r="BB1639" s="37"/>
      <c r="BC1639" s="37"/>
      <c r="BD1639" s="37"/>
      <c r="BE1639" s="37"/>
      <c r="BF1639" s="37"/>
      <c r="BG1639" s="37"/>
      <c r="BH1639" s="37"/>
      <c r="BI1639" s="37"/>
      <c r="BJ1639" s="37"/>
      <c r="BK1639" s="37"/>
      <c r="BL1639" s="37"/>
      <c r="BM1639" s="37"/>
      <c r="BN1639" s="37"/>
      <c r="BO1639" s="37"/>
      <c r="BP1639" s="37"/>
      <c r="BQ1639" s="37"/>
      <c r="BR1639" s="37"/>
      <c r="BS1639" s="37"/>
      <c r="BT1639" s="37"/>
      <c r="BU1639" s="37"/>
      <c r="BV1639" s="37"/>
      <c r="BW1639" s="37"/>
      <c r="BX1639" s="37"/>
      <c r="BY1639" s="37"/>
      <c r="BZ1639" s="37"/>
      <c r="CA1639" s="37"/>
      <c r="CB1639" s="37"/>
      <c r="CC1639" s="37"/>
      <c r="CD1639" s="37"/>
      <c r="CE1639" s="37"/>
      <c r="CF1639" s="37"/>
      <c r="CG1639" s="37"/>
      <c r="CH1639" s="37"/>
      <c r="CI1639" s="37"/>
      <c r="CJ1639" s="37"/>
      <c r="CK1639" s="37"/>
      <c r="CL1639" s="37"/>
      <c r="CM1639" s="37"/>
      <c r="CN1639" s="37"/>
      <c r="CO1639" s="37"/>
      <c r="CP1639" s="37"/>
      <c r="CQ1639" s="37"/>
      <c r="CR1639" s="37"/>
      <c r="CS1639" s="37"/>
      <c r="CT1639" s="37"/>
      <c r="CU1639" s="37"/>
      <c r="CV1639" s="37"/>
      <c r="CW1639" s="37"/>
      <c r="CX1639" s="37"/>
      <c r="CY1639" s="37"/>
      <c r="CZ1639" s="37"/>
      <c r="DA1639" s="37"/>
      <c r="DB1639" s="37"/>
      <c r="DC1639" s="37"/>
      <c r="DD1639" s="37"/>
      <c r="DE1639" s="37"/>
      <c r="DF1639" s="37"/>
      <c r="DG1639" s="37"/>
      <c r="DH1639" s="37"/>
      <c r="DI1639" s="37"/>
      <c r="DJ1639" s="37"/>
      <c r="DK1639" s="37"/>
      <c r="DL1639" s="37"/>
      <c r="DM1639" s="37"/>
      <c r="DN1639" s="37"/>
      <c r="DO1639" s="37"/>
      <c r="DP1639" s="37"/>
      <c r="DQ1639" s="37"/>
      <c r="DR1639" s="37"/>
      <c r="DS1639" s="37"/>
      <c r="DT1639" s="37"/>
      <c r="DU1639" s="37"/>
      <c r="DV1639" s="37"/>
      <c r="DW1639" s="37"/>
      <c r="DX1639" s="37"/>
      <c r="DY1639" s="37"/>
      <c r="DZ1639" s="37"/>
      <c r="EA1639" s="37"/>
      <c r="EB1639" s="37"/>
      <c r="EC1639" s="37"/>
      <c r="ED1639" s="37"/>
      <c r="EE1639" s="37"/>
      <c r="EF1639" s="37"/>
      <c r="EG1639" s="37"/>
      <c r="EH1639" s="37"/>
      <c r="EI1639" s="37"/>
      <c r="EJ1639" s="37"/>
      <c r="EK1639" s="37"/>
      <c r="EL1639" s="37"/>
      <c r="EM1639" s="37"/>
      <c r="EN1639" s="37"/>
      <c r="EO1639" s="37"/>
      <c r="EP1639" s="37"/>
      <c r="EQ1639" s="37"/>
      <c r="ER1639" s="37"/>
      <c r="ES1639" s="37"/>
      <c r="ET1639" s="37"/>
      <c r="EU1639" s="37"/>
      <c r="EV1639" s="37"/>
      <c r="EW1639" s="37"/>
      <c r="EX1639" s="37"/>
      <c r="EY1639" s="37"/>
      <c r="EZ1639" s="37"/>
      <c r="FA1639" s="37"/>
      <c r="FB1639" s="37"/>
      <c r="FC1639" s="37"/>
      <c r="FD1639" s="37"/>
      <c r="FE1639" s="37"/>
      <c r="FF1639" s="37"/>
      <c r="FG1639" s="37"/>
      <c r="FH1639" s="37"/>
      <c r="FI1639" s="37"/>
      <c r="FJ1639" s="37"/>
      <c r="FK1639" s="37"/>
      <c r="FL1639" s="37"/>
      <c r="FM1639" s="37"/>
      <c r="FN1639" s="37"/>
      <c r="FO1639" s="37"/>
      <c r="FP1639" s="37"/>
      <c r="FQ1639" s="37"/>
      <c r="FR1639" s="37"/>
      <c r="FS1639" s="37"/>
      <c r="FT1639" s="37"/>
      <c r="FU1639" s="37"/>
      <c r="FV1639" s="37"/>
      <c r="FW1639" s="37"/>
      <c r="FX1639" s="37"/>
      <c r="FY1639" s="37"/>
      <c r="FZ1639" s="37"/>
      <c r="GA1639" s="37"/>
      <c r="GB1639" s="37"/>
      <c r="GC1639" s="37"/>
      <c r="GD1639" s="37"/>
      <c r="GE1639" s="37"/>
      <c r="GF1639" s="37"/>
      <c r="GG1639" s="37"/>
      <c r="GH1639" s="37"/>
      <c r="GI1639" s="37"/>
      <c r="GJ1639" s="37"/>
      <c r="GK1639" s="37"/>
      <c r="GL1639" s="37"/>
      <c r="GM1639" s="37"/>
      <c r="GN1639" s="37"/>
      <c r="GO1639" s="37"/>
      <c r="GP1639" s="37"/>
      <c r="GQ1639" s="37"/>
      <c r="GR1639" s="37"/>
      <c r="GS1639" s="37"/>
      <c r="GT1639" s="37"/>
      <c r="GU1639" s="37"/>
      <c r="GV1639" s="37"/>
      <c r="GW1639" s="37"/>
      <c r="GX1639" s="37"/>
      <c r="GY1639" s="37"/>
      <c r="GZ1639" s="37"/>
      <c r="HA1639" s="37"/>
      <c r="HB1639" s="37"/>
      <c r="HC1639" s="37"/>
      <c r="HD1639" s="37"/>
      <c r="HE1639" s="37"/>
      <c r="HF1639" s="37"/>
      <c r="HG1639" s="37"/>
      <c r="HH1639" s="37"/>
      <c r="HI1639" s="37"/>
      <c r="HJ1639" s="37"/>
      <c r="HK1639" s="37"/>
      <c r="HL1639" s="37"/>
      <c r="HM1639" s="37"/>
      <c r="HN1639" s="37"/>
      <c r="HO1639" s="37"/>
      <c r="HP1639" s="37"/>
      <c r="HQ1639" s="37"/>
      <c r="HR1639" s="37"/>
      <c r="HS1639" s="37"/>
      <c r="HT1639" s="37"/>
      <c r="HU1639" s="37"/>
      <c r="HV1639" s="37"/>
      <c r="HW1639" s="37"/>
      <c r="HX1639" s="37"/>
      <c r="HY1639" s="37"/>
      <c r="HZ1639" s="37"/>
      <c r="IA1639" s="37"/>
      <c r="IB1639" s="37"/>
      <c r="IC1639" s="37"/>
      <c r="ID1639" s="37"/>
      <c r="IE1639" s="37"/>
      <c r="IF1639" s="37"/>
      <c r="IG1639" s="37"/>
      <c r="IH1639" s="37"/>
      <c r="II1639" s="37"/>
      <c r="IJ1639" s="37"/>
      <c r="IK1639" s="37"/>
      <c r="IL1639" s="37"/>
      <c r="IM1639" s="37"/>
      <c r="IN1639" s="37"/>
      <c r="IO1639" s="37"/>
      <c r="IP1639" s="37"/>
      <c r="IQ1639" s="37"/>
    </row>
    <row r="1640" spans="1:251" ht="22.15" customHeight="1" x14ac:dyDescent="0.15">
      <c r="A1640" s="170">
        <v>4906156600452</v>
      </c>
      <c r="B1640" s="122">
        <v>831115</v>
      </c>
      <c r="C1640" s="32" t="s">
        <v>2692</v>
      </c>
      <c r="D1640" s="33">
        <v>0.1</v>
      </c>
      <c r="E1640" s="30" t="s">
        <v>2451</v>
      </c>
      <c r="G1640" s="68"/>
      <c r="J1640" s="32" t="s">
        <v>2691</v>
      </c>
      <c r="K1640" s="55" t="s">
        <v>2453</v>
      </c>
      <c r="L1640" s="38"/>
      <c r="M1640" s="43"/>
      <c r="N1640" s="37"/>
      <c r="O1640" s="37"/>
      <c r="P1640" s="37"/>
      <c r="Q1640" s="37"/>
      <c r="R1640" s="37"/>
      <c r="S1640" s="37"/>
      <c r="T1640" s="37"/>
      <c r="U1640" s="37"/>
      <c r="V1640" s="37"/>
      <c r="W1640" s="37"/>
      <c r="X1640" s="37"/>
      <c r="Y1640" s="37"/>
      <c r="Z1640" s="37"/>
      <c r="AA1640" s="37"/>
      <c r="AB1640" s="37"/>
      <c r="AC1640" s="37"/>
      <c r="AD1640" s="37"/>
      <c r="AE1640" s="37"/>
      <c r="AF1640" s="37"/>
      <c r="AG1640" s="37"/>
      <c r="AH1640" s="37"/>
      <c r="AI1640" s="37"/>
      <c r="AJ1640" s="37"/>
      <c r="AK1640" s="37"/>
      <c r="AL1640" s="37"/>
      <c r="AM1640" s="37"/>
      <c r="AN1640" s="37"/>
      <c r="AO1640" s="37"/>
      <c r="AP1640" s="37"/>
      <c r="AQ1640" s="37"/>
      <c r="AR1640" s="37"/>
      <c r="AS1640" s="37"/>
      <c r="AT1640" s="37"/>
      <c r="AU1640" s="37"/>
      <c r="AV1640" s="37"/>
      <c r="AW1640" s="37"/>
      <c r="AX1640" s="37"/>
      <c r="AY1640" s="37"/>
      <c r="AZ1640" s="37"/>
      <c r="BA1640" s="37"/>
      <c r="BB1640" s="37"/>
      <c r="BC1640" s="37"/>
      <c r="BD1640" s="37"/>
      <c r="BE1640" s="37"/>
      <c r="BF1640" s="37"/>
      <c r="BG1640" s="37"/>
      <c r="BH1640" s="37"/>
      <c r="BI1640" s="37"/>
      <c r="BJ1640" s="37"/>
      <c r="BK1640" s="37"/>
      <c r="BL1640" s="37"/>
      <c r="BM1640" s="37"/>
      <c r="BN1640" s="37"/>
      <c r="BO1640" s="37"/>
      <c r="BP1640" s="37"/>
      <c r="BQ1640" s="37"/>
      <c r="BR1640" s="37"/>
      <c r="BS1640" s="37"/>
      <c r="BT1640" s="37"/>
      <c r="BU1640" s="37"/>
      <c r="BV1640" s="37"/>
      <c r="BW1640" s="37"/>
      <c r="BX1640" s="37"/>
      <c r="BY1640" s="37"/>
      <c r="BZ1640" s="37"/>
      <c r="CA1640" s="37"/>
      <c r="CB1640" s="37"/>
      <c r="CC1640" s="37"/>
      <c r="CD1640" s="37"/>
      <c r="CE1640" s="37"/>
      <c r="CF1640" s="37"/>
      <c r="CG1640" s="37"/>
      <c r="CH1640" s="37"/>
      <c r="CI1640" s="37"/>
      <c r="CJ1640" s="37"/>
      <c r="CK1640" s="37"/>
      <c r="CL1640" s="37"/>
      <c r="CM1640" s="37"/>
      <c r="CN1640" s="37"/>
      <c r="CO1640" s="37"/>
      <c r="CP1640" s="37"/>
      <c r="CQ1640" s="37"/>
      <c r="CR1640" s="37"/>
      <c r="CS1640" s="37"/>
      <c r="CT1640" s="37"/>
      <c r="CU1640" s="37"/>
      <c r="CV1640" s="37"/>
      <c r="CW1640" s="37"/>
      <c r="CX1640" s="37"/>
      <c r="CY1640" s="37"/>
      <c r="CZ1640" s="37"/>
      <c r="DA1640" s="37"/>
      <c r="DB1640" s="37"/>
      <c r="DC1640" s="37"/>
      <c r="DD1640" s="37"/>
      <c r="DE1640" s="37"/>
      <c r="DF1640" s="37"/>
      <c r="DG1640" s="37"/>
      <c r="DH1640" s="37"/>
      <c r="DI1640" s="37"/>
      <c r="DJ1640" s="37"/>
      <c r="DK1640" s="37"/>
      <c r="DL1640" s="37"/>
      <c r="DM1640" s="37"/>
      <c r="DN1640" s="37"/>
      <c r="DO1640" s="37"/>
      <c r="DP1640" s="37"/>
      <c r="DQ1640" s="37"/>
      <c r="DR1640" s="37"/>
      <c r="DS1640" s="37"/>
      <c r="DT1640" s="37"/>
      <c r="DU1640" s="37"/>
      <c r="DV1640" s="37"/>
      <c r="DW1640" s="37"/>
      <c r="DX1640" s="37"/>
      <c r="DY1640" s="37"/>
      <c r="DZ1640" s="37"/>
      <c r="EA1640" s="37"/>
      <c r="EB1640" s="37"/>
      <c r="EC1640" s="37"/>
      <c r="ED1640" s="37"/>
      <c r="EE1640" s="37"/>
      <c r="EF1640" s="37"/>
      <c r="EG1640" s="37"/>
      <c r="EH1640" s="37"/>
      <c r="EI1640" s="37"/>
      <c r="EJ1640" s="37"/>
      <c r="EK1640" s="37"/>
      <c r="EL1640" s="37"/>
      <c r="EM1640" s="37"/>
      <c r="EN1640" s="37"/>
      <c r="EO1640" s="37"/>
      <c r="EP1640" s="37"/>
      <c r="EQ1640" s="37"/>
      <c r="ER1640" s="37"/>
      <c r="ES1640" s="37"/>
      <c r="ET1640" s="37"/>
      <c r="EU1640" s="37"/>
      <c r="EV1640" s="37"/>
      <c r="EW1640" s="37"/>
      <c r="EX1640" s="37"/>
      <c r="EY1640" s="37"/>
      <c r="EZ1640" s="37"/>
      <c r="FA1640" s="37"/>
      <c r="FB1640" s="37"/>
      <c r="FC1640" s="37"/>
      <c r="FD1640" s="37"/>
      <c r="FE1640" s="37"/>
      <c r="FF1640" s="37"/>
      <c r="FG1640" s="37"/>
      <c r="FH1640" s="37"/>
      <c r="FI1640" s="37"/>
      <c r="FJ1640" s="37"/>
      <c r="FK1640" s="37"/>
      <c r="FL1640" s="37"/>
      <c r="FM1640" s="37"/>
      <c r="FN1640" s="37"/>
      <c r="FO1640" s="37"/>
      <c r="FP1640" s="37"/>
      <c r="FQ1640" s="37"/>
      <c r="FR1640" s="37"/>
      <c r="FS1640" s="37"/>
      <c r="FT1640" s="37"/>
      <c r="FU1640" s="37"/>
      <c r="FV1640" s="37"/>
      <c r="FW1640" s="37"/>
      <c r="FX1640" s="37"/>
      <c r="FY1640" s="37"/>
      <c r="FZ1640" s="37"/>
      <c r="GA1640" s="37"/>
      <c r="GB1640" s="37"/>
      <c r="GC1640" s="37"/>
      <c r="GD1640" s="37"/>
      <c r="GE1640" s="37"/>
      <c r="GF1640" s="37"/>
      <c r="GG1640" s="37"/>
      <c r="GH1640" s="37"/>
      <c r="GI1640" s="37"/>
      <c r="GJ1640" s="37"/>
      <c r="GK1640" s="37"/>
      <c r="GL1640" s="37"/>
      <c r="GM1640" s="37"/>
      <c r="GN1640" s="37"/>
      <c r="GO1640" s="37"/>
      <c r="GP1640" s="37"/>
      <c r="GQ1640" s="37"/>
      <c r="GR1640" s="37"/>
      <c r="GS1640" s="37"/>
      <c r="GT1640" s="37"/>
      <c r="GU1640" s="37"/>
      <c r="GV1640" s="37"/>
      <c r="GW1640" s="37"/>
      <c r="GX1640" s="37"/>
      <c r="GY1640" s="37"/>
      <c r="GZ1640" s="37"/>
      <c r="HA1640" s="37"/>
      <c r="HB1640" s="37"/>
      <c r="HC1640" s="37"/>
      <c r="HD1640" s="37"/>
      <c r="HE1640" s="37"/>
      <c r="HF1640" s="37"/>
      <c r="HG1640" s="37"/>
      <c r="HH1640" s="37"/>
      <c r="HI1640" s="37"/>
      <c r="HJ1640" s="37"/>
      <c r="HK1640" s="37"/>
      <c r="HL1640" s="37"/>
      <c r="HM1640" s="37"/>
      <c r="HN1640" s="37"/>
      <c r="HO1640" s="37"/>
      <c r="HP1640" s="37"/>
      <c r="HQ1640" s="37"/>
      <c r="HR1640" s="37"/>
      <c r="HS1640" s="37"/>
      <c r="HT1640" s="37"/>
      <c r="HU1640" s="37"/>
      <c r="HV1640" s="37"/>
      <c r="HW1640" s="37"/>
      <c r="HX1640" s="37"/>
      <c r="HY1640" s="37"/>
      <c r="HZ1640" s="37"/>
      <c r="IA1640" s="37"/>
      <c r="IB1640" s="37"/>
      <c r="IC1640" s="37"/>
      <c r="ID1640" s="37"/>
      <c r="IE1640" s="37"/>
      <c r="IF1640" s="37"/>
      <c r="IG1640" s="37"/>
      <c r="IH1640" s="37"/>
      <c r="II1640" s="37"/>
      <c r="IJ1640" s="37"/>
      <c r="IK1640" s="37"/>
      <c r="IL1640" s="37"/>
      <c r="IM1640" s="37"/>
      <c r="IN1640" s="37"/>
      <c r="IO1640" s="37"/>
      <c r="IP1640" s="37"/>
      <c r="IQ1640" s="37"/>
    </row>
    <row r="1641" spans="1:251" ht="22.15" customHeight="1" x14ac:dyDescent="0.15">
      <c r="A1641" s="170">
        <v>4906156600469</v>
      </c>
      <c r="B1641" s="122">
        <v>831116</v>
      </c>
      <c r="C1641" s="32" t="s">
        <v>2693</v>
      </c>
      <c r="D1641" s="33">
        <v>0.1</v>
      </c>
      <c r="E1641" s="30" t="s">
        <v>2451</v>
      </c>
      <c r="G1641" s="68"/>
      <c r="J1641" s="32" t="s">
        <v>2691</v>
      </c>
      <c r="K1641" s="55" t="s">
        <v>2453</v>
      </c>
      <c r="L1641" s="38"/>
      <c r="M1641" s="43"/>
      <c r="N1641" s="37"/>
      <c r="O1641" s="37"/>
      <c r="P1641" s="37"/>
      <c r="Q1641" s="37"/>
      <c r="R1641" s="37"/>
      <c r="S1641" s="37"/>
      <c r="T1641" s="37"/>
      <c r="U1641" s="37"/>
      <c r="V1641" s="37"/>
      <c r="W1641" s="37"/>
      <c r="X1641" s="37"/>
      <c r="Y1641" s="37"/>
      <c r="Z1641" s="37"/>
      <c r="AA1641" s="37"/>
      <c r="AB1641" s="37"/>
      <c r="AC1641" s="37"/>
      <c r="AD1641" s="37"/>
      <c r="AE1641" s="37"/>
      <c r="AF1641" s="37"/>
      <c r="AG1641" s="37"/>
      <c r="AH1641" s="37"/>
      <c r="AI1641" s="37"/>
      <c r="AJ1641" s="37"/>
      <c r="AK1641" s="37"/>
      <c r="AL1641" s="37"/>
      <c r="AM1641" s="37"/>
      <c r="AN1641" s="37"/>
      <c r="AO1641" s="37"/>
      <c r="AP1641" s="37"/>
      <c r="AQ1641" s="37"/>
      <c r="AR1641" s="37"/>
      <c r="AS1641" s="37"/>
      <c r="AT1641" s="37"/>
      <c r="AU1641" s="37"/>
      <c r="AV1641" s="37"/>
      <c r="AW1641" s="37"/>
      <c r="AX1641" s="37"/>
      <c r="AY1641" s="37"/>
      <c r="AZ1641" s="37"/>
      <c r="BA1641" s="37"/>
      <c r="BB1641" s="37"/>
      <c r="BC1641" s="37"/>
      <c r="BD1641" s="37"/>
      <c r="BE1641" s="37"/>
      <c r="BF1641" s="37"/>
      <c r="BG1641" s="37"/>
      <c r="BH1641" s="37"/>
      <c r="BI1641" s="37"/>
      <c r="BJ1641" s="37"/>
      <c r="BK1641" s="37"/>
      <c r="BL1641" s="37"/>
      <c r="BM1641" s="37"/>
      <c r="BN1641" s="37"/>
      <c r="BO1641" s="37"/>
      <c r="BP1641" s="37"/>
      <c r="BQ1641" s="37"/>
      <c r="BR1641" s="37"/>
      <c r="BS1641" s="37"/>
      <c r="BT1641" s="37"/>
      <c r="BU1641" s="37"/>
      <c r="BV1641" s="37"/>
      <c r="BW1641" s="37"/>
      <c r="BX1641" s="37"/>
      <c r="BY1641" s="37"/>
      <c r="BZ1641" s="37"/>
      <c r="CA1641" s="37"/>
      <c r="CB1641" s="37"/>
      <c r="CC1641" s="37"/>
      <c r="CD1641" s="37"/>
      <c r="CE1641" s="37"/>
      <c r="CF1641" s="37"/>
      <c r="CG1641" s="37"/>
      <c r="CH1641" s="37"/>
      <c r="CI1641" s="37"/>
      <c r="CJ1641" s="37"/>
      <c r="CK1641" s="37"/>
      <c r="CL1641" s="37"/>
      <c r="CM1641" s="37"/>
      <c r="CN1641" s="37"/>
      <c r="CO1641" s="37"/>
      <c r="CP1641" s="37"/>
      <c r="CQ1641" s="37"/>
      <c r="CR1641" s="37"/>
      <c r="CS1641" s="37"/>
      <c r="CT1641" s="37"/>
      <c r="CU1641" s="37"/>
      <c r="CV1641" s="37"/>
      <c r="CW1641" s="37"/>
      <c r="CX1641" s="37"/>
      <c r="CY1641" s="37"/>
      <c r="CZ1641" s="37"/>
      <c r="DA1641" s="37"/>
      <c r="DB1641" s="37"/>
      <c r="DC1641" s="37"/>
      <c r="DD1641" s="37"/>
      <c r="DE1641" s="37"/>
      <c r="DF1641" s="37"/>
      <c r="DG1641" s="37"/>
      <c r="DH1641" s="37"/>
      <c r="DI1641" s="37"/>
      <c r="DJ1641" s="37"/>
      <c r="DK1641" s="37"/>
      <c r="DL1641" s="37"/>
      <c r="DM1641" s="37"/>
      <c r="DN1641" s="37"/>
      <c r="DO1641" s="37"/>
      <c r="DP1641" s="37"/>
      <c r="DQ1641" s="37"/>
      <c r="DR1641" s="37"/>
      <c r="DS1641" s="37"/>
      <c r="DT1641" s="37"/>
      <c r="DU1641" s="37"/>
      <c r="DV1641" s="37"/>
      <c r="DW1641" s="37"/>
      <c r="DX1641" s="37"/>
      <c r="DY1641" s="37"/>
      <c r="DZ1641" s="37"/>
      <c r="EA1641" s="37"/>
      <c r="EB1641" s="37"/>
      <c r="EC1641" s="37"/>
      <c r="ED1641" s="37"/>
      <c r="EE1641" s="37"/>
      <c r="EF1641" s="37"/>
      <c r="EG1641" s="37"/>
      <c r="EH1641" s="37"/>
      <c r="EI1641" s="37"/>
      <c r="EJ1641" s="37"/>
      <c r="EK1641" s="37"/>
      <c r="EL1641" s="37"/>
      <c r="EM1641" s="37"/>
      <c r="EN1641" s="37"/>
      <c r="EO1641" s="37"/>
      <c r="EP1641" s="37"/>
      <c r="EQ1641" s="37"/>
      <c r="ER1641" s="37"/>
      <c r="ES1641" s="37"/>
      <c r="ET1641" s="37"/>
      <c r="EU1641" s="37"/>
      <c r="EV1641" s="37"/>
      <c r="EW1641" s="37"/>
      <c r="EX1641" s="37"/>
      <c r="EY1641" s="37"/>
      <c r="EZ1641" s="37"/>
      <c r="FA1641" s="37"/>
      <c r="FB1641" s="37"/>
      <c r="FC1641" s="37"/>
      <c r="FD1641" s="37"/>
      <c r="FE1641" s="37"/>
      <c r="FF1641" s="37"/>
      <c r="FG1641" s="37"/>
      <c r="FH1641" s="37"/>
      <c r="FI1641" s="37"/>
      <c r="FJ1641" s="37"/>
      <c r="FK1641" s="37"/>
      <c r="FL1641" s="37"/>
      <c r="FM1641" s="37"/>
      <c r="FN1641" s="37"/>
      <c r="FO1641" s="37"/>
      <c r="FP1641" s="37"/>
      <c r="FQ1641" s="37"/>
      <c r="FR1641" s="37"/>
      <c r="FS1641" s="37"/>
      <c r="FT1641" s="37"/>
      <c r="FU1641" s="37"/>
      <c r="FV1641" s="37"/>
      <c r="FW1641" s="37"/>
      <c r="FX1641" s="37"/>
      <c r="FY1641" s="37"/>
      <c r="FZ1641" s="37"/>
      <c r="GA1641" s="37"/>
      <c r="GB1641" s="37"/>
      <c r="GC1641" s="37"/>
      <c r="GD1641" s="37"/>
      <c r="GE1641" s="37"/>
      <c r="GF1641" s="37"/>
      <c r="GG1641" s="37"/>
      <c r="GH1641" s="37"/>
      <c r="GI1641" s="37"/>
      <c r="GJ1641" s="37"/>
      <c r="GK1641" s="37"/>
      <c r="GL1641" s="37"/>
      <c r="GM1641" s="37"/>
      <c r="GN1641" s="37"/>
      <c r="GO1641" s="37"/>
      <c r="GP1641" s="37"/>
      <c r="GQ1641" s="37"/>
      <c r="GR1641" s="37"/>
      <c r="GS1641" s="37"/>
      <c r="GT1641" s="37"/>
      <c r="GU1641" s="37"/>
      <c r="GV1641" s="37"/>
      <c r="GW1641" s="37"/>
      <c r="GX1641" s="37"/>
      <c r="GY1641" s="37"/>
      <c r="GZ1641" s="37"/>
      <c r="HA1641" s="37"/>
      <c r="HB1641" s="37"/>
      <c r="HC1641" s="37"/>
      <c r="HD1641" s="37"/>
      <c r="HE1641" s="37"/>
      <c r="HF1641" s="37"/>
      <c r="HG1641" s="37"/>
      <c r="HH1641" s="37"/>
      <c r="HI1641" s="37"/>
      <c r="HJ1641" s="37"/>
      <c r="HK1641" s="37"/>
      <c r="HL1641" s="37"/>
      <c r="HM1641" s="37"/>
      <c r="HN1641" s="37"/>
      <c r="HO1641" s="37"/>
      <c r="HP1641" s="37"/>
      <c r="HQ1641" s="37"/>
      <c r="HR1641" s="37"/>
      <c r="HS1641" s="37"/>
      <c r="HT1641" s="37"/>
      <c r="HU1641" s="37"/>
      <c r="HV1641" s="37"/>
      <c r="HW1641" s="37"/>
      <c r="HX1641" s="37"/>
      <c r="HY1641" s="37"/>
      <c r="HZ1641" s="37"/>
      <c r="IA1641" s="37"/>
      <c r="IB1641" s="37"/>
      <c r="IC1641" s="37"/>
      <c r="ID1641" s="37"/>
      <c r="IE1641" s="37"/>
      <c r="IF1641" s="37"/>
      <c r="IG1641" s="37"/>
      <c r="IH1641" s="37"/>
      <c r="II1641" s="37"/>
      <c r="IJ1641" s="37"/>
      <c r="IK1641" s="37"/>
      <c r="IL1641" s="37"/>
      <c r="IM1641" s="37"/>
      <c r="IN1641" s="37"/>
      <c r="IO1641" s="37"/>
      <c r="IP1641" s="37"/>
      <c r="IQ1641" s="37"/>
    </row>
    <row r="1642" spans="1:251" ht="22.15" customHeight="1" x14ac:dyDescent="0.15">
      <c r="A1642" s="170">
        <v>4906156600483</v>
      </c>
      <c r="B1642" s="122">
        <v>831117</v>
      </c>
      <c r="C1642" s="32" t="s">
        <v>2694</v>
      </c>
      <c r="D1642" s="33">
        <v>0.1</v>
      </c>
      <c r="E1642" s="30" t="s">
        <v>2451</v>
      </c>
      <c r="G1642" s="68"/>
      <c r="J1642" s="32" t="s">
        <v>2691</v>
      </c>
      <c r="K1642" s="55" t="s">
        <v>2453</v>
      </c>
      <c r="L1642" s="38"/>
      <c r="M1642" s="43"/>
      <c r="N1642" s="37"/>
      <c r="O1642" s="37"/>
      <c r="P1642" s="37"/>
      <c r="Q1642" s="37"/>
      <c r="R1642" s="37"/>
      <c r="S1642" s="37"/>
      <c r="T1642" s="37"/>
      <c r="U1642" s="37"/>
      <c r="V1642" s="37"/>
      <c r="W1642" s="37"/>
      <c r="X1642" s="37"/>
      <c r="Y1642" s="37"/>
      <c r="Z1642" s="37"/>
      <c r="AA1642" s="37"/>
      <c r="AB1642" s="37"/>
      <c r="AC1642" s="37"/>
      <c r="AD1642" s="37"/>
      <c r="AE1642" s="37"/>
      <c r="AF1642" s="37"/>
      <c r="AG1642" s="37"/>
      <c r="AH1642" s="37"/>
      <c r="AI1642" s="37"/>
      <c r="AJ1642" s="37"/>
      <c r="AK1642" s="37"/>
      <c r="AL1642" s="37"/>
      <c r="AM1642" s="37"/>
      <c r="AN1642" s="37"/>
      <c r="AO1642" s="37"/>
      <c r="AP1642" s="37"/>
      <c r="AQ1642" s="37"/>
      <c r="AR1642" s="37"/>
      <c r="AS1642" s="37"/>
      <c r="AT1642" s="37"/>
      <c r="AU1642" s="37"/>
      <c r="AV1642" s="37"/>
      <c r="AW1642" s="37"/>
      <c r="AX1642" s="37"/>
      <c r="AY1642" s="37"/>
      <c r="AZ1642" s="37"/>
      <c r="BA1642" s="37"/>
      <c r="BB1642" s="37"/>
      <c r="BC1642" s="37"/>
      <c r="BD1642" s="37"/>
      <c r="BE1642" s="37"/>
      <c r="BF1642" s="37"/>
      <c r="BG1642" s="37"/>
      <c r="BH1642" s="37"/>
      <c r="BI1642" s="37"/>
      <c r="BJ1642" s="37"/>
      <c r="BK1642" s="37"/>
      <c r="BL1642" s="37"/>
      <c r="BM1642" s="37"/>
      <c r="BN1642" s="37"/>
      <c r="BO1642" s="37"/>
      <c r="BP1642" s="37"/>
      <c r="BQ1642" s="37"/>
      <c r="BR1642" s="37"/>
      <c r="BS1642" s="37"/>
      <c r="BT1642" s="37"/>
      <c r="BU1642" s="37"/>
      <c r="BV1642" s="37"/>
      <c r="BW1642" s="37"/>
      <c r="BX1642" s="37"/>
      <c r="BY1642" s="37"/>
      <c r="BZ1642" s="37"/>
      <c r="CA1642" s="37"/>
      <c r="CB1642" s="37"/>
      <c r="CC1642" s="37"/>
      <c r="CD1642" s="37"/>
      <c r="CE1642" s="37"/>
      <c r="CF1642" s="37"/>
      <c r="CG1642" s="37"/>
      <c r="CH1642" s="37"/>
      <c r="CI1642" s="37"/>
      <c r="CJ1642" s="37"/>
      <c r="CK1642" s="37"/>
      <c r="CL1642" s="37"/>
      <c r="CM1642" s="37"/>
      <c r="CN1642" s="37"/>
      <c r="CO1642" s="37"/>
      <c r="CP1642" s="37"/>
      <c r="CQ1642" s="37"/>
      <c r="CR1642" s="37"/>
      <c r="CS1642" s="37"/>
      <c r="CT1642" s="37"/>
      <c r="CU1642" s="37"/>
      <c r="CV1642" s="37"/>
      <c r="CW1642" s="37"/>
      <c r="CX1642" s="37"/>
      <c r="CY1642" s="37"/>
      <c r="CZ1642" s="37"/>
      <c r="DA1642" s="37"/>
      <c r="DB1642" s="37"/>
      <c r="DC1642" s="37"/>
      <c r="DD1642" s="37"/>
      <c r="DE1642" s="37"/>
      <c r="DF1642" s="37"/>
      <c r="DG1642" s="37"/>
      <c r="DH1642" s="37"/>
      <c r="DI1642" s="37"/>
      <c r="DJ1642" s="37"/>
      <c r="DK1642" s="37"/>
      <c r="DL1642" s="37"/>
      <c r="DM1642" s="37"/>
      <c r="DN1642" s="37"/>
      <c r="DO1642" s="37"/>
      <c r="DP1642" s="37"/>
      <c r="DQ1642" s="37"/>
      <c r="DR1642" s="37"/>
      <c r="DS1642" s="37"/>
      <c r="DT1642" s="37"/>
      <c r="DU1642" s="37"/>
      <c r="DV1642" s="37"/>
      <c r="DW1642" s="37"/>
      <c r="DX1642" s="37"/>
      <c r="DY1642" s="37"/>
      <c r="DZ1642" s="37"/>
      <c r="EA1642" s="37"/>
      <c r="EB1642" s="37"/>
      <c r="EC1642" s="37"/>
      <c r="ED1642" s="37"/>
      <c r="EE1642" s="37"/>
      <c r="EF1642" s="37"/>
      <c r="EG1642" s="37"/>
      <c r="EH1642" s="37"/>
      <c r="EI1642" s="37"/>
      <c r="EJ1642" s="37"/>
      <c r="EK1642" s="37"/>
      <c r="EL1642" s="37"/>
      <c r="EM1642" s="37"/>
      <c r="EN1642" s="37"/>
      <c r="EO1642" s="37"/>
      <c r="EP1642" s="37"/>
      <c r="EQ1642" s="37"/>
      <c r="ER1642" s="37"/>
      <c r="ES1642" s="37"/>
      <c r="ET1642" s="37"/>
      <c r="EU1642" s="37"/>
      <c r="EV1642" s="37"/>
      <c r="EW1642" s="37"/>
      <c r="EX1642" s="37"/>
      <c r="EY1642" s="37"/>
      <c r="EZ1642" s="37"/>
      <c r="FA1642" s="37"/>
      <c r="FB1642" s="37"/>
      <c r="FC1642" s="37"/>
      <c r="FD1642" s="37"/>
      <c r="FE1642" s="37"/>
      <c r="FF1642" s="37"/>
      <c r="FG1642" s="37"/>
      <c r="FH1642" s="37"/>
      <c r="FI1642" s="37"/>
      <c r="FJ1642" s="37"/>
      <c r="FK1642" s="37"/>
      <c r="FL1642" s="37"/>
      <c r="FM1642" s="37"/>
      <c r="FN1642" s="37"/>
      <c r="FO1642" s="37"/>
      <c r="FP1642" s="37"/>
      <c r="FQ1642" s="37"/>
      <c r="FR1642" s="37"/>
      <c r="FS1642" s="37"/>
      <c r="FT1642" s="37"/>
      <c r="FU1642" s="37"/>
      <c r="FV1642" s="37"/>
      <c r="FW1642" s="37"/>
      <c r="FX1642" s="37"/>
      <c r="FY1642" s="37"/>
      <c r="FZ1642" s="37"/>
      <c r="GA1642" s="37"/>
      <c r="GB1642" s="37"/>
      <c r="GC1642" s="37"/>
      <c r="GD1642" s="37"/>
      <c r="GE1642" s="37"/>
      <c r="GF1642" s="37"/>
      <c r="GG1642" s="37"/>
      <c r="GH1642" s="37"/>
      <c r="GI1642" s="37"/>
      <c r="GJ1642" s="37"/>
      <c r="GK1642" s="37"/>
      <c r="GL1642" s="37"/>
      <c r="GM1642" s="37"/>
      <c r="GN1642" s="37"/>
      <c r="GO1642" s="37"/>
      <c r="GP1642" s="37"/>
      <c r="GQ1642" s="37"/>
      <c r="GR1642" s="37"/>
      <c r="GS1642" s="37"/>
      <c r="GT1642" s="37"/>
      <c r="GU1642" s="37"/>
      <c r="GV1642" s="37"/>
      <c r="GW1642" s="37"/>
      <c r="GX1642" s="37"/>
      <c r="GY1642" s="37"/>
      <c r="GZ1642" s="37"/>
      <c r="HA1642" s="37"/>
      <c r="HB1642" s="37"/>
      <c r="HC1642" s="37"/>
      <c r="HD1642" s="37"/>
      <c r="HE1642" s="37"/>
      <c r="HF1642" s="37"/>
      <c r="HG1642" s="37"/>
      <c r="HH1642" s="37"/>
      <c r="HI1642" s="37"/>
      <c r="HJ1642" s="37"/>
      <c r="HK1642" s="37"/>
      <c r="HL1642" s="37"/>
      <c r="HM1642" s="37"/>
      <c r="HN1642" s="37"/>
      <c r="HO1642" s="37"/>
      <c r="HP1642" s="37"/>
      <c r="HQ1642" s="37"/>
      <c r="HR1642" s="37"/>
      <c r="HS1642" s="37"/>
      <c r="HT1642" s="37"/>
      <c r="HU1642" s="37"/>
      <c r="HV1642" s="37"/>
      <c r="HW1642" s="37"/>
      <c r="HX1642" s="37"/>
      <c r="HY1642" s="37"/>
      <c r="HZ1642" s="37"/>
      <c r="IA1642" s="37"/>
      <c r="IB1642" s="37"/>
      <c r="IC1642" s="37"/>
      <c r="ID1642" s="37"/>
      <c r="IE1642" s="37"/>
      <c r="IF1642" s="37"/>
      <c r="IG1642" s="37"/>
      <c r="IH1642" s="37"/>
      <c r="II1642" s="37"/>
      <c r="IJ1642" s="37"/>
      <c r="IK1642" s="37"/>
      <c r="IL1642" s="37"/>
      <c r="IM1642" s="37"/>
      <c r="IN1642" s="37"/>
      <c r="IO1642" s="37"/>
      <c r="IP1642" s="37"/>
      <c r="IQ1642" s="37"/>
    </row>
    <row r="1643" spans="1:251" ht="22.15" customHeight="1" x14ac:dyDescent="0.15">
      <c r="A1643" s="170">
        <v>4906156600490</v>
      </c>
      <c r="B1643" s="122">
        <v>831118</v>
      </c>
      <c r="C1643" s="32" t="s">
        <v>2695</v>
      </c>
      <c r="D1643" s="33">
        <v>0.1</v>
      </c>
      <c r="E1643" s="30" t="s">
        <v>2451</v>
      </c>
      <c r="G1643" s="68"/>
      <c r="J1643" s="32" t="s">
        <v>2691</v>
      </c>
      <c r="K1643" s="55" t="s">
        <v>2453</v>
      </c>
      <c r="L1643" s="38"/>
      <c r="M1643" s="43"/>
      <c r="N1643" s="37"/>
      <c r="O1643" s="37"/>
      <c r="P1643" s="37"/>
      <c r="Q1643" s="37"/>
      <c r="R1643" s="37"/>
      <c r="S1643" s="37"/>
      <c r="T1643" s="37"/>
      <c r="U1643" s="37"/>
      <c r="V1643" s="37"/>
      <c r="W1643" s="37"/>
      <c r="X1643" s="37"/>
      <c r="Y1643" s="37"/>
      <c r="Z1643" s="37"/>
      <c r="AA1643" s="37"/>
      <c r="AB1643" s="37"/>
      <c r="AC1643" s="37"/>
      <c r="AD1643" s="37"/>
      <c r="AE1643" s="37"/>
      <c r="AF1643" s="37"/>
      <c r="AG1643" s="37"/>
      <c r="AH1643" s="37"/>
      <c r="AI1643" s="37"/>
      <c r="AJ1643" s="37"/>
      <c r="AK1643" s="37"/>
      <c r="AL1643" s="37"/>
      <c r="AM1643" s="37"/>
      <c r="AN1643" s="37"/>
      <c r="AO1643" s="37"/>
      <c r="AP1643" s="37"/>
      <c r="AQ1643" s="37"/>
      <c r="AR1643" s="37"/>
      <c r="AS1643" s="37"/>
      <c r="AT1643" s="37"/>
      <c r="AU1643" s="37"/>
      <c r="AV1643" s="37"/>
      <c r="AW1643" s="37"/>
      <c r="AX1643" s="37"/>
      <c r="AY1643" s="37"/>
      <c r="AZ1643" s="37"/>
      <c r="BA1643" s="37"/>
      <c r="BB1643" s="37"/>
      <c r="BC1643" s="37"/>
      <c r="BD1643" s="37"/>
      <c r="BE1643" s="37"/>
      <c r="BF1643" s="37"/>
      <c r="BG1643" s="37"/>
      <c r="BH1643" s="37"/>
      <c r="BI1643" s="37"/>
      <c r="BJ1643" s="37"/>
      <c r="BK1643" s="37"/>
      <c r="BL1643" s="37"/>
      <c r="BM1643" s="37"/>
      <c r="BN1643" s="37"/>
      <c r="BO1643" s="37"/>
      <c r="BP1643" s="37"/>
      <c r="BQ1643" s="37"/>
      <c r="BR1643" s="37"/>
      <c r="BS1643" s="37"/>
      <c r="BT1643" s="37"/>
      <c r="BU1643" s="37"/>
      <c r="BV1643" s="37"/>
      <c r="BW1643" s="37"/>
      <c r="BX1643" s="37"/>
      <c r="BY1643" s="37"/>
      <c r="BZ1643" s="37"/>
      <c r="CA1643" s="37"/>
      <c r="CB1643" s="37"/>
      <c r="CC1643" s="37"/>
      <c r="CD1643" s="37"/>
      <c r="CE1643" s="37"/>
      <c r="CF1643" s="37"/>
      <c r="CG1643" s="37"/>
      <c r="CH1643" s="37"/>
      <c r="CI1643" s="37"/>
      <c r="CJ1643" s="37"/>
      <c r="CK1643" s="37"/>
      <c r="CL1643" s="37"/>
      <c r="CM1643" s="37"/>
      <c r="CN1643" s="37"/>
      <c r="CO1643" s="37"/>
      <c r="CP1643" s="37"/>
      <c r="CQ1643" s="37"/>
      <c r="CR1643" s="37"/>
      <c r="CS1643" s="37"/>
      <c r="CT1643" s="37"/>
      <c r="CU1643" s="37"/>
      <c r="CV1643" s="37"/>
      <c r="CW1643" s="37"/>
      <c r="CX1643" s="37"/>
      <c r="CY1643" s="37"/>
      <c r="CZ1643" s="37"/>
      <c r="DA1643" s="37"/>
      <c r="DB1643" s="37"/>
      <c r="DC1643" s="37"/>
      <c r="DD1643" s="37"/>
      <c r="DE1643" s="37"/>
      <c r="DF1643" s="37"/>
      <c r="DG1643" s="37"/>
      <c r="DH1643" s="37"/>
      <c r="DI1643" s="37"/>
      <c r="DJ1643" s="37"/>
      <c r="DK1643" s="37"/>
      <c r="DL1643" s="37"/>
      <c r="DM1643" s="37"/>
      <c r="DN1643" s="37"/>
      <c r="DO1643" s="37"/>
      <c r="DP1643" s="37"/>
      <c r="DQ1643" s="37"/>
      <c r="DR1643" s="37"/>
      <c r="DS1643" s="37"/>
      <c r="DT1643" s="37"/>
      <c r="DU1643" s="37"/>
      <c r="DV1643" s="37"/>
      <c r="DW1643" s="37"/>
      <c r="DX1643" s="37"/>
      <c r="DY1643" s="37"/>
      <c r="DZ1643" s="37"/>
      <c r="EA1643" s="37"/>
      <c r="EB1643" s="37"/>
      <c r="EC1643" s="37"/>
      <c r="ED1643" s="37"/>
      <c r="EE1643" s="37"/>
      <c r="EF1643" s="37"/>
      <c r="EG1643" s="37"/>
      <c r="EH1643" s="37"/>
      <c r="EI1643" s="37"/>
      <c r="EJ1643" s="37"/>
      <c r="EK1643" s="37"/>
      <c r="EL1643" s="37"/>
      <c r="EM1643" s="37"/>
      <c r="EN1643" s="37"/>
      <c r="EO1643" s="37"/>
      <c r="EP1643" s="37"/>
      <c r="EQ1643" s="37"/>
      <c r="ER1643" s="37"/>
      <c r="ES1643" s="37"/>
      <c r="ET1643" s="37"/>
      <c r="EU1643" s="37"/>
      <c r="EV1643" s="37"/>
      <c r="EW1643" s="37"/>
      <c r="EX1643" s="37"/>
      <c r="EY1643" s="37"/>
      <c r="EZ1643" s="37"/>
      <c r="FA1643" s="37"/>
      <c r="FB1643" s="37"/>
      <c r="FC1643" s="37"/>
      <c r="FD1643" s="37"/>
      <c r="FE1643" s="37"/>
      <c r="FF1643" s="37"/>
      <c r="FG1643" s="37"/>
      <c r="FH1643" s="37"/>
      <c r="FI1643" s="37"/>
      <c r="FJ1643" s="37"/>
      <c r="FK1643" s="37"/>
      <c r="FL1643" s="37"/>
      <c r="FM1643" s="37"/>
      <c r="FN1643" s="37"/>
      <c r="FO1643" s="37"/>
      <c r="FP1643" s="37"/>
      <c r="FQ1643" s="37"/>
      <c r="FR1643" s="37"/>
      <c r="FS1643" s="37"/>
      <c r="FT1643" s="37"/>
      <c r="FU1643" s="37"/>
      <c r="FV1643" s="37"/>
      <c r="FW1643" s="37"/>
      <c r="FX1643" s="37"/>
      <c r="FY1643" s="37"/>
      <c r="FZ1643" s="37"/>
      <c r="GA1643" s="37"/>
      <c r="GB1643" s="37"/>
      <c r="GC1643" s="37"/>
      <c r="GD1643" s="37"/>
      <c r="GE1643" s="37"/>
      <c r="GF1643" s="37"/>
      <c r="GG1643" s="37"/>
      <c r="GH1643" s="37"/>
      <c r="GI1643" s="37"/>
      <c r="GJ1643" s="37"/>
      <c r="GK1643" s="37"/>
      <c r="GL1643" s="37"/>
      <c r="GM1643" s="37"/>
      <c r="GN1643" s="37"/>
      <c r="GO1643" s="37"/>
      <c r="GP1643" s="37"/>
      <c r="GQ1643" s="37"/>
      <c r="GR1643" s="37"/>
      <c r="GS1643" s="37"/>
      <c r="GT1643" s="37"/>
      <c r="GU1643" s="37"/>
      <c r="GV1643" s="37"/>
      <c r="GW1643" s="37"/>
      <c r="GX1643" s="37"/>
      <c r="GY1643" s="37"/>
      <c r="GZ1643" s="37"/>
      <c r="HA1643" s="37"/>
      <c r="HB1643" s="37"/>
      <c r="HC1643" s="37"/>
      <c r="HD1643" s="37"/>
      <c r="HE1643" s="37"/>
      <c r="HF1643" s="37"/>
      <c r="HG1643" s="37"/>
      <c r="HH1643" s="37"/>
      <c r="HI1643" s="37"/>
      <c r="HJ1643" s="37"/>
      <c r="HK1643" s="37"/>
      <c r="HL1643" s="37"/>
      <c r="HM1643" s="37"/>
      <c r="HN1643" s="37"/>
      <c r="HO1643" s="37"/>
      <c r="HP1643" s="37"/>
      <c r="HQ1643" s="37"/>
      <c r="HR1643" s="37"/>
      <c r="HS1643" s="37"/>
      <c r="HT1643" s="37"/>
      <c r="HU1643" s="37"/>
      <c r="HV1643" s="37"/>
      <c r="HW1643" s="37"/>
      <c r="HX1643" s="37"/>
      <c r="HY1643" s="37"/>
      <c r="HZ1643" s="37"/>
      <c r="IA1643" s="37"/>
      <c r="IB1643" s="37"/>
      <c r="IC1643" s="37"/>
      <c r="ID1643" s="37"/>
      <c r="IE1643" s="37"/>
      <c r="IF1643" s="37"/>
      <c r="IG1643" s="37"/>
      <c r="IH1643" s="37"/>
      <c r="II1643" s="37"/>
      <c r="IJ1643" s="37"/>
      <c r="IK1643" s="37"/>
      <c r="IL1643" s="37"/>
      <c r="IM1643" s="37"/>
      <c r="IN1643" s="37"/>
      <c r="IO1643" s="37"/>
      <c r="IP1643" s="37"/>
      <c r="IQ1643" s="37"/>
    </row>
    <row r="1644" spans="1:251" ht="22.15" customHeight="1" x14ac:dyDescent="0.15">
      <c r="A1644" s="170">
        <v>4986803801357</v>
      </c>
      <c r="B1644" s="122">
        <v>831135</v>
      </c>
      <c r="C1644" s="32" t="s">
        <v>1120</v>
      </c>
      <c r="D1644" s="33">
        <v>0.1</v>
      </c>
      <c r="E1644" s="28">
        <v>620</v>
      </c>
      <c r="G1644" s="68"/>
      <c r="J1644" s="32" t="s">
        <v>2691</v>
      </c>
      <c r="K1644" s="55" t="s">
        <v>2453</v>
      </c>
      <c r="L1644" s="38"/>
      <c r="M1644" s="43"/>
      <c r="N1644" s="37"/>
      <c r="O1644" s="37"/>
      <c r="P1644" s="37"/>
      <c r="Q1644" s="37"/>
      <c r="R1644" s="37"/>
      <c r="S1644" s="37"/>
      <c r="T1644" s="37"/>
      <c r="U1644" s="37"/>
      <c r="V1644" s="37"/>
      <c r="W1644" s="37"/>
      <c r="X1644" s="37"/>
      <c r="Y1644" s="37"/>
      <c r="Z1644" s="37"/>
      <c r="AA1644" s="37"/>
      <c r="AB1644" s="37"/>
      <c r="AC1644" s="37"/>
      <c r="AD1644" s="37"/>
      <c r="AE1644" s="37"/>
      <c r="AF1644" s="37"/>
      <c r="AG1644" s="37"/>
      <c r="AH1644" s="37"/>
      <c r="AI1644" s="37"/>
      <c r="AJ1644" s="37"/>
      <c r="AK1644" s="37"/>
      <c r="AL1644" s="37"/>
      <c r="AM1644" s="37"/>
      <c r="AN1644" s="37"/>
      <c r="AO1644" s="37"/>
      <c r="AP1644" s="37"/>
      <c r="AQ1644" s="37"/>
      <c r="AR1644" s="37"/>
      <c r="AS1644" s="37"/>
      <c r="AT1644" s="37"/>
      <c r="AU1644" s="37"/>
      <c r="AV1644" s="37"/>
      <c r="AW1644" s="37"/>
      <c r="AX1644" s="37"/>
      <c r="AY1644" s="37"/>
      <c r="AZ1644" s="37"/>
      <c r="BA1644" s="37"/>
      <c r="BB1644" s="37"/>
      <c r="BC1644" s="37"/>
      <c r="BD1644" s="37"/>
      <c r="BE1644" s="37"/>
      <c r="BF1644" s="37"/>
      <c r="BG1644" s="37"/>
      <c r="BH1644" s="37"/>
      <c r="BI1644" s="37"/>
      <c r="BJ1644" s="37"/>
      <c r="BK1644" s="37"/>
      <c r="BL1644" s="37"/>
      <c r="BM1644" s="37"/>
      <c r="BN1644" s="37"/>
      <c r="BO1644" s="37"/>
      <c r="BP1644" s="37"/>
      <c r="BQ1644" s="37"/>
      <c r="BR1644" s="37"/>
      <c r="BS1644" s="37"/>
      <c r="BT1644" s="37"/>
      <c r="BU1644" s="37"/>
      <c r="BV1644" s="37"/>
      <c r="BW1644" s="37"/>
      <c r="BX1644" s="37"/>
      <c r="BY1644" s="37"/>
      <c r="BZ1644" s="37"/>
      <c r="CA1644" s="37"/>
      <c r="CB1644" s="37"/>
      <c r="CC1644" s="37"/>
      <c r="CD1644" s="37"/>
      <c r="CE1644" s="37"/>
      <c r="CF1644" s="37"/>
      <c r="CG1644" s="37"/>
      <c r="CH1644" s="37"/>
      <c r="CI1644" s="37"/>
      <c r="CJ1644" s="37"/>
      <c r="CK1644" s="37"/>
      <c r="CL1644" s="37"/>
      <c r="CM1644" s="37"/>
      <c r="CN1644" s="37"/>
      <c r="CO1644" s="37"/>
      <c r="CP1644" s="37"/>
      <c r="CQ1644" s="37"/>
      <c r="CR1644" s="37"/>
      <c r="CS1644" s="37"/>
      <c r="CT1644" s="37"/>
      <c r="CU1644" s="37"/>
      <c r="CV1644" s="37"/>
      <c r="CW1644" s="37"/>
      <c r="CX1644" s="37"/>
      <c r="CY1644" s="37"/>
      <c r="CZ1644" s="37"/>
      <c r="DA1644" s="37"/>
      <c r="DB1644" s="37"/>
      <c r="DC1644" s="37"/>
      <c r="DD1644" s="37"/>
      <c r="DE1644" s="37"/>
      <c r="DF1644" s="37"/>
      <c r="DG1644" s="37"/>
      <c r="DH1644" s="37"/>
      <c r="DI1644" s="37"/>
      <c r="DJ1644" s="37"/>
      <c r="DK1644" s="37"/>
      <c r="DL1644" s="37"/>
      <c r="DM1644" s="37"/>
      <c r="DN1644" s="37"/>
      <c r="DO1644" s="37"/>
      <c r="DP1644" s="37"/>
      <c r="DQ1644" s="37"/>
      <c r="DR1644" s="37"/>
      <c r="DS1644" s="37"/>
      <c r="DT1644" s="37"/>
      <c r="DU1644" s="37"/>
      <c r="DV1644" s="37"/>
      <c r="DW1644" s="37"/>
      <c r="DX1644" s="37"/>
      <c r="DY1644" s="37"/>
      <c r="DZ1644" s="37"/>
      <c r="EA1644" s="37"/>
      <c r="EB1644" s="37"/>
      <c r="EC1644" s="37"/>
      <c r="ED1644" s="37"/>
      <c r="EE1644" s="37"/>
      <c r="EF1644" s="37"/>
      <c r="EG1644" s="37"/>
      <c r="EH1644" s="37"/>
      <c r="EI1644" s="37"/>
      <c r="EJ1644" s="37"/>
      <c r="EK1644" s="37"/>
      <c r="EL1644" s="37"/>
      <c r="EM1644" s="37"/>
      <c r="EN1644" s="37"/>
      <c r="EO1644" s="37"/>
      <c r="EP1644" s="37"/>
      <c r="EQ1644" s="37"/>
      <c r="ER1644" s="37"/>
      <c r="ES1644" s="37"/>
      <c r="ET1644" s="37"/>
      <c r="EU1644" s="37"/>
      <c r="EV1644" s="37"/>
      <c r="EW1644" s="37"/>
      <c r="EX1644" s="37"/>
      <c r="EY1644" s="37"/>
      <c r="EZ1644" s="37"/>
      <c r="FA1644" s="37"/>
      <c r="FB1644" s="37"/>
      <c r="FC1644" s="37"/>
      <c r="FD1644" s="37"/>
      <c r="FE1644" s="37"/>
      <c r="FF1644" s="37"/>
      <c r="FG1644" s="37"/>
      <c r="FH1644" s="37"/>
      <c r="FI1644" s="37"/>
      <c r="FJ1644" s="37"/>
      <c r="FK1644" s="37"/>
      <c r="FL1644" s="37"/>
      <c r="FM1644" s="37"/>
      <c r="FN1644" s="37"/>
      <c r="FO1644" s="37"/>
      <c r="FP1644" s="37"/>
      <c r="FQ1644" s="37"/>
      <c r="FR1644" s="37"/>
      <c r="FS1644" s="37"/>
      <c r="FT1644" s="37"/>
      <c r="FU1644" s="37"/>
      <c r="FV1644" s="37"/>
      <c r="FW1644" s="37"/>
      <c r="FX1644" s="37"/>
      <c r="FY1644" s="37"/>
      <c r="FZ1644" s="37"/>
      <c r="GA1644" s="37"/>
      <c r="GB1644" s="37"/>
      <c r="GC1644" s="37"/>
      <c r="GD1644" s="37"/>
      <c r="GE1644" s="37"/>
      <c r="GF1644" s="37"/>
      <c r="GG1644" s="37"/>
      <c r="GH1644" s="37"/>
      <c r="GI1644" s="37"/>
      <c r="GJ1644" s="37"/>
      <c r="GK1644" s="37"/>
      <c r="GL1644" s="37"/>
      <c r="GM1644" s="37"/>
      <c r="GN1644" s="37"/>
      <c r="GO1644" s="37"/>
      <c r="GP1644" s="37"/>
      <c r="GQ1644" s="37"/>
      <c r="GR1644" s="37"/>
      <c r="GS1644" s="37"/>
      <c r="GT1644" s="37"/>
      <c r="GU1644" s="37"/>
      <c r="GV1644" s="37"/>
      <c r="GW1644" s="37"/>
      <c r="GX1644" s="37"/>
      <c r="GY1644" s="37"/>
      <c r="GZ1644" s="37"/>
      <c r="HA1644" s="37"/>
      <c r="HB1644" s="37"/>
      <c r="HC1644" s="37"/>
      <c r="HD1644" s="37"/>
      <c r="HE1644" s="37"/>
      <c r="HF1644" s="37"/>
      <c r="HG1644" s="37"/>
      <c r="HH1644" s="37"/>
      <c r="HI1644" s="37"/>
      <c r="HJ1644" s="37"/>
      <c r="HK1644" s="37"/>
      <c r="HL1644" s="37"/>
      <c r="HM1644" s="37"/>
      <c r="HN1644" s="37"/>
      <c r="HO1644" s="37"/>
      <c r="HP1644" s="37"/>
      <c r="HQ1644" s="37"/>
      <c r="HR1644" s="37"/>
      <c r="HS1644" s="37"/>
      <c r="HT1644" s="37"/>
      <c r="HU1644" s="37"/>
      <c r="HV1644" s="37"/>
      <c r="HW1644" s="37"/>
      <c r="HX1644" s="37"/>
      <c r="HY1644" s="37"/>
      <c r="HZ1644" s="37"/>
      <c r="IA1644" s="37"/>
      <c r="IB1644" s="37"/>
      <c r="IC1644" s="37"/>
      <c r="ID1644" s="37"/>
      <c r="IE1644" s="37"/>
      <c r="IF1644" s="37"/>
      <c r="IG1644" s="37"/>
      <c r="IH1644" s="37"/>
      <c r="II1644" s="37"/>
      <c r="IJ1644" s="37"/>
      <c r="IK1644" s="37"/>
      <c r="IL1644" s="37"/>
      <c r="IM1644" s="37"/>
      <c r="IN1644" s="37"/>
      <c r="IO1644" s="37"/>
      <c r="IP1644" s="37"/>
      <c r="IQ1644" s="37"/>
    </row>
    <row r="1645" spans="1:251" ht="22.15" customHeight="1" x14ac:dyDescent="0.15">
      <c r="A1645" s="170">
        <v>4986803802309</v>
      </c>
      <c r="B1645" s="122">
        <v>831230</v>
      </c>
      <c r="C1645" s="32" t="s">
        <v>1121</v>
      </c>
      <c r="D1645" s="33">
        <v>0.1</v>
      </c>
      <c r="E1645" s="28">
        <v>480</v>
      </c>
      <c r="G1645" s="68"/>
      <c r="J1645" s="32" t="s">
        <v>2691</v>
      </c>
      <c r="K1645" s="55" t="s">
        <v>2453</v>
      </c>
      <c r="L1645" s="38"/>
      <c r="M1645" s="43"/>
      <c r="N1645" s="37"/>
      <c r="O1645" s="37"/>
      <c r="P1645" s="37"/>
      <c r="Q1645" s="37"/>
      <c r="R1645" s="37"/>
      <c r="S1645" s="37"/>
      <c r="T1645" s="37"/>
      <c r="U1645" s="37"/>
      <c r="V1645" s="37"/>
      <c r="W1645" s="37"/>
      <c r="X1645" s="37"/>
      <c r="Y1645" s="37"/>
      <c r="Z1645" s="37"/>
      <c r="AA1645" s="37"/>
      <c r="AB1645" s="37"/>
      <c r="AC1645" s="37"/>
      <c r="AD1645" s="37"/>
      <c r="AE1645" s="37"/>
      <c r="AF1645" s="37"/>
      <c r="AG1645" s="37"/>
      <c r="AH1645" s="37"/>
      <c r="AI1645" s="37"/>
      <c r="AJ1645" s="37"/>
      <c r="AK1645" s="37"/>
      <c r="AL1645" s="37"/>
      <c r="AM1645" s="37"/>
      <c r="AN1645" s="37"/>
      <c r="AO1645" s="37"/>
      <c r="AP1645" s="37"/>
      <c r="AQ1645" s="37"/>
      <c r="AR1645" s="37"/>
      <c r="AS1645" s="37"/>
      <c r="AT1645" s="37"/>
      <c r="AU1645" s="37"/>
      <c r="AV1645" s="37"/>
      <c r="AW1645" s="37"/>
      <c r="AX1645" s="37"/>
      <c r="AY1645" s="37"/>
      <c r="AZ1645" s="37"/>
      <c r="BA1645" s="37"/>
      <c r="BB1645" s="37"/>
      <c r="BC1645" s="37"/>
      <c r="BD1645" s="37"/>
      <c r="BE1645" s="37"/>
      <c r="BF1645" s="37"/>
      <c r="BG1645" s="37"/>
      <c r="BH1645" s="37"/>
      <c r="BI1645" s="37"/>
      <c r="BJ1645" s="37"/>
      <c r="BK1645" s="37"/>
      <c r="BL1645" s="37"/>
      <c r="BM1645" s="37"/>
      <c r="BN1645" s="37"/>
      <c r="BO1645" s="37"/>
      <c r="BP1645" s="37"/>
      <c r="BQ1645" s="37"/>
      <c r="BR1645" s="37"/>
      <c r="BS1645" s="37"/>
      <c r="BT1645" s="37"/>
      <c r="BU1645" s="37"/>
      <c r="BV1645" s="37"/>
      <c r="BW1645" s="37"/>
      <c r="BX1645" s="37"/>
      <c r="BY1645" s="37"/>
      <c r="BZ1645" s="37"/>
      <c r="CA1645" s="37"/>
      <c r="CB1645" s="37"/>
      <c r="CC1645" s="37"/>
      <c r="CD1645" s="37"/>
      <c r="CE1645" s="37"/>
      <c r="CF1645" s="37"/>
      <c r="CG1645" s="37"/>
      <c r="CH1645" s="37"/>
      <c r="CI1645" s="37"/>
      <c r="CJ1645" s="37"/>
      <c r="CK1645" s="37"/>
      <c r="CL1645" s="37"/>
      <c r="CM1645" s="37"/>
      <c r="CN1645" s="37"/>
      <c r="CO1645" s="37"/>
      <c r="CP1645" s="37"/>
      <c r="CQ1645" s="37"/>
      <c r="CR1645" s="37"/>
      <c r="CS1645" s="37"/>
      <c r="CT1645" s="37"/>
      <c r="CU1645" s="37"/>
      <c r="CV1645" s="37"/>
      <c r="CW1645" s="37"/>
      <c r="CX1645" s="37"/>
      <c r="CY1645" s="37"/>
      <c r="CZ1645" s="37"/>
      <c r="DA1645" s="37"/>
      <c r="DB1645" s="37"/>
      <c r="DC1645" s="37"/>
      <c r="DD1645" s="37"/>
      <c r="DE1645" s="37"/>
      <c r="DF1645" s="37"/>
      <c r="DG1645" s="37"/>
      <c r="DH1645" s="37"/>
      <c r="DI1645" s="37"/>
      <c r="DJ1645" s="37"/>
      <c r="DK1645" s="37"/>
      <c r="DL1645" s="37"/>
      <c r="DM1645" s="37"/>
      <c r="DN1645" s="37"/>
      <c r="DO1645" s="37"/>
      <c r="DP1645" s="37"/>
      <c r="DQ1645" s="37"/>
      <c r="DR1645" s="37"/>
      <c r="DS1645" s="37"/>
      <c r="DT1645" s="37"/>
      <c r="DU1645" s="37"/>
      <c r="DV1645" s="37"/>
      <c r="DW1645" s="37"/>
      <c r="DX1645" s="37"/>
      <c r="DY1645" s="37"/>
      <c r="DZ1645" s="37"/>
      <c r="EA1645" s="37"/>
      <c r="EB1645" s="37"/>
      <c r="EC1645" s="37"/>
      <c r="ED1645" s="37"/>
      <c r="EE1645" s="37"/>
      <c r="EF1645" s="37"/>
      <c r="EG1645" s="37"/>
      <c r="EH1645" s="37"/>
      <c r="EI1645" s="37"/>
      <c r="EJ1645" s="37"/>
      <c r="EK1645" s="37"/>
      <c r="EL1645" s="37"/>
      <c r="EM1645" s="37"/>
      <c r="EN1645" s="37"/>
      <c r="EO1645" s="37"/>
      <c r="EP1645" s="37"/>
      <c r="EQ1645" s="37"/>
      <c r="ER1645" s="37"/>
      <c r="ES1645" s="37"/>
      <c r="ET1645" s="37"/>
      <c r="EU1645" s="37"/>
      <c r="EV1645" s="37"/>
      <c r="EW1645" s="37"/>
      <c r="EX1645" s="37"/>
      <c r="EY1645" s="37"/>
      <c r="EZ1645" s="37"/>
      <c r="FA1645" s="37"/>
      <c r="FB1645" s="37"/>
      <c r="FC1645" s="37"/>
      <c r="FD1645" s="37"/>
      <c r="FE1645" s="37"/>
      <c r="FF1645" s="37"/>
      <c r="FG1645" s="37"/>
      <c r="FH1645" s="37"/>
      <c r="FI1645" s="37"/>
      <c r="FJ1645" s="37"/>
      <c r="FK1645" s="37"/>
      <c r="FL1645" s="37"/>
      <c r="FM1645" s="37"/>
      <c r="FN1645" s="37"/>
      <c r="FO1645" s="37"/>
      <c r="FP1645" s="37"/>
      <c r="FQ1645" s="37"/>
      <c r="FR1645" s="37"/>
      <c r="FS1645" s="37"/>
      <c r="FT1645" s="37"/>
      <c r="FU1645" s="37"/>
      <c r="FV1645" s="37"/>
      <c r="FW1645" s="37"/>
      <c r="FX1645" s="37"/>
      <c r="FY1645" s="37"/>
      <c r="FZ1645" s="37"/>
      <c r="GA1645" s="37"/>
      <c r="GB1645" s="37"/>
      <c r="GC1645" s="37"/>
      <c r="GD1645" s="37"/>
      <c r="GE1645" s="37"/>
      <c r="GF1645" s="37"/>
      <c r="GG1645" s="37"/>
      <c r="GH1645" s="37"/>
      <c r="GI1645" s="37"/>
      <c r="GJ1645" s="37"/>
      <c r="GK1645" s="37"/>
      <c r="GL1645" s="37"/>
      <c r="GM1645" s="37"/>
      <c r="GN1645" s="37"/>
      <c r="GO1645" s="37"/>
      <c r="GP1645" s="37"/>
      <c r="GQ1645" s="37"/>
      <c r="GR1645" s="37"/>
      <c r="GS1645" s="37"/>
      <c r="GT1645" s="37"/>
      <c r="GU1645" s="37"/>
      <c r="GV1645" s="37"/>
      <c r="GW1645" s="37"/>
      <c r="GX1645" s="37"/>
      <c r="GY1645" s="37"/>
      <c r="GZ1645" s="37"/>
      <c r="HA1645" s="37"/>
      <c r="HB1645" s="37"/>
      <c r="HC1645" s="37"/>
      <c r="HD1645" s="37"/>
      <c r="HE1645" s="37"/>
      <c r="HF1645" s="37"/>
      <c r="HG1645" s="37"/>
      <c r="HH1645" s="37"/>
      <c r="HI1645" s="37"/>
      <c r="HJ1645" s="37"/>
      <c r="HK1645" s="37"/>
      <c r="HL1645" s="37"/>
      <c r="HM1645" s="37"/>
      <c r="HN1645" s="37"/>
      <c r="HO1645" s="37"/>
      <c r="HP1645" s="37"/>
      <c r="HQ1645" s="37"/>
      <c r="HR1645" s="37"/>
      <c r="HS1645" s="37"/>
      <c r="HT1645" s="37"/>
      <c r="HU1645" s="37"/>
      <c r="HV1645" s="37"/>
      <c r="HW1645" s="37"/>
      <c r="HX1645" s="37"/>
      <c r="HY1645" s="37"/>
      <c r="HZ1645" s="37"/>
      <c r="IA1645" s="37"/>
      <c r="IB1645" s="37"/>
      <c r="IC1645" s="37"/>
      <c r="ID1645" s="37"/>
      <c r="IE1645" s="37"/>
      <c r="IF1645" s="37"/>
      <c r="IG1645" s="37"/>
      <c r="IH1645" s="37"/>
      <c r="II1645" s="37"/>
      <c r="IJ1645" s="37"/>
      <c r="IK1645" s="37"/>
      <c r="IL1645" s="37"/>
      <c r="IM1645" s="37"/>
      <c r="IN1645" s="37"/>
      <c r="IO1645" s="37"/>
      <c r="IP1645" s="37"/>
      <c r="IQ1645" s="37"/>
    </row>
    <row r="1646" spans="1:251" ht="22.15" customHeight="1" x14ac:dyDescent="0.15">
      <c r="A1646" s="170">
        <v>4906156401936</v>
      </c>
      <c r="B1646" s="122">
        <v>831238</v>
      </c>
      <c r="C1646" s="35" t="s">
        <v>1111</v>
      </c>
      <c r="D1646" s="33">
        <v>0.1</v>
      </c>
      <c r="E1646" s="28">
        <v>800</v>
      </c>
      <c r="G1646" s="68"/>
      <c r="J1646" s="32" t="s">
        <v>2691</v>
      </c>
      <c r="K1646" s="55" t="s">
        <v>2453</v>
      </c>
      <c r="N1646" s="37"/>
      <c r="O1646" s="37"/>
      <c r="P1646" s="37"/>
      <c r="Q1646" s="37"/>
      <c r="R1646" s="37"/>
      <c r="S1646" s="37"/>
      <c r="T1646" s="37"/>
      <c r="U1646" s="37"/>
      <c r="V1646" s="37"/>
      <c r="W1646" s="37"/>
      <c r="X1646" s="37"/>
      <c r="Y1646" s="37"/>
      <c r="Z1646" s="37"/>
      <c r="AA1646" s="37"/>
      <c r="AB1646" s="37"/>
      <c r="AC1646" s="37"/>
      <c r="AD1646" s="37"/>
      <c r="AE1646" s="37"/>
      <c r="AF1646" s="37"/>
      <c r="AG1646" s="37"/>
      <c r="AH1646" s="37"/>
      <c r="AI1646" s="37"/>
      <c r="AJ1646" s="37"/>
      <c r="AK1646" s="37"/>
      <c r="AL1646" s="37"/>
      <c r="AM1646" s="37"/>
      <c r="AN1646" s="37"/>
      <c r="AO1646" s="37"/>
      <c r="AP1646" s="37"/>
      <c r="AQ1646" s="37"/>
      <c r="AR1646" s="37"/>
      <c r="AS1646" s="37"/>
      <c r="AT1646" s="37"/>
      <c r="AU1646" s="37"/>
      <c r="AV1646" s="37"/>
      <c r="AW1646" s="37"/>
      <c r="AX1646" s="37"/>
      <c r="AY1646" s="37"/>
      <c r="AZ1646" s="37"/>
      <c r="BA1646" s="37"/>
      <c r="BB1646" s="37"/>
      <c r="BC1646" s="37"/>
      <c r="BD1646" s="37"/>
      <c r="BE1646" s="37"/>
      <c r="BF1646" s="37"/>
      <c r="BG1646" s="37"/>
      <c r="BH1646" s="37"/>
      <c r="BI1646" s="37"/>
      <c r="BJ1646" s="37"/>
      <c r="BK1646" s="37"/>
      <c r="BL1646" s="37"/>
      <c r="BM1646" s="37"/>
      <c r="BN1646" s="37"/>
      <c r="BO1646" s="37"/>
      <c r="BP1646" s="37"/>
      <c r="BQ1646" s="37"/>
      <c r="BR1646" s="37"/>
      <c r="BS1646" s="37"/>
      <c r="BT1646" s="37"/>
      <c r="BU1646" s="37"/>
      <c r="BV1646" s="37"/>
      <c r="BW1646" s="37"/>
      <c r="BX1646" s="37"/>
      <c r="BY1646" s="37"/>
      <c r="BZ1646" s="37"/>
      <c r="CA1646" s="37"/>
      <c r="CB1646" s="37"/>
      <c r="CC1646" s="37"/>
      <c r="CD1646" s="37"/>
      <c r="CE1646" s="37"/>
      <c r="CF1646" s="37"/>
      <c r="CG1646" s="37"/>
      <c r="CH1646" s="37"/>
      <c r="CI1646" s="37"/>
      <c r="CJ1646" s="37"/>
      <c r="CK1646" s="37"/>
      <c r="CL1646" s="37"/>
      <c r="CM1646" s="37"/>
      <c r="CN1646" s="37"/>
      <c r="CO1646" s="37"/>
      <c r="CP1646" s="37"/>
      <c r="CQ1646" s="37"/>
      <c r="CR1646" s="37"/>
      <c r="CS1646" s="37"/>
      <c r="CT1646" s="37"/>
      <c r="CU1646" s="37"/>
      <c r="CV1646" s="37"/>
      <c r="CW1646" s="37"/>
      <c r="CX1646" s="37"/>
      <c r="CY1646" s="37"/>
      <c r="CZ1646" s="37"/>
      <c r="DA1646" s="37"/>
      <c r="DB1646" s="37"/>
      <c r="DC1646" s="37"/>
      <c r="DD1646" s="37"/>
      <c r="DE1646" s="37"/>
      <c r="DF1646" s="37"/>
      <c r="DG1646" s="37"/>
      <c r="DH1646" s="37"/>
      <c r="DI1646" s="37"/>
      <c r="DJ1646" s="37"/>
      <c r="DK1646" s="37"/>
      <c r="DL1646" s="37"/>
      <c r="DM1646" s="37"/>
      <c r="DN1646" s="37"/>
      <c r="DO1646" s="37"/>
      <c r="DP1646" s="37"/>
      <c r="DQ1646" s="37"/>
      <c r="DR1646" s="37"/>
      <c r="DS1646" s="37"/>
      <c r="DT1646" s="37"/>
      <c r="DU1646" s="37"/>
      <c r="DV1646" s="37"/>
      <c r="DW1646" s="37"/>
      <c r="DX1646" s="37"/>
      <c r="DY1646" s="37"/>
      <c r="DZ1646" s="37"/>
      <c r="EA1646" s="37"/>
      <c r="EB1646" s="37"/>
      <c r="EC1646" s="37"/>
      <c r="ED1646" s="37"/>
      <c r="EE1646" s="37"/>
      <c r="EF1646" s="37"/>
      <c r="EG1646" s="37"/>
      <c r="EH1646" s="37"/>
      <c r="EI1646" s="37"/>
      <c r="EJ1646" s="37"/>
      <c r="EK1646" s="37"/>
      <c r="EL1646" s="37"/>
      <c r="EM1646" s="37"/>
      <c r="EN1646" s="37"/>
      <c r="EO1646" s="37"/>
      <c r="EP1646" s="37"/>
      <c r="EQ1646" s="37"/>
      <c r="ER1646" s="37"/>
      <c r="ES1646" s="37"/>
      <c r="ET1646" s="37"/>
      <c r="EU1646" s="37"/>
      <c r="EV1646" s="37"/>
      <c r="EW1646" s="37"/>
      <c r="EX1646" s="37"/>
      <c r="EY1646" s="37"/>
      <c r="EZ1646" s="37"/>
      <c r="FA1646" s="37"/>
      <c r="FB1646" s="37"/>
      <c r="FC1646" s="37"/>
      <c r="FD1646" s="37"/>
      <c r="FE1646" s="37"/>
      <c r="FF1646" s="37"/>
      <c r="FG1646" s="37"/>
      <c r="FH1646" s="37"/>
      <c r="FI1646" s="37"/>
      <c r="FJ1646" s="37"/>
      <c r="FK1646" s="37"/>
      <c r="FL1646" s="37"/>
      <c r="FM1646" s="37"/>
      <c r="FN1646" s="37"/>
      <c r="FO1646" s="37"/>
      <c r="FP1646" s="37"/>
      <c r="FQ1646" s="37"/>
      <c r="FR1646" s="37"/>
      <c r="FS1646" s="37"/>
      <c r="FT1646" s="37"/>
      <c r="FU1646" s="37"/>
      <c r="FV1646" s="37"/>
      <c r="FW1646" s="37"/>
      <c r="FX1646" s="37"/>
      <c r="FY1646" s="37"/>
      <c r="FZ1646" s="37"/>
      <c r="GA1646" s="37"/>
      <c r="GB1646" s="37"/>
      <c r="GC1646" s="37"/>
      <c r="GD1646" s="37"/>
      <c r="GE1646" s="37"/>
      <c r="GF1646" s="37"/>
      <c r="GG1646" s="37"/>
      <c r="GH1646" s="37"/>
      <c r="GI1646" s="37"/>
      <c r="GJ1646" s="37"/>
      <c r="GK1646" s="37"/>
      <c r="GL1646" s="37"/>
      <c r="GM1646" s="37"/>
      <c r="GN1646" s="37"/>
      <c r="GO1646" s="37"/>
      <c r="GP1646" s="37"/>
      <c r="GQ1646" s="37"/>
      <c r="GR1646" s="37"/>
      <c r="GS1646" s="37"/>
      <c r="GT1646" s="37"/>
      <c r="GU1646" s="37"/>
      <c r="GV1646" s="37"/>
      <c r="GW1646" s="37"/>
      <c r="GX1646" s="37"/>
      <c r="GY1646" s="37"/>
      <c r="GZ1646" s="37"/>
      <c r="HA1646" s="37"/>
      <c r="HB1646" s="37"/>
      <c r="HC1646" s="37"/>
      <c r="HD1646" s="37"/>
      <c r="HE1646" s="37"/>
      <c r="HF1646" s="37"/>
      <c r="HG1646" s="37"/>
      <c r="HH1646" s="37"/>
      <c r="HI1646" s="37"/>
      <c r="HJ1646" s="37"/>
      <c r="HK1646" s="37"/>
      <c r="HL1646" s="37"/>
      <c r="HM1646" s="37"/>
      <c r="HN1646" s="37"/>
      <c r="HO1646" s="37"/>
      <c r="HP1646" s="37"/>
      <c r="HQ1646" s="37"/>
      <c r="HR1646" s="37"/>
      <c r="HS1646" s="37"/>
      <c r="HT1646" s="37"/>
      <c r="HU1646" s="37"/>
      <c r="HV1646" s="37"/>
      <c r="HW1646" s="37"/>
      <c r="HX1646" s="37"/>
      <c r="HY1646" s="37"/>
      <c r="HZ1646" s="37"/>
      <c r="IA1646" s="37"/>
      <c r="IB1646" s="37"/>
      <c r="IC1646" s="37"/>
      <c r="ID1646" s="37"/>
      <c r="IE1646" s="37"/>
      <c r="IF1646" s="37"/>
      <c r="IG1646" s="37"/>
      <c r="IH1646" s="37"/>
      <c r="II1646" s="37"/>
      <c r="IJ1646" s="37"/>
      <c r="IK1646" s="37"/>
      <c r="IL1646" s="37"/>
      <c r="IM1646" s="37"/>
      <c r="IN1646" s="37"/>
      <c r="IO1646" s="37"/>
      <c r="IP1646" s="37"/>
      <c r="IQ1646" s="37"/>
    </row>
    <row r="1647" spans="1:251" ht="22.15" customHeight="1" x14ac:dyDescent="0.15">
      <c r="A1647" s="170">
        <v>4906156602685</v>
      </c>
      <c r="B1647" s="122">
        <v>831270</v>
      </c>
      <c r="C1647" s="35" t="s">
        <v>1112</v>
      </c>
      <c r="D1647" s="33">
        <v>0.1</v>
      </c>
      <c r="E1647" s="30" t="s">
        <v>2451</v>
      </c>
      <c r="G1647" s="68"/>
      <c r="J1647" s="32" t="s">
        <v>2691</v>
      </c>
      <c r="K1647" s="55" t="s">
        <v>2453</v>
      </c>
      <c r="N1647" s="37"/>
      <c r="O1647" s="37"/>
      <c r="P1647" s="37"/>
      <c r="Q1647" s="37"/>
      <c r="R1647" s="37"/>
      <c r="S1647" s="37"/>
      <c r="T1647" s="37"/>
      <c r="U1647" s="37"/>
      <c r="V1647" s="37"/>
      <c r="W1647" s="37"/>
      <c r="X1647" s="37"/>
      <c r="Y1647" s="37"/>
      <c r="Z1647" s="37"/>
      <c r="AA1647" s="37"/>
      <c r="AB1647" s="37"/>
      <c r="AC1647" s="37"/>
      <c r="AD1647" s="37"/>
      <c r="AE1647" s="37"/>
      <c r="AF1647" s="37"/>
      <c r="AG1647" s="37"/>
      <c r="AH1647" s="37"/>
      <c r="AI1647" s="37"/>
      <c r="AJ1647" s="37"/>
      <c r="AK1647" s="37"/>
      <c r="AL1647" s="37"/>
      <c r="AM1647" s="37"/>
      <c r="AN1647" s="37"/>
      <c r="AO1647" s="37"/>
      <c r="AP1647" s="37"/>
      <c r="AQ1647" s="37"/>
      <c r="AR1647" s="37"/>
      <c r="AS1647" s="37"/>
      <c r="AT1647" s="37"/>
      <c r="AU1647" s="37"/>
      <c r="AV1647" s="37"/>
      <c r="AW1647" s="37"/>
      <c r="AX1647" s="37"/>
      <c r="AY1647" s="37"/>
      <c r="AZ1647" s="37"/>
      <c r="BA1647" s="37"/>
      <c r="BB1647" s="37"/>
      <c r="BC1647" s="37"/>
      <c r="BD1647" s="37"/>
      <c r="BE1647" s="37"/>
      <c r="BF1647" s="37"/>
      <c r="BG1647" s="37"/>
      <c r="BH1647" s="37"/>
      <c r="BI1647" s="37"/>
      <c r="BJ1647" s="37"/>
      <c r="BK1647" s="37"/>
      <c r="BL1647" s="37"/>
      <c r="BM1647" s="37"/>
      <c r="BN1647" s="37"/>
      <c r="BO1647" s="37"/>
      <c r="BP1647" s="37"/>
      <c r="BQ1647" s="37"/>
      <c r="BR1647" s="37"/>
      <c r="BS1647" s="37"/>
      <c r="BT1647" s="37"/>
      <c r="BU1647" s="37"/>
      <c r="BV1647" s="37"/>
      <c r="BW1647" s="37"/>
      <c r="BX1647" s="37"/>
      <c r="BY1647" s="37"/>
      <c r="BZ1647" s="37"/>
      <c r="CA1647" s="37"/>
      <c r="CB1647" s="37"/>
      <c r="CC1647" s="37"/>
      <c r="CD1647" s="37"/>
      <c r="CE1647" s="37"/>
      <c r="CF1647" s="37"/>
      <c r="CG1647" s="37"/>
      <c r="CH1647" s="37"/>
      <c r="CI1647" s="37"/>
      <c r="CJ1647" s="37"/>
      <c r="CK1647" s="37"/>
      <c r="CL1647" s="37"/>
      <c r="CM1647" s="37"/>
      <c r="CN1647" s="37"/>
      <c r="CO1647" s="37"/>
      <c r="CP1647" s="37"/>
      <c r="CQ1647" s="37"/>
      <c r="CR1647" s="37"/>
      <c r="CS1647" s="37"/>
      <c r="CT1647" s="37"/>
      <c r="CU1647" s="37"/>
      <c r="CV1647" s="37"/>
      <c r="CW1647" s="37"/>
      <c r="CX1647" s="37"/>
      <c r="CY1647" s="37"/>
      <c r="CZ1647" s="37"/>
      <c r="DA1647" s="37"/>
      <c r="DB1647" s="37"/>
      <c r="DC1647" s="37"/>
      <c r="DD1647" s="37"/>
      <c r="DE1647" s="37"/>
      <c r="DF1647" s="37"/>
      <c r="DG1647" s="37"/>
      <c r="DH1647" s="37"/>
      <c r="DI1647" s="37"/>
      <c r="DJ1647" s="37"/>
      <c r="DK1647" s="37"/>
      <c r="DL1647" s="37"/>
      <c r="DM1647" s="37"/>
      <c r="DN1647" s="37"/>
      <c r="DO1647" s="37"/>
      <c r="DP1647" s="37"/>
      <c r="DQ1647" s="37"/>
      <c r="DR1647" s="37"/>
      <c r="DS1647" s="37"/>
      <c r="DT1647" s="37"/>
      <c r="DU1647" s="37"/>
      <c r="DV1647" s="37"/>
      <c r="DW1647" s="37"/>
      <c r="DX1647" s="37"/>
      <c r="DY1647" s="37"/>
      <c r="DZ1647" s="37"/>
      <c r="EA1647" s="37"/>
      <c r="EB1647" s="37"/>
      <c r="EC1647" s="37"/>
      <c r="ED1647" s="37"/>
      <c r="EE1647" s="37"/>
      <c r="EF1647" s="37"/>
      <c r="EG1647" s="37"/>
      <c r="EH1647" s="37"/>
      <c r="EI1647" s="37"/>
      <c r="EJ1647" s="37"/>
      <c r="EK1647" s="37"/>
      <c r="EL1647" s="37"/>
      <c r="EM1647" s="37"/>
      <c r="EN1647" s="37"/>
      <c r="EO1647" s="37"/>
      <c r="EP1647" s="37"/>
      <c r="EQ1647" s="37"/>
      <c r="ER1647" s="37"/>
      <c r="ES1647" s="37"/>
      <c r="ET1647" s="37"/>
      <c r="EU1647" s="37"/>
      <c r="EV1647" s="37"/>
      <c r="EW1647" s="37"/>
      <c r="EX1647" s="37"/>
      <c r="EY1647" s="37"/>
      <c r="EZ1647" s="37"/>
      <c r="FA1647" s="37"/>
      <c r="FB1647" s="37"/>
      <c r="FC1647" s="37"/>
      <c r="FD1647" s="37"/>
      <c r="FE1647" s="37"/>
      <c r="FF1647" s="37"/>
      <c r="FG1647" s="37"/>
      <c r="FH1647" s="37"/>
      <c r="FI1647" s="37"/>
      <c r="FJ1647" s="37"/>
      <c r="FK1647" s="37"/>
      <c r="FL1647" s="37"/>
      <c r="FM1647" s="37"/>
      <c r="FN1647" s="37"/>
      <c r="FO1647" s="37"/>
      <c r="FP1647" s="37"/>
      <c r="FQ1647" s="37"/>
      <c r="FR1647" s="37"/>
      <c r="FS1647" s="37"/>
      <c r="FT1647" s="37"/>
      <c r="FU1647" s="37"/>
      <c r="FV1647" s="37"/>
      <c r="FW1647" s="37"/>
      <c r="FX1647" s="37"/>
      <c r="FY1647" s="37"/>
      <c r="FZ1647" s="37"/>
      <c r="GA1647" s="37"/>
      <c r="GB1647" s="37"/>
      <c r="GC1647" s="37"/>
      <c r="GD1647" s="37"/>
      <c r="GE1647" s="37"/>
      <c r="GF1647" s="37"/>
      <c r="GG1647" s="37"/>
      <c r="GH1647" s="37"/>
      <c r="GI1647" s="37"/>
      <c r="GJ1647" s="37"/>
      <c r="GK1647" s="37"/>
      <c r="GL1647" s="37"/>
      <c r="GM1647" s="37"/>
      <c r="GN1647" s="37"/>
      <c r="GO1647" s="37"/>
      <c r="GP1647" s="37"/>
      <c r="GQ1647" s="37"/>
      <c r="GR1647" s="37"/>
      <c r="GS1647" s="37"/>
      <c r="GT1647" s="37"/>
      <c r="GU1647" s="37"/>
      <c r="GV1647" s="37"/>
      <c r="GW1647" s="37"/>
      <c r="GX1647" s="37"/>
      <c r="GY1647" s="37"/>
      <c r="GZ1647" s="37"/>
      <c r="HA1647" s="37"/>
      <c r="HB1647" s="37"/>
      <c r="HC1647" s="37"/>
      <c r="HD1647" s="37"/>
      <c r="HE1647" s="37"/>
      <c r="HF1647" s="37"/>
      <c r="HG1647" s="37"/>
      <c r="HH1647" s="37"/>
      <c r="HI1647" s="37"/>
      <c r="HJ1647" s="37"/>
      <c r="HK1647" s="37"/>
      <c r="HL1647" s="37"/>
      <c r="HM1647" s="37"/>
      <c r="HN1647" s="37"/>
      <c r="HO1647" s="37"/>
      <c r="HP1647" s="37"/>
      <c r="HQ1647" s="37"/>
      <c r="HR1647" s="37"/>
      <c r="HS1647" s="37"/>
      <c r="HT1647" s="37"/>
      <c r="HU1647" s="37"/>
      <c r="HV1647" s="37"/>
      <c r="HW1647" s="37"/>
      <c r="HX1647" s="37"/>
      <c r="HY1647" s="37"/>
      <c r="HZ1647" s="37"/>
      <c r="IA1647" s="37"/>
      <c r="IB1647" s="37"/>
      <c r="IC1647" s="37"/>
      <c r="ID1647" s="37"/>
      <c r="IE1647" s="37"/>
      <c r="IF1647" s="37"/>
      <c r="IG1647" s="37"/>
      <c r="IH1647" s="37"/>
      <c r="II1647" s="37"/>
      <c r="IJ1647" s="37"/>
      <c r="IK1647" s="37"/>
      <c r="IL1647" s="37"/>
      <c r="IM1647" s="37"/>
      <c r="IN1647" s="37"/>
      <c r="IO1647" s="37"/>
      <c r="IP1647" s="37"/>
      <c r="IQ1647" s="37"/>
    </row>
    <row r="1648" spans="1:251" ht="22.15" customHeight="1" x14ac:dyDescent="0.15">
      <c r="A1648" s="170">
        <v>4906156602692</v>
      </c>
      <c r="B1648" s="122">
        <v>831271</v>
      </c>
      <c r="C1648" s="35" t="s">
        <v>1113</v>
      </c>
      <c r="D1648" s="33">
        <v>0.1</v>
      </c>
      <c r="E1648" s="30" t="s">
        <v>2451</v>
      </c>
      <c r="G1648" s="68"/>
      <c r="J1648" s="32" t="s">
        <v>2691</v>
      </c>
      <c r="K1648" s="55" t="s">
        <v>2453</v>
      </c>
      <c r="N1648" s="37"/>
      <c r="O1648" s="37"/>
      <c r="P1648" s="37"/>
      <c r="Q1648" s="37"/>
      <c r="R1648" s="37"/>
      <c r="S1648" s="37"/>
      <c r="T1648" s="37"/>
      <c r="U1648" s="37"/>
      <c r="V1648" s="37"/>
      <c r="W1648" s="37"/>
      <c r="X1648" s="37"/>
      <c r="Y1648" s="37"/>
      <c r="Z1648" s="37"/>
      <c r="AA1648" s="37"/>
      <c r="AB1648" s="37"/>
      <c r="AC1648" s="37"/>
      <c r="AD1648" s="37"/>
      <c r="AE1648" s="37"/>
      <c r="AF1648" s="37"/>
      <c r="AG1648" s="37"/>
      <c r="AH1648" s="37"/>
      <c r="AI1648" s="37"/>
      <c r="AJ1648" s="37"/>
      <c r="AK1648" s="37"/>
      <c r="AL1648" s="37"/>
      <c r="AM1648" s="37"/>
      <c r="AN1648" s="37"/>
      <c r="AO1648" s="37"/>
      <c r="AP1648" s="37"/>
      <c r="AQ1648" s="37"/>
      <c r="AR1648" s="37"/>
      <c r="AS1648" s="37"/>
      <c r="AT1648" s="37"/>
      <c r="AU1648" s="37"/>
      <c r="AV1648" s="37"/>
      <c r="AW1648" s="37"/>
      <c r="AX1648" s="37"/>
      <c r="AY1648" s="37"/>
      <c r="AZ1648" s="37"/>
      <c r="BA1648" s="37"/>
      <c r="BB1648" s="37"/>
      <c r="BC1648" s="37"/>
      <c r="BD1648" s="37"/>
      <c r="BE1648" s="37"/>
      <c r="BF1648" s="37"/>
      <c r="BG1648" s="37"/>
      <c r="BH1648" s="37"/>
      <c r="BI1648" s="37"/>
      <c r="BJ1648" s="37"/>
      <c r="BK1648" s="37"/>
      <c r="BL1648" s="37"/>
      <c r="BM1648" s="37"/>
      <c r="BN1648" s="37"/>
      <c r="BO1648" s="37"/>
      <c r="BP1648" s="37"/>
      <c r="BQ1648" s="37"/>
      <c r="BR1648" s="37"/>
      <c r="BS1648" s="37"/>
      <c r="BT1648" s="37"/>
      <c r="BU1648" s="37"/>
      <c r="BV1648" s="37"/>
      <c r="BW1648" s="37"/>
      <c r="BX1648" s="37"/>
      <c r="BY1648" s="37"/>
      <c r="BZ1648" s="37"/>
      <c r="CA1648" s="37"/>
      <c r="CB1648" s="37"/>
      <c r="CC1648" s="37"/>
      <c r="CD1648" s="37"/>
      <c r="CE1648" s="37"/>
      <c r="CF1648" s="37"/>
      <c r="CG1648" s="37"/>
      <c r="CH1648" s="37"/>
      <c r="CI1648" s="37"/>
      <c r="CJ1648" s="37"/>
      <c r="CK1648" s="37"/>
      <c r="CL1648" s="37"/>
      <c r="CM1648" s="37"/>
      <c r="CN1648" s="37"/>
      <c r="CO1648" s="37"/>
      <c r="CP1648" s="37"/>
      <c r="CQ1648" s="37"/>
      <c r="CR1648" s="37"/>
      <c r="CS1648" s="37"/>
      <c r="CT1648" s="37"/>
      <c r="CU1648" s="37"/>
      <c r="CV1648" s="37"/>
      <c r="CW1648" s="37"/>
      <c r="CX1648" s="37"/>
      <c r="CY1648" s="37"/>
      <c r="CZ1648" s="37"/>
      <c r="DA1648" s="37"/>
      <c r="DB1648" s="37"/>
      <c r="DC1648" s="37"/>
      <c r="DD1648" s="37"/>
      <c r="DE1648" s="37"/>
      <c r="DF1648" s="37"/>
      <c r="DG1648" s="37"/>
      <c r="DH1648" s="37"/>
      <c r="DI1648" s="37"/>
      <c r="DJ1648" s="37"/>
      <c r="DK1648" s="37"/>
      <c r="DL1648" s="37"/>
      <c r="DM1648" s="37"/>
      <c r="DN1648" s="37"/>
      <c r="DO1648" s="37"/>
      <c r="DP1648" s="37"/>
      <c r="DQ1648" s="37"/>
      <c r="DR1648" s="37"/>
      <c r="DS1648" s="37"/>
      <c r="DT1648" s="37"/>
      <c r="DU1648" s="37"/>
      <c r="DV1648" s="37"/>
      <c r="DW1648" s="37"/>
      <c r="DX1648" s="37"/>
      <c r="DY1648" s="37"/>
      <c r="DZ1648" s="37"/>
      <c r="EA1648" s="37"/>
      <c r="EB1648" s="37"/>
      <c r="EC1648" s="37"/>
      <c r="ED1648" s="37"/>
      <c r="EE1648" s="37"/>
      <c r="EF1648" s="37"/>
      <c r="EG1648" s="37"/>
      <c r="EH1648" s="37"/>
      <c r="EI1648" s="37"/>
      <c r="EJ1648" s="37"/>
      <c r="EK1648" s="37"/>
      <c r="EL1648" s="37"/>
      <c r="EM1648" s="37"/>
      <c r="EN1648" s="37"/>
      <c r="EO1648" s="37"/>
      <c r="EP1648" s="37"/>
      <c r="EQ1648" s="37"/>
      <c r="ER1648" s="37"/>
      <c r="ES1648" s="37"/>
      <c r="ET1648" s="37"/>
      <c r="EU1648" s="37"/>
      <c r="EV1648" s="37"/>
      <c r="EW1648" s="37"/>
      <c r="EX1648" s="37"/>
      <c r="EY1648" s="37"/>
      <c r="EZ1648" s="37"/>
      <c r="FA1648" s="37"/>
      <c r="FB1648" s="37"/>
      <c r="FC1648" s="37"/>
      <c r="FD1648" s="37"/>
      <c r="FE1648" s="37"/>
      <c r="FF1648" s="37"/>
      <c r="FG1648" s="37"/>
      <c r="FH1648" s="37"/>
      <c r="FI1648" s="37"/>
      <c r="FJ1648" s="37"/>
      <c r="FK1648" s="37"/>
      <c r="FL1648" s="37"/>
      <c r="FM1648" s="37"/>
      <c r="FN1648" s="37"/>
      <c r="FO1648" s="37"/>
      <c r="FP1648" s="37"/>
      <c r="FQ1648" s="37"/>
      <c r="FR1648" s="37"/>
      <c r="FS1648" s="37"/>
      <c r="FT1648" s="37"/>
      <c r="FU1648" s="37"/>
      <c r="FV1648" s="37"/>
      <c r="FW1648" s="37"/>
      <c r="FX1648" s="37"/>
      <c r="FY1648" s="37"/>
      <c r="FZ1648" s="37"/>
      <c r="GA1648" s="37"/>
      <c r="GB1648" s="37"/>
      <c r="GC1648" s="37"/>
      <c r="GD1648" s="37"/>
      <c r="GE1648" s="37"/>
      <c r="GF1648" s="37"/>
      <c r="GG1648" s="37"/>
      <c r="GH1648" s="37"/>
      <c r="GI1648" s="37"/>
      <c r="GJ1648" s="37"/>
      <c r="GK1648" s="37"/>
      <c r="GL1648" s="37"/>
      <c r="GM1648" s="37"/>
      <c r="GN1648" s="37"/>
      <c r="GO1648" s="37"/>
      <c r="GP1648" s="37"/>
      <c r="GQ1648" s="37"/>
      <c r="GR1648" s="37"/>
      <c r="GS1648" s="37"/>
      <c r="GT1648" s="37"/>
      <c r="GU1648" s="37"/>
      <c r="GV1648" s="37"/>
      <c r="GW1648" s="37"/>
      <c r="GX1648" s="37"/>
      <c r="GY1648" s="37"/>
      <c r="GZ1648" s="37"/>
      <c r="HA1648" s="37"/>
      <c r="HB1648" s="37"/>
      <c r="HC1648" s="37"/>
      <c r="HD1648" s="37"/>
      <c r="HE1648" s="37"/>
      <c r="HF1648" s="37"/>
      <c r="HG1648" s="37"/>
      <c r="HH1648" s="37"/>
      <c r="HI1648" s="37"/>
      <c r="HJ1648" s="37"/>
      <c r="HK1648" s="37"/>
      <c r="HL1648" s="37"/>
      <c r="HM1648" s="37"/>
      <c r="HN1648" s="37"/>
      <c r="HO1648" s="37"/>
      <c r="HP1648" s="37"/>
      <c r="HQ1648" s="37"/>
      <c r="HR1648" s="37"/>
      <c r="HS1648" s="37"/>
      <c r="HT1648" s="37"/>
      <c r="HU1648" s="37"/>
      <c r="HV1648" s="37"/>
      <c r="HW1648" s="37"/>
      <c r="HX1648" s="37"/>
      <c r="HY1648" s="37"/>
      <c r="HZ1648" s="37"/>
      <c r="IA1648" s="37"/>
      <c r="IB1648" s="37"/>
      <c r="IC1648" s="37"/>
      <c r="ID1648" s="37"/>
      <c r="IE1648" s="37"/>
      <c r="IF1648" s="37"/>
      <c r="IG1648" s="37"/>
      <c r="IH1648" s="37"/>
      <c r="II1648" s="37"/>
      <c r="IJ1648" s="37"/>
      <c r="IK1648" s="37"/>
      <c r="IL1648" s="37"/>
      <c r="IM1648" s="37"/>
      <c r="IN1648" s="37"/>
      <c r="IO1648" s="37"/>
      <c r="IP1648" s="37"/>
      <c r="IQ1648" s="37"/>
    </row>
    <row r="1649" spans="1:251" ht="22.15" customHeight="1" x14ac:dyDescent="0.15">
      <c r="A1649" s="170">
        <v>4986803803382</v>
      </c>
      <c r="B1649" s="122">
        <v>831338</v>
      </c>
      <c r="C1649" s="32" t="s">
        <v>2696</v>
      </c>
      <c r="D1649" s="33">
        <v>0.1</v>
      </c>
      <c r="E1649" s="28">
        <v>900</v>
      </c>
      <c r="G1649" s="68"/>
      <c r="J1649" s="32" t="s">
        <v>2691</v>
      </c>
      <c r="K1649" s="55" t="s">
        <v>2453</v>
      </c>
      <c r="L1649" s="38"/>
      <c r="M1649" s="43"/>
      <c r="N1649" s="37"/>
      <c r="O1649" s="37"/>
      <c r="P1649" s="37"/>
      <c r="Q1649" s="37"/>
      <c r="R1649" s="37"/>
      <c r="S1649" s="37"/>
      <c r="T1649" s="37"/>
      <c r="U1649" s="37"/>
      <c r="V1649" s="37"/>
      <c r="W1649" s="37"/>
      <c r="X1649" s="37"/>
      <c r="Y1649" s="37"/>
      <c r="Z1649" s="37"/>
      <c r="AA1649" s="37"/>
      <c r="AB1649" s="37"/>
      <c r="AC1649" s="37"/>
      <c r="AD1649" s="37"/>
      <c r="AE1649" s="37"/>
      <c r="AF1649" s="37"/>
      <c r="AG1649" s="37"/>
      <c r="AH1649" s="37"/>
      <c r="AI1649" s="37"/>
      <c r="AJ1649" s="37"/>
      <c r="AK1649" s="37"/>
      <c r="AL1649" s="37"/>
      <c r="AM1649" s="37"/>
      <c r="AN1649" s="37"/>
      <c r="AO1649" s="37"/>
      <c r="AP1649" s="37"/>
      <c r="AQ1649" s="37"/>
      <c r="AR1649" s="37"/>
      <c r="AS1649" s="37"/>
      <c r="AT1649" s="37"/>
      <c r="AU1649" s="37"/>
      <c r="AV1649" s="37"/>
      <c r="AW1649" s="37"/>
      <c r="AX1649" s="37"/>
      <c r="AY1649" s="37"/>
      <c r="AZ1649" s="37"/>
      <c r="BA1649" s="37"/>
      <c r="BB1649" s="37"/>
      <c r="BC1649" s="37"/>
      <c r="BD1649" s="37"/>
      <c r="BE1649" s="37"/>
      <c r="BF1649" s="37"/>
      <c r="BG1649" s="37"/>
      <c r="BH1649" s="37"/>
      <c r="BI1649" s="37"/>
      <c r="BJ1649" s="37"/>
      <c r="BK1649" s="37"/>
      <c r="BL1649" s="37"/>
      <c r="BM1649" s="37"/>
      <c r="BN1649" s="37"/>
      <c r="BO1649" s="37"/>
      <c r="BP1649" s="37"/>
      <c r="BQ1649" s="37"/>
      <c r="BR1649" s="37"/>
      <c r="BS1649" s="37"/>
      <c r="BT1649" s="37"/>
      <c r="BU1649" s="37"/>
      <c r="BV1649" s="37"/>
      <c r="BW1649" s="37"/>
      <c r="BX1649" s="37"/>
      <c r="BY1649" s="37"/>
      <c r="BZ1649" s="37"/>
      <c r="CA1649" s="37"/>
      <c r="CB1649" s="37"/>
      <c r="CC1649" s="37"/>
      <c r="CD1649" s="37"/>
      <c r="CE1649" s="37"/>
      <c r="CF1649" s="37"/>
      <c r="CG1649" s="37"/>
      <c r="CH1649" s="37"/>
      <c r="CI1649" s="37"/>
      <c r="CJ1649" s="37"/>
      <c r="CK1649" s="37"/>
      <c r="CL1649" s="37"/>
      <c r="CM1649" s="37"/>
      <c r="CN1649" s="37"/>
      <c r="CO1649" s="37"/>
      <c r="CP1649" s="37"/>
      <c r="CQ1649" s="37"/>
      <c r="CR1649" s="37"/>
      <c r="CS1649" s="37"/>
      <c r="CT1649" s="37"/>
      <c r="CU1649" s="37"/>
      <c r="CV1649" s="37"/>
      <c r="CW1649" s="37"/>
      <c r="CX1649" s="37"/>
      <c r="CY1649" s="37"/>
      <c r="CZ1649" s="37"/>
      <c r="DA1649" s="37"/>
      <c r="DB1649" s="37"/>
      <c r="DC1649" s="37"/>
      <c r="DD1649" s="37"/>
      <c r="DE1649" s="37"/>
      <c r="DF1649" s="37"/>
      <c r="DG1649" s="37"/>
      <c r="DH1649" s="37"/>
      <c r="DI1649" s="37"/>
      <c r="DJ1649" s="37"/>
      <c r="DK1649" s="37"/>
      <c r="DL1649" s="37"/>
      <c r="DM1649" s="37"/>
      <c r="DN1649" s="37"/>
      <c r="DO1649" s="37"/>
      <c r="DP1649" s="37"/>
      <c r="DQ1649" s="37"/>
      <c r="DR1649" s="37"/>
      <c r="DS1649" s="37"/>
      <c r="DT1649" s="37"/>
      <c r="DU1649" s="37"/>
      <c r="DV1649" s="37"/>
      <c r="DW1649" s="37"/>
      <c r="DX1649" s="37"/>
      <c r="DY1649" s="37"/>
      <c r="DZ1649" s="37"/>
      <c r="EA1649" s="37"/>
      <c r="EB1649" s="37"/>
      <c r="EC1649" s="37"/>
      <c r="ED1649" s="37"/>
      <c r="EE1649" s="37"/>
      <c r="EF1649" s="37"/>
      <c r="EG1649" s="37"/>
      <c r="EH1649" s="37"/>
      <c r="EI1649" s="37"/>
      <c r="EJ1649" s="37"/>
      <c r="EK1649" s="37"/>
      <c r="EL1649" s="37"/>
      <c r="EM1649" s="37"/>
      <c r="EN1649" s="37"/>
      <c r="EO1649" s="37"/>
      <c r="EP1649" s="37"/>
      <c r="EQ1649" s="37"/>
      <c r="ER1649" s="37"/>
      <c r="ES1649" s="37"/>
      <c r="ET1649" s="37"/>
      <c r="EU1649" s="37"/>
      <c r="EV1649" s="37"/>
      <c r="EW1649" s="37"/>
      <c r="EX1649" s="37"/>
      <c r="EY1649" s="37"/>
      <c r="EZ1649" s="37"/>
      <c r="FA1649" s="37"/>
      <c r="FB1649" s="37"/>
      <c r="FC1649" s="37"/>
      <c r="FD1649" s="37"/>
      <c r="FE1649" s="37"/>
      <c r="FF1649" s="37"/>
      <c r="FG1649" s="37"/>
      <c r="FH1649" s="37"/>
      <c r="FI1649" s="37"/>
      <c r="FJ1649" s="37"/>
      <c r="FK1649" s="37"/>
      <c r="FL1649" s="37"/>
      <c r="FM1649" s="37"/>
      <c r="FN1649" s="37"/>
      <c r="FO1649" s="37"/>
      <c r="FP1649" s="37"/>
      <c r="FQ1649" s="37"/>
      <c r="FR1649" s="37"/>
      <c r="FS1649" s="37"/>
      <c r="FT1649" s="37"/>
      <c r="FU1649" s="37"/>
      <c r="FV1649" s="37"/>
      <c r="FW1649" s="37"/>
      <c r="FX1649" s="37"/>
      <c r="FY1649" s="37"/>
      <c r="FZ1649" s="37"/>
      <c r="GA1649" s="37"/>
      <c r="GB1649" s="37"/>
      <c r="GC1649" s="37"/>
      <c r="GD1649" s="37"/>
      <c r="GE1649" s="37"/>
      <c r="GF1649" s="37"/>
      <c r="GG1649" s="37"/>
      <c r="GH1649" s="37"/>
      <c r="GI1649" s="37"/>
      <c r="GJ1649" s="37"/>
      <c r="GK1649" s="37"/>
      <c r="GL1649" s="37"/>
      <c r="GM1649" s="37"/>
      <c r="GN1649" s="37"/>
      <c r="GO1649" s="37"/>
      <c r="GP1649" s="37"/>
      <c r="GQ1649" s="37"/>
      <c r="GR1649" s="37"/>
      <c r="GS1649" s="37"/>
      <c r="GT1649" s="37"/>
      <c r="GU1649" s="37"/>
      <c r="GV1649" s="37"/>
      <c r="GW1649" s="37"/>
      <c r="GX1649" s="37"/>
      <c r="GY1649" s="37"/>
      <c r="GZ1649" s="37"/>
      <c r="HA1649" s="37"/>
      <c r="HB1649" s="37"/>
      <c r="HC1649" s="37"/>
      <c r="HD1649" s="37"/>
      <c r="HE1649" s="37"/>
      <c r="HF1649" s="37"/>
      <c r="HG1649" s="37"/>
      <c r="HH1649" s="37"/>
      <c r="HI1649" s="37"/>
      <c r="HJ1649" s="37"/>
      <c r="HK1649" s="37"/>
      <c r="HL1649" s="37"/>
      <c r="HM1649" s="37"/>
      <c r="HN1649" s="37"/>
      <c r="HO1649" s="37"/>
      <c r="HP1649" s="37"/>
      <c r="HQ1649" s="37"/>
      <c r="HR1649" s="37"/>
      <c r="HS1649" s="37"/>
      <c r="HT1649" s="37"/>
      <c r="HU1649" s="37"/>
      <c r="HV1649" s="37"/>
      <c r="HW1649" s="37"/>
      <c r="HX1649" s="37"/>
      <c r="HY1649" s="37"/>
      <c r="HZ1649" s="37"/>
      <c r="IA1649" s="37"/>
      <c r="IB1649" s="37"/>
      <c r="IC1649" s="37"/>
      <c r="ID1649" s="37"/>
      <c r="IE1649" s="37"/>
      <c r="IF1649" s="37"/>
      <c r="IG1649" s="37"/>
      <c r="IH1649" s="37"/>
      <c r="II1649" s="37"/>
      <c r="IJ1649" s="37"/>
      <c r="IK1649" s="37"/>
      <c r="IL1649" s="37"/>
      <c r="IM1649" s="37"/>
      <c r="IN1649" s="37"/>
      <c r="IO1649" s="37"/>
      <c r="IP1649" s="37"/>
      <c r="IQ1649" s="37"/>
    </row>
    <row r="1650" spans="1:251" ht="22.15" customHeight="1" x14ac:dyDescent="0.15">
      <c r="A1650" s="170">
        <v>4986803803634</v>
      </c>
      <c r="B1650" s="122">
        <v>831363</v>
      </c>
      <c r="C1650" s="32" t="s">
        <v>1122</v>
      </c>
      <c r="D1650" s="33">
        <v>0.1</v>
      </c>
      <c r="E1650" s="30" t="s">
        <v>2451</v>
      </c>
      <c r="G1650" s="68"/>
      <c r="J1650" s="32" t="s">
        <v>2691</v>
      </c>
      <c r="K1650" s="55" t="s">
        <v>2453</v>
      </c>
      <c r="L1650" s="38"/>
      <c r="M1650" s="43"/>
      <c r="N1650" s="37"/>
      <c r="O1650" s="37"/>
      <c r="P1650" s="37"/>
      <c r="Q1650" s="37"/>
      <c r="R1650" s="37"/>
      <c r="S1650" s="37"/>
      <c r="T1650" s="37"/>
      <c r="U1650" s="37"/>
      <c r="V1650" s="37"/>
      <c r="W1650" s="37"/>
      <c r="X1650" s="37"/>
      <c r="Y1650" s="37"/>
      <c r="Z1650" s="37"/>
      <c r="AA1650" s="37"/>
      <c r="AB1650" s="37"/>
      <c r="AC1650" s="37"/>
      <c r="AD1650" s="37"/>
      <c r="AE1650" s="37"/>
      <c r="AF1650" s="37"/>
      <c r="AG1650" s="37"/>
      <c r="AH1650" s="37"/>
      <c r="AI1650" s="37"/>
      <c r="AJ1650" s="37"/>
      <c r="AK1650" s="37"/>
      <c r="AL1650" s="37"/>
      <c r="AM1650" s="37"/>
      <c r="AN1650" s="37"/>
      <c r="AO1650" s="37"/>
      <c r="AP1650" s="37"/>
      <c r="AQ1650" s="37"/>
      <c r="AR1650" s="37"/>
      <c r="AS1650" s="37"/>
      <c r="AT1650" s="37"/>
      <c r="AU1650" s="37"/>
      <c r="AV1650" s="37"/>
      <c r="AW1650" s="37"/>
      <c r="AX1650" s="37"/>
      <c r="AY1650" s="37"/>
      <c r="AZ1650" s="37"/>
      <c r="BA1650" s="37"/>
      <c r="BB1650" s="37"/>
      <c r="BC1650" s="37"/>
      <c r="BD1650" s="37"/>
      <c r="BE1650" s="37"/>
      <c r="BF1650" s="37"/>
      <c r="BG1650" s="37"/>
      <c r="BH1650" s="37"/>
      <c r="BI1650" s="37"/>
      <c r="BJ1650" s="37"/>
      <c r="BK1650" s="37"/>
      <c r="BL1650" s="37"/>
      <c r="BM1650" s="37"/>
      <c r="BN1650" s="37"/>
      <c r="BO1650" s="37"/>
      <c r="BP1650" s="37"/>
      <c r="BQ1650" s="37"/>
      <c r="BR1650" s="37"/>
      <c r="BS1650" s="37"/>
      <c r="BT1650" s="37"/>
      <c r="BU1650" s="37"/>
      <c r="BV1650" s="37"/>
      <c r="BW1650" s="37"/>
      <c r="BX1650" s="37"/>
      <c r="BY1650" s="37"/>
      <c r="BZ1650" s="37"/>
      <c r="CA1650" s="37"/>
      <c r="CB1650" s="37"/>
      <c r="CC1650" s="37"/>
      <c r="CD1650" s="37"/>
      <c r="CE1650" s="37"/>
      <c r="CF1650" s="37"/>
      <c r="CG1650" s="37"/>
      <c r="CH1650" s="37"/>
      <c r="CI1650" s="37"/>
      <c r="CJ1650" s="37"/>
      <c r="CK1650" s="37"/>
      <c r="CL1650" s="37"/>
      <c r="CM1650" s="37"/>
      <c r="CN1650" s="37"/>
      <c r="CO1650" s="37"/>
      <c r="CP1650" s="37"/>
      <c r="CQ1650" s="37"/>
      <c r="CR1650" s="37"/>
      <c r="CS1650" s="37"/>
      <c r="CT1650" s="37"/>
      <c r="CU1650" s="37"/>
      <c r="CV1650" s="37"/>
      <c r="CW1650" s="37"/>
      <c r="CX1650" s="37"/>
      <c r="CY1650" s="37"/>
      <c r="CZ1650" s="37"/>
      <c r="DA1650" s="37"/>
      <c r="DB1650" s="37"/>
      <c r="DC1650" s="37"/>
      <c r="DD1650" s="37"/>
      <c r="DE1650" s="37"/>
      <c r="DF1650" s="37"/>
      <c r="DG1650" s="37"/>
      <c r="DH1650" s="37"/>
      <c r="DI1650" s="37"/>
      <c r="DJ1650" s="37"/>
      <c r="DK1650" s="37"/>
      <c r="DL1650" s="37"/>
      <c r="DM1650" s="37"/>
      <c r="DN1650" s="37"/>
      <c r="DO1650" s="37"/>
      <c r="DP1650" s="37"/>
      <c r="DQ1650" s="37"/>
      <c r="DR1650" s="37"/>
      <c r="DS1650" s="37"/>
      <c r="DT1650" s="37"/>
      <c r="DU1650" s="37"/>
      <c r="DV1650" s="37"/>
      <c r="DW1650" s="37"/>
      <c r="DX1650" s="37"/>
      <c r="DY1650" s="37"/>
      <c r="DZ1650" s="37"/>
      <c r="EA1650" s="37"/>
      <c r="EB1650" s="37"/>
      <c r="EC1650" s="37"/>
      <c r="ED1650" s="37"/>
      <c r="EE1650" s="37"/>
      <c r="EF1650" s="37"/>
      <c r="EG1650" s="37"/>
      <c r="EH1650" s="37"/>
      <c r="EI1650" s="37"/>
      <c r="EJ1650" s="37"/>
      <c r="EK1650" s="37"/>
      <c r="EL1650" s="37"/>
      <c r="EM1650" s="37"/>
      <c r="EN1650" s="37"/>
      <c r="EO1650" s="37"/>
      <c r="EP1650" s="37"/>
      <c r="EQ1650" s="37"/>
      <c r="ER1650" s="37"/>
      <c r="ES1650" s="37"/>
      <c r="ET1650" s="37"/>
      <c r="EU1650" s="37"/>
      <c r="EV1650" s="37"/>
      <c r="EW1650" s="37"/>
      <c r="EX1650" s="37"/>
      <c r="EY1650" s="37"/>
      <c r="EZ1650" s="37"/>
      <c r="FA1650" s="37"/>
      <c r="FB1650" s="37"/>
      <c r="FC1650" s="37"/>
      <c r="FD1650" s="37"/>
      <c r="FE1650" s="37"/>
      <c r="FF1650" s="37"/>
      <c r="FG1650" s="37"/>
      <c r="FH1650" s="37"/>
      <c r="FI1650" s="37"/>
      <c r="FJ1650" s="37"/>
      <c r="FK1650" s="37"/>
      <c r="FL1650" s="37"/>
      <c r="FM1650" s="37"/>
      <c r="FN1650" s="37"/>
      <c r="FO1650" s="37"/>
      <c r="FP1650" s="37"/>
      <c r="FQ1650" s="37"/>
      <c r="FR1650" s="37"/>
      <c r="FS1650" s="37"/>
      <c r="FT1650" s="37"/>
      <c r="FU1650" s="37"/>
      <c r="FV1650" s="37"/>
      <c r="FW1650" s="37"/>
      <c r="FX1650" s="37"/>
      <c r="FY1650" s="37"/>
      <c r="FZ1650" s="37"/>
      <c r="GA1650" s="37"/>
      <c r="GB1650" s="37"/>
      <c r="GC1650" s="37"/>
      <c r="GD1650" s="37"/>
      <c r="GE1650" s="37"/>
      <c r="GF1650" s="37"/>
      <c r="GG1650" s="37"/>
      <c r="GH1650" s="37"/>
      <c r="GI1650" s="37"/>
      <c r="GJ1650" s="37"/>
      <c r="GK1650" s="37"/>
      <c r="GL1650" s="37"/>
      <c r="GM1650" s="37"/>
      <c r="GN1650" s="37"/>
      <c r="GO1650" s="37"/>
      <c r="GP1650" s="37"/>
      <c r="GQ1650" s="37"/>
      <c r="GR1650" s="37"/>
      <c r="GS1650" s="37"/>
      <c r="GT1650" s="37"/>
      <c r="GU1650" s="37"/>
      <c r="GV1650" s="37"/>
      <c r="GW1650" s="37"/>
      <c r="GX1650" s="37"/>
      <c r="GY1650" s="37"/>
      <c r="GZ1650" s="37"/>
      <c r="HA1650" s="37"/>
      <c r="HB1650" s="37"/>
      <c r="HC1650" s="37"/>
      <c r="HD1650" s="37"/>
      <c r="HE1650" s="37"/>
      <c r="HF1650" s="37"/>
      <c r="HG1650" s="37"/>
      <c r="HH1650" s="37"/>
      <c r="HI1650" s="37"/>
      <c r="HJ1650" s="37"/>
      <c r="HK1650" s="37"/>
      <c r="HL1650" s="37"/>
      <c r="HM1650" s="37"/>
      <c r="HN1650" s="37"/>
      <c r="HO1650" s="37"/>
      <c r="HP1650" s="37"/>
      <c r="HQ1650" s="37"/>
      <c r="HR1650" s="37"/>
      <c r="HS1650" s="37"/>
      <c r="HT1650" s="37"/>
      <c r="HU1650" s="37"/>
      <c r="HV1650" s="37"/>
      <c r="HW1650" s="37"/>
      <c r="HX1650" s="37"/>
      <c r="HY1650" s="37"/>
      <c r="HZ1650" s="37"/>
      <c r="IA1650" s="37"/>
      <c r="IB1650" s="37"/>
      <c r="IC1650" s="37"/>
      <c r="ID1650" s="37"/>
      <c r="IE1650" s="37"/>
      <c r="IF1650" s="37"/>
      <c r="IG1650" s="37"/>
      <c r="IH1650" s="37"/>
      <c r="II1650" s="37"/>
      <c r="IJ1650" s="37"/>
      <c r="IK1650" s="37"/>
      <c r="IL1650" s="37"/>
      <c r="IM1650" s="37"/>
      <c r="IN1650" s="37"/>
      <c r="IO1650" s="37"/>
      <c r="IP1650" s="37"/>
      <c r="IQ1650" s="37"/>
    </row>
    <row r="1651" spans="1:251" ht="22.15" customHeight="1" x14ac:dyDescent="0.15">
      <c r="A1651" s="170">
        <v>4986803803641</v>
      </c>
      <c r="B1651" s="122">
        <v>831364</v>
      </c>
      <c r="C1651" s="32" t="s">
        <v>1123</v>
      </c>
      <c r="D1651" s="33">
        <v>0.1</v>
      </c>
      <c r="E1651" s="30" t="s">
        <v>2451</v>
      </c>
      <c r="G1651" s="68"/>
      <c r="J1651" s="32" t="s">
        <v>2691</v>
      </c>
      <c r="K1651" s="55" t="s">
        <v>2453</v>
      </c>
      <c r="L1651" s="38"/>
      <c r="M1651" s="43"/>
      <c r="N1651" s="37"/>
      <c r="O1651" s="37"/>
      <c r="P1651" s="37"/>
      <c r="Q1651" s="37"/>
      <c r="R1651" s="37"/>
      <c r="S1651" s="37"/>
      <c r="T1651" s="37"/>
      <c r="U1651" s="37"/>
      <c r="V1651" s="37"/>
      <c r="W1651" s="37"/>
      <c r="X1651" s="37"/>
      <c r="Y1651" s="37"/>
      <c r="Z1651" s="37"/>
      <c r="AA1651" s="37"/>
      <c r="AB1651" s="37"/>
      <c r="AC1651" s="37"/>
      <c r="AD1651" s="37"/>
      <c r="AE1651" s="37"/>
      <c r="AF1651" s="37"/>
      <c r="AG1651" s="37"/>
      <c r="AH1651" s="37"/>
      <c r="AI1651" s="37"/>
      <c r="AJ1651" s="37"/>
      <c r="AK1651" s="37"/>
      <c r="AL1651" s="37"/>
      <c r="AM1651" s="37"/>
      <c r="AN1651" s="37"/>
      <c r="AO1651" s="37"/>
      <c r="AP1651" s="37"/>
      <c r="AQ1651" s="37"/>
      <c r="AR1651" s="37"/>
      <c r="AS1651" s="37"/>
      <c r="AT1651" s="37"/>
      <c r="AU1651" s="37"/>
      <c r="AV1651" s="37"/>
      <c r="AW1651" s="37"/>
      <c r="AX1651" s="37"/>
      <c r="AY1651" s="37"/>
      <c r="AZ1651" s="37"/>
      <c r="BA1651" s="37"/>
      <c r="BB1651" s="37"/>
      <c r="BC1651" s="37"/>
      <c r="BD1651" s="37"/>
      <c r="BE1651" s="37"/>
      <c r="BF1651" s="37"/>
      <c r="BG1651" s="37"/>
      <c r="BH1651" s="37"/>
      <c r="BI1651" s="37"/>
      <c r="BJ1651" s="37"/>
      <c r="BK1651" s="37"/>
      <c r="BL1651" s="37"/>
      <c r="BM1651" s="37"/>
      <c r="BN1651" s="37"/>
      <c r="BO1651" s="37"/>
      <c r="BP1651" s="37"/>
      <c r="BQ1651" s="37"/>
      <c r="BR1651" s="37"/>
      <c r="BS1651" s="37"/>
      <c r="BT1651" s="37"/>
      <c r="BU1651" s="37"/>
      <c r="BV1651" s="37"/>
      <c r="BW1651" s="37"/>
      <c r="BX1651" s="37"/>
      <c r="BY1651" s="37"/>
      <c r="BZ1651" s="37"/>
      <c r="CA1651" s="37"/>
      <c r="CB1651" s="37"/>
      <c r="CC1651" s="37"/>
      <c r="CD1651" s="37"/>
      <c r="CE1651" s="37"/>
      <c r="CF1651" s="37"/>
      <c r="CG1651" s="37"/>
      <c r="CH1651" s="37"/>
      <c r="CI1651" s="37"/>
      <c r="CJ1651" s="37"/>
      <c r="CK1651" s="37"/>
      <c r="CL1651" s="37"/>
      <c r="CM1651" s="37"/>
      <c r="CN1651" s="37"/>
      <c r="CO1651" s="37"/>
      <c r="CP1651" s="37"/>
      <c r="CQ1651" s="37"/>
      <c r="CR1651" s="37"/>
      <c r="CS1651" s="37"/>
      <c r="CT1651" s="37"/>
      <c r="CU1651" s="37"/>
      <c r="CV1651" s="37"/>
      <c r="CW1651" s="37"/>
      <c r="CX1651" s="37"/>
      <c r="CY1651" s="37"/>
      <c r="CZ1651" s="37"/>
      <c r="DA1651" s="37"/>
      <c r="DB1651" s="37"/>
      <c r="DC1651" s="37"/>
      <c r="DD1651" s="37"/>
      <c r="DE1651" s="37"/>
      <c r="DF1651" s="37"/>
      <c r="DG1651" s="37"/>
      <c r="DH1651" s="37"/>
      <c r="DI1651" s="37"/>
      <c r="DJ1651" s="37"/>
      <c r="DK1651" s="37"/>
      <c r="DL1651" s="37"/>
      <c r="DM1651" s="37"/>
      <c r="DN1651" s="37"/>
      <c r="DO1651" s="37"/>
      <c r="DP1651" s="37"/>
      <c r="DQ1651" s="37"/>
      <c r="DR1651" s="37"/>
      <c r="DS1651" s="37"/>
      <c r="DT1651" s="37"/>
      <c r="DU1651" s="37"/>
      <c r="DV1651" s="37"/>
      <c r="DW1651" s="37"/>
      <c r="DX1651" s="37"/>
      <c r="DY1651" s="37"/>
      <c r="DZ1651" s="37"/>
      <c r="EA1651" s="37"/>
      <c r="EB1651" s="37"/>
      <c r="EC1651" s="37"/>
      <c r="ED1651" s="37"/>
      <c r="EE1651" s="37"/>
      <c r="EF1651" s="37"/>
      <c r="EG1651" s="37"/>
      <c r="EH1651" s="37"/>
      <c r="EI1651" s="37"/>
      <c r="EJ1651" s="37"/>
      <c r="EK1651" s="37"/>
      <c r="EL1651" s="37"/>
      <c r="EM1651" s="37"/>
      <c r="EN1651" s="37"/>
      <c r="EO1651" s="37"/>
      <c r="EP1651" s="37"/>
      <c r="EQ1651" s="37"/>
      <c r="ER1651" s="37"/>
      <c r="ES1651" s="37"/>
      <c r="ET1651" s="37"/>
      <c r="EU1651" s="37"/>
      <c r="EV1651" s="37"/>
      <c r="EW1651" s="37"/>
      <c r="EX1651" s="37"/>
      <c r="EY1651" s="37"/>
      <c r="EZ1651" s="37"/>
      <c r="FA1651" s="37"/>
      <c r="FB1651" s="37"/>
      <c r="FC1651" s="37"/>
      <c r="FD1651" s="37"/>
      <c r="FE1651" s="37"/>
      <c r="FF1651" s="37"/>
      <c r="FG1651" s="37"/>
      <c r="FH1651" s="37"/>
      <c r="FI1651" s="37"/>
      <c r="FJ1651" s="37"/>
      <c r="FK1651" s="37"/>
      <c r="FL1651" s="37"/>
      <c r="FM1651" s="37"/>
      <c r="FN1651" s="37"/>
      <c r="FO1651" s="37"/>
      <c r="FP1651" s="37"/>
      <c r="FQ1651" s="37"/>
      <c r="FR1651" s="37"/>
      <c r="FS1651" s="37"/>
      <c r="FT1651" s="37"/>
      <c r="FU1651" s="37"/>
      <c r="FV1651" s="37"/>
      <c r="FW1651" s="37"/>
      <c r="FX1651" s="37"/>
      <c r="FY1651" s="37"/>
      <c r="FZ1651" s="37"/>
      <c r="GA1651" s="37"/>
      <c r="GB1651" s="37"/>
      <c r="GC1651" s="37"/>
      <c r="GD1651" s="37"/>
      <c r="GE1651" s="37"/>
      <c r="GF1651" s="37"/>
      <c r="GG1651" s="37"/>
      <c r="GH1651" s="37"/>
      <c r="GI1651" s="37"/>
      <c r="GJ1651" s="37"/>
      <c r="GK1651" s="37"/>
      <c r="GL1651" s="37"/>
      <c r="GM1651" s="37"/>
      <c r="GN1651" s="37"/>
      <c r="GO1651" s="37"/>
      <c r="GP1651" s="37"/>
      <c r="GQ1651" s="37"/>
      <c r="GR1651" s="37"/>
      <c r="GS1651" s="37"/>
      <c r="GT1651" s="37"/>
      <c r="GU1651" s="37"/>
      <c r="GV1651" s="37"/>
      <c r="GW1651" s="37"/>
      <c r="GX1651" s="37"/>
      <c r="GY1651" s="37"/>
      <c r="GZ1651" s="37"/>
      <c r="HA1651" s="37"/>
      <c r="HB1651" s="37"/>
      <c r="HC1651" s="37"/>
      <c r="HD1651" s="37"/>
      <c r="HE1651" s="37"/>
      <c r="HF1651" s="37"/>
      <c r="HG1651" s="37"/>
      <c r="HH1651" s="37"/>
      <c r="HI1651" s="37"/>
      <c r="HJ1651" s="37"/>
      <c r="HK1651" s="37"/>
      <c r="HL1651" s="37"/>
      <c r="HM1651" s="37"/>
      <c r="HN1651" s="37"/>
      <c r="HO1651" s="37"/>
      <c r="HP1651" s="37"/>
      <c r="HQ1651" s="37"/>
      <c r="HR1651" s="37"/>
      <c r="HS1651" s="37"/>
      <c r="HT1651" s="37"/>
      <c r="HU1651" s="37"/>
      <c r="HV1651" s="37"/>
      <c r="HW1651" s="37"/>
      <c r="HX1651" s="37"/>
      <c r="HY1651" s="37"/>
      <c r="HZ1651" s="37"/>
      <c r="IA1651" s="37"/>
      <c r="IB1651" s="37"/>
      <c r="IC1651" s="37"/>
      <c r="ID1651" s="37"/>
      <c r="IE1651" s="37"/>
      <c r="IF1651" s="37"/>
      <c r="IG1651" s="37"/>
      <c r="IH1651" s="37"/>
      <c r="II1651" s="37"/>
      <c r="IJ1651" s="37"/>
      <c r="IK1651" s="37"/>
      <c r="IL1651" s="37"/>
      <c r="IM1651" s="37"/>
      <c r="IN1651" s="37"/>
      <c r="IO1651" s="37"/>
      <c r="IP1651" s="37"/>
      <c r="IQ1651" s="37"/>
    </row>
    <row r="1652" spans="1:251" ht="22.15" customHeight="1" x14ac:dyDescent="0.15">
      <c r="A1652" s="170">
        <v>4986803803696</v>
      </c>
      <c r="B1652" s="122">
        <v>831369</v>
      </c>
      <c r="C1652" s="32" t="s">
        <v>1124</v>
      </c>
      <c r="D1652" s="33">
        <v>0.1</v>
      </c>
      <c r="E1652" s="30" t="s">
        <v>2451</v>
      </c>
      <c r="G1652" s="68"/>
      <c r="J1652" s="32" t="s">
        <v>2691</v>
      </c>
      <c r="K1652" s="55" t="s">
        <v>2453</v>
      </c>
      <c r="L1652" s="38"/>
      <c r="M1652" s="43"/>
      <c r="N1652" s="37"/>
      <c r="O1652" s="37"/>
      <c r="P1652" s="37"/>
      <c r="Q1652" s="37"/>
      <c r="R1652" s="37"/>
      <c r="S1652" s="37"/>
      <c r="T1652" s="37"/>
      <c r="U1652" s="37"/>
      <c r="V1652" s="37"/>
      <c r="W1652" s="37"/>
      <c r="X1652" s="37"/>
      <c r="Y1652" s="37"/>
      <c r="Z1652" s="37"/>
      <c r="AA1652" s="37"/>
      <c r="AB1652" s="37"/>
      <c r="AC1652" s="37"/>
      <c r="AD1652" s="37"/>
      <c r="AE1652" s="37"/>
      <c r="AF1652" s="37"/>
      <c r="AG1652" s="37"/>
      <c r="AH1652" s="37"/>
      <c r="AI1652" s="37"/>
      <c r="AJ1652" s="37"/>
      <c r="AK1652" s="37"/>
      <c r="AL1652" s="37"/>
      <c r="AM1652" s="37"/>
      <c r="AN1652" s="37"/>
      <c r="AO1652" s="37"/>
      <c r="AP1652" s="37"/>
      <c r="AQ1652" s="37"/>
      <c r="AR1652" s="37"/>
      <c r="AS1652" s="37"/>
      <c r="AT1652" s="37"/>
      <c r="AU1652" s="37"/>
      <c r="AV1652" s="37"/>
      <c r="AW1652" s="37"/>
      <c r="AX1652" s="37"/>
      <c r="AY1652" s="37"/>
      <c r="AZ1652" s="37"/>
      <c r="BA1652" s="37"/>
      <c r="BB1652" s="37"/>
      <c r="BC1652" s="37"/>
      <c r="BD1652" s="37"/>
      <c r="BE1652" s="37"/>
      <c r="BF1652" s="37"/>
      <c r="BG1652" s="37"/>
      <c r="BH1652" s="37"/>
      <c r="BI1652" s="37"/>
      <c r="BJ1652" s="37"/>
      <c r="BK1652" s="37"/>
      <c r="BL1652" s="37"/>
      <c r="BM1652" s="37"/>
      <c r="BN1652" s="37"/>
      <c r="BO1652" s="37"/>
      <c r="BP1652" s="37"/>
      <c r="BQ1652" s="37"/>
      <c r="BR1652" s="37"/>
      <c r="BS1652" s="37"/>
      <c r="BT1652" s="37"/>
      <c r="BU1652" s="37"/>
      <c r="BV1652" s="37"/>
      <c r="BW1652" s="37"/>
      <c r="BX1652" s="37"/>
      <c r="BY1652" s="37"/>
      <c r="BZ1652" s="37"/>
      <c r="CA1652" s="37"/>
      <c r="CB1652" s="37"/>
      <c r="CC1652" s="37"/>
      <c r="CD1652" s="37"/>
      <c r="CE1652" s="37"/>
      <c r="CF1652" s="37"/>
      <c r="CG1652" s="37"/>
      <c r="CH1652" s="37"/>
      <c r="CI1652" s="37"/>
      <c r="CJ1652" s="37"/>
      <c r="CK1652" s="37"/>
      <c r="CL1652" s="37"/>
      <c r="CM1652" s="37"/>
      <c r="CN1652" s="37"/>
      <c r="CO1652" s="37"/>
      <c r="CP1652" s="37"/>
      <c r="CQ1652" s="37"/>
      <c r="CR1652" s="37"/>
      <c r="CS1652" s="37"/>
      <c r="CT1652" s="37"/>
      <c r="CU1652" s="37"/>
      <c r="CV1652" s="37"/>
      <c r="CW1652" s="37"/>
      <c r="CX1652" s="37"/>
      <c r="CY1652" s="37"/>
      <c r="CZ1652" s="37"/>
      <c r="DA1652" s="37"/>
      <c r="DB1652" s="37"/>
      <c r="DC1652" s="37"/>
      <c r="DD1652" s="37"/>
      <c r="DE1652" s="37"/>
      <c r="DF1652" s="37"/>
      <c r="DG1652" s="37"/>
      <c r="DH1652" s="37"/>
      <c r="DI1652" s="37"/>
      <c r="DJ1652" s="37"/>
      <c r="DK1652" s="37"/>
      <c r="DL1652" s="37"/>
      <c r="DM1652" s="37"/>
      <c r="DN1652" s="37"/>
      <c r="DO1652" s="37"/>
      <c r="DP1652" s="37"/>
      <c r="DQ1652" s="37"/>
      <c r="DR1652" s="37"/>
      <c r="DS1652" s="37"/>
      <c r="DT1652" s="37"/>
      <c r="DU1652" s="37"/>
      <c r="DV1652" s="37"/>
      <c r="DW1652" s="37"/>
      <c r="DX1652" s="37"/>
      <c r="DY1652" s="37"/>
      <c r="DZ1652" s="37"/>
      <c r="EA1652" s="37"/>
      <c r="EB1652" s="37"/>
      <c r="EC1652" s="37"/>
      <c r="ED1652" s="37"/>
      <c r="EE1652" s="37"/>
      <c r="EF1652" s="37"/>
      <c r="EG1652" s="37"/>
      <c r="EH1652" s="37"/>
      <c r="EI1652" s="37"/>
      <c r="EJ1652" s="37"/>
      <c r="EK1652" s="37"/>
      <c r="EL1652" s="37"/>
      <c r="EM1652" s="37"/>
      <c r="EN1652" s="37"/>
      <c r="EO1652" s="37"/>
      <c r="EP1652" s="37"/>
      <c r="EQ1652" s="37"/>
      <c r="ER1652" s="37"/>
      <c r="ES1652" s="37"/>
      <c r="ET1652" s="37"/>
      <c r="EU1652" s="37"/>
      <c r="EV1652" s="37"/>
      <c r="EW1652" s="37"/>
      <c r="EX1652" s="37"/>
      <c r="EY1652" s="37"/>
      <c r="EZ1652" s="37"/>
      <c r="FA1652" s="37"/>
      <c r="FB1652" s="37"/>
      <c r="FC1652" s="37"/>
      <c r="FD1652" s="37"/>
      <c r="FE1652" s="37"/>
      <c r="FF1652" s="37"/>
      <c r="FG1652" s="37"/>
      <c r="FH1652" s="37"/>
      <c r="FI1652" s="37"/>
      <c r="FJ1652" s="37"/>
      <c r="FK1652" s="37"/>
      <c r="FL1652" s="37"/>
      <c r="FM1652" s="37"/>
      <c r="FN1652" s="37"/>
      <c r="FO1652" s="37"/>
      <c r="FP1652" s="37"/>
      <c r="FQ1652" s="37"/>
      <c r="FR1652" s="37"/>
      <c r="FS1652" s="37"/>
      <c r="FT1652" s="37"/>
      <c r="FU1652" s="37"/>
      <c r="FV1652" s="37"/>
      <c r="FW1652" s="37"/>
      <c r="FX1652" s="37"/>
      <c r="FY1652" s="37"/>
      <c r="FZ1652" s="37"/>
      <c r="GA1652" s="37"/>
      <c r="GB1652" s="37"/>
      <c r="GC1652" s="37"/>
      <c r="GD1652" s="37"/>
      <c r="GE1652" s="37"/>
      <c r="GF1652" s="37"/>
      <c r="GG1652" s="37"/>
      <c r="GH1652" s="37"/>
      <c r="GI1652" s="37"/>
      <c r="GJ1652" s="37"/>
      <c r="GK1652" s="37"/>
      <c r="GL1652" s="37"/>
      <c r="GM1652" s="37"/>
      <c r="GN1652" s="37"/>
      <c r="GO1652" s="37"/>
      <c r="GP1652" s="37"/>
      <c r="GQ1652" s="37"/>
      <c r="GR1652" s="37"/>
      <c r="GS1652" s="37"/>
      <c r="GT1652" s="37"/>
      <c r="GU1652" s="37"/>
      <c r="GV1652" s="37"/>
      <c r="GW1652" s="37"/>
      <c r="GX1652" s="37"/>
      <c r="GY1652" s="37"/>
      <c r="GZ1652" s="37"/>
      <c r="HA1652" s="37"/>
      <c r="HB1652" s="37"/>
      <c r="HC1652" s="37"/>
      <c r="HD1652" s="37"/>
      <c r="HE1652" s="37"/>
      <c r="HF1652" s="37"/>
      <c r="HG1652" s="37"/>
      <c r="HH1652" s="37"/>
      <c r="HI1652" s="37"/>
      <c r="HJ1652" s="37"/>
      <c r="HK1652" s="37"/>
      <c r="HL1652" s="37"/>
      <c r="HM1652" s="37"/>
      <c r="HN1652" s="37"/>
      <c r="HO1652" s="37"/>
      <c r="HP1652" s="37"/>
      <c r="HQ1652" s="37"/>
      <c r="HR1652" s="37"/>
      <c r="HS1652" s="37"/>
      <c r="HT1652" s="37"/>
      <c r="HU1652" s="37"/>
      <c r="HV1652" s="37"/>
      <c r="HW1652" s="37"/>
      <c r="HX1652" s="37"/>
      <c r="HY1652" s="37"/>
      <c r="HZ1652" s="37"/>
      <c r="IA1652" s="37"/>
      <c r="IB1652" s="37"/>
      <c r="IC1652" s="37"/>
      <c r="ID1652" s="37"/>
      <c r="IE1652" s="37"/>
      <c r="IF1652" s="37"/>
      <c r="IG1652" s="37"/>
      <c r="IH1652" s="37"/>
      <c r="II1652" s="37"/>
      <c r="IJ1652" s="37"/>
      <c r="IK1652" s="37"/>
      <c r="IL1652" s="37"/>
      <c r="IM1652" s="37"/>
      <c r="IN1652" s="37"/>
      <c r="IO1652" s="37"/>
      <c r="IP1652" s="37"/>
      <c r="IQ1652" s="37"/>
    </row>
    <row r="1653" spans="1:251" ht="22.15" customHeight="1" x14ac:dyDescent="0.15">
      <c r="A1653" s="170">
        <v>4986803803702</v>
      </c>
      <c r="B1653" s="122">
        <v>831370</v>
      </c>
      <c r="C1653" s="32" t="s">
        <v>2698</v>
      </c>
      <c r="D1653" s="33">
        <v>0.1</v>
      </c>
      <c r="E1653" s="30" t="s">
        <v>2451</v>
      </c>
      <c r="G1653" s="68"/>
      <c r="J1653" s="32" t="s">
        <v>2691</v>
      </c>
      <c r="K1653" s="55" t="s">
        <v>2453</v>
      </c>
      <c r="L1653" s="38"/>
      <c r="M1653" s="43"/>
      <c r="N1653" s="37"/>
      <c r="O1653" s="37"/>
      <c r="P1653" s="37"/>
      <c r="Q1653" s="37"/>
      <c r="R1653" s="37"/>
      <c r="S1653" s="37"/>
      <c r="T1653" s="37"/>
      <c r="U1653" s="37"/>
      <c r="V1653" s="37"/>
      <c r="W1653" s="37"/>
      <c r="X1653" s="37"/>
      <c r="Y1653" s="37"/>
      <c r="Z1653" s="37"/>
      <c r="AA1653" s="37"/>
      <c r="AB1653" s="37"/>
      <c r="AC1653" s="37"/>
      <c r="AD1653" s="37"/>
      <c r="AE1653" s="37"/>
      <c r="AF1653" s="37"/>
      <c r="AG1653" s="37"/>
      <c r="AH1653" s="37"/>
      <c r="AI1653" s="37"/>
      <c r="AJ1653" s="37"/>
      <c r="AK1653" s="37"/>
      <c r="AL1653" s="37"/>
      <c r="AM1653" s="37"/>
      <c r="AN1653" s="37"/>
      <c r="AO1653" s="37"/>
      <c r="AP1653" s="37"/>
      <c r="AQ1653" s="37"/>
      <c r="AR1653" s="37"/>
      <c r="AS1653" s="37"/>
      <c r="AT1653" s="37"/>
      <c r="AU1653" s="37"/>
      <c r="AV1653" s="37"/>
      <c r="AW1653" s="37"/>
      <c r="AX1653" s="37"/>
      <c r="AY1653" s="37"/>
      <c r="AZ1653" s="37"/>
      <c r="BA1653" s="37"/>
      <c r="BB1653" s="37"/>
      <c r="BC1653" s="37"/>
      <c r="BD1653" s="37"/>
      <c r="BE1653" s="37"/>
      <c r="BF1653" s="37"/>
      <c r="BG1653" s="37"/>
      <c r="BH1653" s="37"/>
      <c r="BI1653" s="37"/>
      <c r="BJ1653" s="37"/>
      <c r="BK1653" s="37"/>
      <c r="BL1653" s="37"/>
      <c r="BM1653" s="37"/>
      <c r="BN1653" s="37"/>
      <c r="BO1653" s="37"/>
      <c r="BP1653" s="37"/>
      <c r="BQ1653" s="37"/>
      <c r="BR1653" s="37"/>
      <c r="BS1653" s="37"/>
      <c r="BT1653" s="37"/>
      <c r="BU1653" s="37"/>
      <c r="BV1653" s="37"/>
      <c r="BW1653" s="37"/>
      <c r="BX1653" s="37"/>
      <c r="BY1653" s="37"/>
      <c r="BZ1653" s="37"/>
      <c r="CA1653" s="37"/>
      <c r="CB1653" s="37"/>
      <c r="CC1653" s="37"/>
      <c r="CD1653" s="37"/>
      <c r="CE1653" s="37"/>
      <c r="CF1653" s="37"/>
      <c r="CG1653" s="37"/>
      <c r="CH1653" s="37"/>
      <c r="CI1653" s="37"/>
      <c r="CJ1653" s="37"/>
      <c r="CK1653" s="37"/>
      <c r="CL1653" s="37"/>
      <c r="CM1653" s="37"/>
      <c r="CN1653" s="37"/>
      <c r="CO1653" s="37"/>
      <c r="CP1653" s="37"/>
      <c r="CQ1653" s="37"/>
      <c r="CR1653" s="37"/>
      <c r="CS1653" s="37"/>
      <c r="CT1653" s="37"/>
      <c r="CU1653" s="37"/>
      <c r="CV1653" s="37"/>
      <c r="CW1653" s="37"/>
      <c r="CX1653" s="37"/>
      <c r="CY1653" s="37"/>
      <c r="CZ1653" s="37"/>
      <c r="DA1653" s="37"/>
      <c r="DB1653" s="37"/>
      <c r="DC1653" s="37"/>
      <c r="DD1653" s="37"/>
      <c r="DE1653" s="37"/>
      <c r="DF1653" s="37"/>
      <c r="DG1653" s="37"/>
      <c r="DH1653" s="37"/>
      <c r="DI1653" s="37"/>
      <c r="DJ1653" s="37"/>
      <c r="DK1653" s="37"/>
      <c r="DL1653" s="37"/>
      <c r="DM1653" s="37"/>
      <c r="DN1653" s="37"/>
      <c r="DO1653" s="37"/>
      <c r="DP1653" s="37"/>
      <c r="DQ1653" s="37"/>
      <c r="DR1653" s="37"/>
      <c r="DS1653" s="37"/>
      <c r="DT1653" s="37"/>
      <c r="DU1653" s="37"/>
      <c r="DV1653" s="37"/>
      <c r="DW1653" s="37"/>
      <c r="DX1653" s="37"/>
      <c r="DY1653" s="37"/>
      <c r="DZ1653" s="37"/>
      <c r="EA1653" s="37"/>
      <c r="EB1653" s="37"/>
      <c r="EC1653" s="37"/>
      <c r="ED1653" s="37"/>
      <c r="EE1653" s="37"/>
      <c r="EF1653" s="37"/>
      <c r="EG1653" s="37"/>
      <c r="EH1653" s="37"/>
      <c r="EI1653" s="37"/>
      <c r="EJ1653" s="37"/>
      <c r="EK1653" s="37"/>
      <c r="EL1653" s="37"/>
      <c r="EM1653" s="37"/>
      <c r="EN1653" s="37"/>
      <c r="EO1653" s="37"/>
      <c r="EP1653" s="37"/>
      <c r="EQ1653" s="37"/>
      <c r="ER1653" s="37"/>
      <c r="ES1653" s="37"/>
      <c r="ET1653" s="37"/>
      <c r="EU1653" s="37"/>
      <c r="EV1653" s="37"/>
      <c r="EW1653" s="37"/>
      <c r="EX1653" s="37"/>
      <c r="EY1653" s="37"/>
      <c r="EZ1653" s="37"/>
      <c r="FA1653" s="37"/>
      <c r="FB1653" s="37"/>
      <c r="FC1653" s="37"/>
      <c r="FD1653" s="37"/>
      <c r="FE1653" s="37"/>
      <c r="FF1653" s="37"/>
      <c r="FG1653" s="37"/>
      <c r="FH1653" s="37"/>
      <c r="FI1653" s="37"/>
      <c r="FJ1653" s="37"/>
      <c r="FK1653" s="37"/>
      <c r="FL1653" s="37"/>
      <c r="FM1653" s="37"/>
      <c r="FN1653" s="37"/>
      <c r="FO1653" s="37"/>
      <c r="FP1653" s="37"/>
      <c r="FQ1653" s="37"/>
      <c r="FR1653" s="37"/>
      <c r="FS1653" s="37"/>
      <c r="FT1653" s="37"/>
      <c r="FU1653" s="37"/>
      <c r="FV1653" s="37"/>
      <c r="FW1653" s="37"/>
      <c r="FX1653" s="37"/>
      <c r="FY1653" s="37"/>
      <c r="FZ1653" s="37"/>
      <c r="GA1653" s="37"/>
      <c r="GB1653" s="37"/>
      <c r="GC1653" s="37"/>
      <c r="GD1653" s="37"/>
      <c r="GE1653" s="37"/>
      <c r="GF1653" s="37"/>
      <c r="GG1653" s="37"/>
      <c r="GH1653" s="37"/>
      <c r="GI1653" s="37"/>
      <c r="GJ1653" s="37"/>
      <c r="GK1653" s="37"/>
      <c r="GL1653" s="37"/>
      <c r="GM1653" s="37"/>
      <c r="GN1653" s="37"/>
      <c r="GO1653" s="37"/>
      <c r="GP1653" s="37"/>
      <c r="GQ1653" s="37"/>
      <c r="GR1653" s="37"/>
      <c r="GS1653" s="37"/>
      <c r="GT1653" s="37"/>
      <c r="GU1653" s="37"/>
      <c r="GV1653" s="37"/>
      <c r="GW1653" s="37"/>
      <c r="GX1653" s="37"/>
      <c r="GY1653" s="37"/>
      <c r="GZ1653" s="37"/>
      <c r="HA1653" s="37"/>
      <c r="HB1653" s="37"/>
      <c r="HC1653" s="37"/>
      <c r="HD1653" s="37"/>
      <c r="HE1653" s="37"/>
      <c r="HF1653" s="37"/>
      <c r="HG1653" s="37"/>
      <c r="HH1653" s="37"/>
      <c r="HI1653" s="37"/>
      <c r="HJ1653" s="37"/>
      <c r="HK1653" s="37"/>
      <c r="HL1653" s="37"/>
      <c r="HM1653" s="37"/>
      <c r="HN1653" s="37"/>
      <c r="HO1653" s="37"/>
      <c r="HP1653" s="37"/>
      <c r="HQ1653" s="37"/>
      <c r="HR1653" s="37"/>
      <c r="HS1653" s="37"/>
      <c r="HT1653" s="37"/>
      <c r="HU1653" s="37"/>
      <c r="HV1653" s="37"/>
      <c r="HW1653" s="37"/>
      <c r="HX1653" s="37"/>
      <c r="HY1653" s="37"/>
      <c r="HZ1653" s="37"/>
      <c r="IA1653" s="37"/>
      <c r="IB1653" s="37"/>
      <c r="IC1653" s="37"/>
      <c r="ID1653" s="37"/>
      <c r="IE1653" s="37"/>
      <c r="IF1653" s="37"/>
      <c r="IG1653" s="37"/>
      <c r="IH1653" s="37"/>
      <c r="II1653" s="37"/>
      <c r="IJ1653" s="37"/>
      <c r="IK1653" s="37"/>
      <c r="IL1653" s="37"/>
      <c r="IM1653" s="37"/>
      <c r="IN1653" s="37"/>
      <c r="IO1653" s="37"/>
      <c r="IP1653" s="37"/>
      <c r="IQ1653" s="37"/>
    </row>
    <row r="1654" spans="1:251" ht="22.15" customHeight="1" x14ac:dyDescent="0.15">
      <c r="A1654" s="89">
        <v>4580543942013</v>
      </c>
      <c r="B1654" s="122">
        <v>895201</v>
      </c>
      <c r="C1654" t="s">
        <v>3503</v>
      </c>
      <c r="D1654" s="12"/>
      <c r="E1654" s="12" t="s">
        <v>2451</v>
      </c>
      <c r="F1654" s="49"/>
      <c r="G1654" s="68"/>
      <c r="I1654" s="49"/>
      <c r="J1654" s="102" t="s">
        <v>3502</v>
      </c>
      <c r="K1654" s="103" t="s">
        <v>2453</v>
      </c>
      <c r="L1654" s="53"/>
      <c r="M1654" s="58" t="s">
        <v>23</v>
      </c>
      <c r="N1654" s="37"/>
      <c r="O1654" s="37"/>
      <c r="P1654" s="37"/>
      <c r="Q1654" s="37"/>
      <c r="R1654" s="37"/>
      <c r="S1654" s="37"/>
      <c r="T1654" s="37"/>
      <c r="U1654" s="37"/>
      <c r="V1654" s="37"/>
      <c r="W1654" s="37"/>
      <c r="X1654" s="37"/>
      <c r="Y1654" s="37"/>
      <c r="Z1654" s="37"/>
      <c r="AA1654" s="37"/>
      <c r="AB1654" s="37"/>
      <c r="AC1654" s="37"/>
      <c r="AD1654" s="37"/>
      <c r="AE1654" s="37"/>
      <c r="AF1654" s="37"/>
      <c r="AG1654" s="37"/>
      <c r="AH1654" s="37"/>
      <c r="AI1654" s="37"/>
      <c r="AJ1654" s="37"/>
      <c r="AK1654" s="37"/>
      <c r="AL1654" s="37"/>
      <c r="AM1654" s="37"/>
      <c r="AN1654" s="37"/>
      <c r="AO1654" s="37"/>
      <c r="AP1654" s="37"/>
      <c r="AQ1654" s="37"/>
      <c r="AR1654" s="37"/>
      <c r="AS1654" s="37"/>
      <c r="AT1654" s="37"/>
      <c r="AU1654" s="37"/>
      <c r="AV1654" s="37"/>
      <c r="AW1654" s="37"/>
      <c r="AX1654" s="37"/>
      <c r="AY1654" s="37"/>
      <c r="AZ1654" s="37"/>
      <c r="BA1654" s="37"/>
      <c r="BB1654" s="37"/>
      <c r="BC1654" s="37"/>
      <c r="BD1654" s="37"/>
      <c r="BE1654" s="37"/>
      <c r="BF1654" s="37"/>
      <c r="BG1654" s="37"/>
      <c r="BH1654" s="37"/>
      <c r="BI1654" s="37"/>
      <c r="BJ1654" s="37"/>
      <c r="BK1654" s="37"/>
      <c r="BL1654" s="37"/>
      <c r="BM1654" s="37"/>
      <c r="BN1654" s="37"/>
      <c r="BO1654" s="37"/>
      <c r="BP1654" s="37"/>
      <c r="BQ1654" s="37"/>
      <c r="BR1654" s="37"/>
      <c r="BS1654" s="37"/>
      <c r="BT1654" s="37"/>
      <c r="BU1654" s="37"/>
      <c r="BV1654" s="37"/>
      <c r="BW1654" s="37"/>
      <c r="BX1654" s="37"/>
      <c r="BY1654" s="37"/>
      <c r="BZ1654" s="37"/>
      <c r="CA1654" s="37"/>
      <c r="CB1654" s="37"/>
      <c r="CC1654" s="37"/>
      <c r="CD1654" s="37"/>
      <c r="CE1654" s="37"/>
      <c r="CF1654" s="37"/>
      <c r="CG1654" s="37"/>
      <c r="CH1654" s="37"/>
      <c r="CI1654" s="37"/>
      <c r="CJ1654" s="37"/>
      <c r="CK1654" s="37"/>
      <c r="CL1654" s="37"/>
      <c r="CM1654" s="37"/>
      <c r="CN1654" s="37"/>
      <c r="CO1654" s="37"/>
      <c r="CP1654" s="37"/>
      <c r="CQ1654" s="37"/>
      <c r="CR1654" s="37"/>
      <c r="CS1654" s="37"/>
      <c r="CT1654" s="37"/>
      <c r="CU1654" s="37"/>
      <c r="CV1654" s="37"/>
      <c r="CW1654" s="37"/>
      <c r="CX1654" s="37"/>
      <c r="CY1654" s="37"/>
      <c r="CZ1654" s="37"/>
      <c r="DA1654" s="37"/>
      <c r="DB1654" s="37"/>
      <c r="DC1654" s="37"/>
      <c r="DD1654" s="37"/>
      <c r="DE1654" s="37"/>
      <c r="DF1654" s="37"/>
      <c r="DG1654" s="37"/>
      <c r="DH1654" s="37"/>
      <c r="DI1654" s="37"/>
      <c r="DJ1654" s="37"/>
      <c r="DK1654" s="37"/>
      <c r="DL1654" s="37"/>
      <c r="DM1654" s="37"/>
      <c r="DN1654" s="37"/>
      <c r="DO1654" s="37"/>
      <c r="DP1654" s="37"/>
      <c r="DQ1654" s="37"/>
      <c r="DR1654" s="37"/>
      <c r="DS1654" s="37"/>
      <c r="DT1654" s="37"/>
      <c r="DU1654" s="37"/>
      <c r="DV1654" s="37"/>
      <c r="DW1654" s="37"/>
      <c r="DX1654" s="37"/>
      <c r="DY1654" s="37"/>
      <c r="DZ1654" s="37"/>
      <c r="EA1654" s="37"/>
      <c r="EB1654" s="37"/>
      <c r="EC1654" s="37"/>
      <c r="ED1654" s="37"/>
      <c r="EE1654" s="37"/>
      <c r="EF1654" s="37"/>
      <c r="EG1654" s="37"/>
      <c r="EH1654" s="37"/>
      <c r="EI1654" s="37"/>
      <c r="EJ1654" s="37"/>
      <c r="EK1654" s="37"/>
      <c r="EL1654" s="37"/>
      <c r="EM1654" s="37"/>
      <c r="EN1654" s="37"/>
      <c r="EO1654" s="37"/>
      <c r="EP1654" s="37"/>
      <c r="EQ1654" s="37"/>
      <c r="ER1654" s="37"/>
      <c r="ES1654" s="37"/>
      <c r="ET1654" s="37"/>
      <c r="EU1654" s="37"/>
      <c r="EV1654" s="37"/>
      <c r="EW1654" s="37"/>
      <c r="EX1654" s="37"/>
      <c r="EY1654" s="37"/>
      <c r="EZ1654" s="37"/>
      <c r="FA1654" s="37"/>
      <c r="FB1654" s="37"/>
      <c r="FC1654" s="37"/>
      <c r="FD1654" s="37"/>
      <c r="FE1654" s="37"/>
      <c r="FF1654" s="37"/>
      <c r="FG1654" s="37"/>
      <c r="FH1654" s="37"/>
      <c r="FI1654" s="37"/>
      <c r="FJ1654" s="37"/>
      <c r="FK1654" s="37"/>
      <c r="FL1654" s="37"/>
      <c r="FM1654" s="37"/>
      <c r="FN1654" s="37"/>
      <c r="FO1654" s="37"/>
      <c r="FP1654" s="37"/>
      <c r="FQ1654" s="37"/>
      <c r="FR1654" s="37"/>
      <c r="FS1654" s="37"/>
      <c r="FT1654" s="37"/>
      <c r="FU1654" s="37"/>
      <c r="FV1654" s="37"/>
      <c r="FW1654" s="37"/>
      <c r="FX1654" s="37"/>
      <c r="FY1654" s="37"/>
      <c r="FZ1654" s="37"/>
      <c r="GA1654" s="37"/>
      <c r="GB1654" s="37"/>
      <c r="GC1654" s="37"/>
      <c r="GD1654" s="37"/>
      <c r="GE1654" s="37"/>
      <c r="GF1654" s="37"/>
      <c r="GG1654" s="37"/>
      <c r="GH1654" s="37"/>
      <c r="GI1654" s="37"/>
      <c r="GJ1654" s="37"/>
      <c r="GK1654" s="37"/>
      <c r="GL1654" s="37"/>
      <c r="GM1654" s="37"/>
      <c r="GN1654" s="37"/>
      <c r="GO1654" s="37"/>
      <c r="GP1654" s="37"/>
      <c r="GQ1654" s="37"/>
      <c r="GR1654" s="37"/>
      <c r="GS1654" s="37"/>
      <c r="GT1654" s="37"/>
      <c r="GU1654" s="37"/>
      <c r="GV1654" s="37"/>
      <c r="GW1654" s="37"/>
      <c r="GX1654" s="37"/>
      <c r="GY1654" s="37"/>
      <c r="GZ1654" s="37"/>
      <c r="HA1654" s="37"/>
      <c r="HB1654" s="37"/>
      <c r="HC1654" s="37"/>
      <c r="HD1654" s="37"/>
      <c r="HE1654" s="37"/>
      <c r="HF1654" s="37"/>
      <c r="HG1654" s="37"/>
      <c r="HH1654" s="37"/>
      <c r="HI1654" s="37"/>
      <c r="HJ1654" s="37"/>
      <c r="HK1654" s="37"/>
      <c r="HL1654" s="37"/>
      <c r="HM1654" s="37"/>
      <c r="HN1654" s="37"/>
      <c r="HO1654" s="37"/>
      <c r="HP1654" s="37"/>
      <c r="HQ1654" s="37"/>
      <c r="HR1654" s="37"/>
      <c r="HS1654" s="37"/>
      <c r="HT1654" s="37"/>
      <c r="HU1654" s="37"/>
      <c r="HV1654" s="37"/>
      <c r="HW1654" s="37"/>
      <c r="HX1654" s="37"/>
      <c r="HY1654" s="37"/>
      <c r="HZ1654" s="37"/>
      <c r="IA1654" s="37"/>
      <c r="IB1654" s="37"/>
      <c r="IC1654" s="37"/>
      <c r="ID1654" s="37"/>
      <c r="IE1654" s="37"/>
      <c r="IF1654" s="37"/>
      <c r="IG1654" s="37"/>
      <c r="IH1654" s="37"/>
      <c r="II1654" s="37"/>
      <c r="IJ1654" s="37"/>
      <c r="IK1654" s="37"/>
      <c r="IL1654" s="37"/>
      <c r="IM1654" s="37"/>
      <c r="IN1654" s="37"/>
      <c r="IO1654" s="37"/>
      <c r="IP1654" s="37"/>
      <c r="IQ1654" s="37"/>
    </row>
    <row r="1655" spans="1:251" ht="22.15" customHeight="1" x14ac:dyDescent="0.15">
      <c r="A1655" s="89">
        <v>4580543942020</v>
      </c>
      <c r="B1655" s="122">
        <v>895202</v>
      </c>
      <c r="C1655" t="s">
        <v>3504</v>
      </c>
      <c r="D1655" s="12"/>
      <c r="E1655" s="12" t="s">
        <v>2451</v>
      </c>
      <c r="F1655" s="49"/>
      <c r="G1655" s="68"/>
      <c r="I1655" s="49"/>
      <c r="J1655" s="102" t="s">
        <v>3502</v>
      </c>
      <c r="K1655" s="103" t="s">
        <v>2453</v>
      </c>
      <c r="L1655" s="53"/>
      <c r="M1655" s="58" t="s">
        <v>23</v>
      </c>
      <c r="N1655" s="37"/>
      <c r="O1655" s="37"/>
      <c r="P1655" s="37"/>
      <c r="Q1655" s="37"/>
      <c r="R1655" s="37"/>
      <c r="S1655" s="37"/>
      <c r="T1655" s="37"/>
      <c r="U1655" s="37"/>
      <c r="V1655" s="37"/>
      <c r="W1655" s="37"/>
      <c r="X1655" s="37"/>
      <c r="Y1655" s="37"/>
      <c r="Z1655" s="37"/>
      <c r="AA1655" s="37"/>
      <c r="AB1655" s="37"/>
      <c r="AC1655" s="37"/>
      <c r="AD1655" s="37"/>
      <c r="AE1655" s="37"/>
      <c r="AF1655" s="37"/>
      <c r="AG1655" s="37"/>
      <c r="AH1655" s="37"/>
      <c r="AI1655" s="37"/>
      <c r="AJ1655" s="37"/>
      <c r="AK1655" s="37"/>
      <c r="AL1655" s="37"/>
      <c r="AM1655" s="37"/>
      <c r="AN1655" s="37"/>
      <c r="AO1655" s="37"/>
      <c r="AP1655" s="37"/>
      <c r="AQ1655" s="37"/>
      <c r="AR1655" s="37"/>
      <c r="AS1655" s="37"/>
      <c r="AT1655" s="37"/>
      <c r="AU1655" s="37"/>
      <c r="AV1655" s="37"/>
      <c r="AW1655" s="37"/>
      <c r="AX1655" s="37"/>
      <c r="AY1655" s="37"/>
      <c r="AZ1655" s="37"/>
      <c r="BA1655" s="37"/>
      <c r="BB1655" s="37"/>
      <c r="BC1655" s="37"/>
      <c r="BD1655" s="37"/>
      <c r="BE1655" s="37"/>
      <c r="BF1655" s="37"/>
      <c r="BG1655" s="37"/>
      <c r="BH1655" s="37"/>
      <c r="BI1655" s="37"/>
      <c r="BJ1655" s="37"/>
      <c r="BK1655" s="37"/>
      <c r="BL1655" s="37"/>
      <c r="BM1655" s="37"/>
      <c r="BN1655" s="37"/>
      <c r="BO1655" s="37"/>
      <c r="BP1655" s="37"/>
      <c r="BQ1655" s="37"/>
      <c r="BR1655" s="37"/>
      <c r="BS1655" s="37"/>
      <c r="BT1655" s="37"/>
      <c r="BU1655" s="37"/>
      <c r="BV1655" s="37"/>
      <c r="BW1655" s="37"/>
      <c r="BX1655" s="37"/>
      <c r="BY1655" s="37"/>
      <c r="BZ1655" s="37"/>
      <c r="CA1655" s="37"/>
      <c r="CB1655" s="37"/>
      <c r="CC1655" s="37"/>
      <c r="CD1655" s="37"/>
      <c r="CE1655" s="37"/>
      <c r="CF1655" s="37"/>
      <c r="CG1655" s="37"/>
      <c r="CH1655" s="37"/>
      <c r="CI1655" s="37"/>
      <c r="CJ1655" s="37"/>
      <c r="CK1655" s="37"/>
      <c r="CL1655" s="37"/>
      <c r="CM1655" s="37"/>
      <c r="CN1655" s="37"/>
      <c r="CO1655" s="37"/>
      <c r="CP1655" s="37"/>
      <c r="CQ1655" s="37"/>
      <c r="CR1655" s="37"/>
      <c r="CS1655" s="37"/>
      <c r="CT1655" s="37"/>
      <c r="CU1655" s="37"/>
      <c r="CV1655" s="37"/>
      <c r="CW1655" s="37"/>
      <c r="CX1655" s="37"/>
      <c r="CY1655" s="37"/>
      <c r="CZ1655" s="37"/>
      <c r="DA1655" s="37"/>
      <c r="DB1655" s="37"/>
      <c r="DC1655" s="37"/>
      <c r="DD1655" s="37"/>
      <c r="DE1655" s="37"/>
      <c r="DF1655" s="37"/>
      <c r="DG1655" s="37"/>
      <c r="DH1655" s="37"/>
      <c r="DI1655" s="37"/>
      <c r="DJ1655" s="37"/>
      <c r="DK1655" s="37"/>
      <c r="DL1655" s="37"/>
      <c r="DM1655" s="37"/>
      <c r="DN1655" s="37"/>
      <c r="DO1655" s="37"/>
      <c r="DP1655" s="37"/>
      <c r="DQ1655" s="37"/>
      <c r="DR1655" s="37"/>
      <c r="DS1655" s="37"/>
      <c r="DT1655" s="37"/>
      <c r="DU1655" s="37"/>
      <c r="DV1655" s="37"/>
      <c r="DW1655" s="37"/>
      <c r="DX1655" s="37"/>
      <c r="DY1655" s="37"/>
      <c r="DZ1655" s="37"/>
      <c r="EA1655" s="37"/>
      <c r="EB1655" s="37"/>
      <c r="EC1655" s="37"/>
      <c r="ED1655" s="37"/>
      <c r="EE1655" s="37"/>
      <c r="EF1655" s="37"/>
      <c r="EG1655" s="37"/>
      <c r="EH1655" s="37"/>
      <c r="EI1655" s="37"/>
      <c r="EJ1655" s="37"/>
      <c r="EK1655" s="37"/>
      <c r="EL1655" s="37"/>
      <c r="EM1655" s="37"/>
      <c r="EN1655" s="37"/>
      <c r="EO1655" s="37"/>
      <c r="EP1655" s="37"/>
      <c r="EQ1655" s="37"/>
      <c r="ER1655" s="37"/>
      <c r="ES1655" s="37"/>
      <c r="ET1655" s="37"/>
      <c r="EU1655" s="37"/>
      <c r="EV1655" s="37"/>
      <c r="EW1655" s="37"/>
      <c r="EX1655" s="37"/>
      <c r="EY1655" s="37"/>
      <c r="EZ1655" s="37"/>
      <c r="FA1655" s="37"/>
      <c r="FB1655" s="37"/>
      <c r="FC1655" s="37"/>
      <c r="FD1655" s="37"/>
      <c r="FE1655" s="37"/>
      <c r="FF1655" s="37"/>
      <c r="FG1655" s="37"/>
      <c r="FH1655" s="37"/>
      <c r="FI1655" s="37"/>
      <c r="FJ1655" s="37"/>
      <c r="FK1655" s="37"/>
      <c r="FL1655" s="37"/>
      <c r="FM1655" s="37"/>
      <c r="FN1655" s="37"/>
      <c r="FO1655" s="37"/>
      <c r="FP1655" s="37"/>
      <c r="FQ1655" s="37"/>
      <c r="FR1655" s="37"/>
      <c r="FS1655" s="37"/>
      <c r="FT1655" s="37"/>
      <c r="FU1655" s="37"/>
      <c r="FV1655" s="37"/>
      <c r="FW1655" s="37"/>
      <c r="FX1655" s="37"/>
      <c r="FY1655" s="37"/>
      <c r="FZ1655" s="37"/>
      <c r="GA1655" s="37"/>
      <c r="GB1655" s="37"/>
      <c r="GC1655" s="37"/>
      <c r="GD1655" s="37"/>
      <c r="GE1655" s="37"/>
      <c r="GF1655" s="37"/>
      <c r="GG1655" s="37"/>
      <c r="GH1655" s="37"/>
      <c r="GI1655" s="37"/>
      <c r="GJ1655" s="37"/>
      <c r="GK1655" s="37"/>
      <c r="GL1655" s="37"/>
      <c r="GM1655" s="37"/>
      <c r="GN1655" s="37"/>
      <c r="GO1655" s="37"/>
      <c r="GP1655" s="37"/>
      <c r="GQ1655" s="37"/>
      <c r="GR1655" s="37"/>
      <c r="GS1655" s="37"/>
      <c r="GT1655" s="37"/>
      <c r="GU1655" s="37"/>
      <c r="GV1655" s="37"/>
      <c r="GW1655" s="37"/>
      <c r="GX1655" s="37"/>
      <c r="GY1655" s="37"/>
      <c r="GZ1655" s="37"/>
      <c r="HA1655" s="37"/>
      <c r="HB1655" s="37"/>
      <c r="HC1655" s="37"/>
      <c r="HD1655" s="37"/>
      <c r="HE1655" s="37"/>
      <c r="HF1655" s="37"/>
      <c r="HG1655" s="37"/>
      <c r="HH1655" s="37"/>
      <c r="HI1655" s="37"/>
      <c r="HJ1655" s="37"/>
      <c r="HK1655" s="37"/>
      <c r="HL1655" s="37"/>
      <c r="HM1655" s="37"/>
      <c r="HN1655" s="37"/>
      <c r="HO1655" s="37"/>
      <c r="HP1655" s="37"/>
      <c r="HQ1655" s="37"/>
      <c r="HR1655" s="37"/>
      <c r="HS1655" s="37"/>
      <c r="HT1655" s="37"/>
      <c r="HU1655" s="37"/>
      <c r="HV1655" s="37"/>
      <c r="HW1655" s="37"/>
      <c r="HX1655" s="37"/>
      <c r="HY1655" s="37"/>
      <c r="HZ1655" s="37"/>
      <c r="IA1655" s="37"/>
      <c r="IB1655" s="37"/>
      <c r="IC1655" s="37"/>
      <c r="ID1655" s="37"/>
      <c r="IE1655" s="37"/>
      <c r="IF1655" s="37"/>
      <c r="IG1655" s="37"/>
      <c r="IH1655" s="37"/>
      <c r="II1655" s="37"/>
      <c r="IJ1655" s="37"/>
      <c r="IK1655" s="37"/>
      <c r="IL1655" s="37"/>
      <c r="IM1655" s="37"/>
      <c r="IN1655" s="37"/>
      <c r="IO1655" s="37"/>
      <c r="IP1655" s="37"/>
      <c r="IQ1655" s="37"/>
    </row>
    <row r="1656" spans="1:251" ht="22.15" customHeight="1" x14ac:dyDescent="0.15">
      <c r="A1656" s="89">
        <v>4580543941993</v>
      </c>
      <c r="B1656" s="122">
        <v>895199</v>
      </c>
      <c r="C1656" t="s">
        <v>3505</v>
      </c>
      <c r="D1656" s="12"/>
      <c r="E1656" s="12" t="s">
        <v>2451</v>
      </c>
      <c r="F1656" s="49"/>
      <c r="G1656" s="68"/>
      <c r="I1656" s="49"/>
      <c r="J1656" s="102" t="s">
        <v>3502</v>
      </c>
      <c r="K1656" s="103" t="s">
        <v>2453</v>
      </c>
      <c r="L1656" s="53"/>
      <c r="M1656" s="58" t="s">
        <v>23</v>
      </c>
      <c r="N1656" s="37"/>
      <c r="O1656" s="37"/>
      <c r="P1656" s="37"/>
      <c r="Q1656" s="37"/>
      <c r="R1656" s="37"/>
      <c r="S1656" s="37"/>
      <c r="T1656" s="37"/>
      <c r="U1656" s="37"/>
      <c r="V1656" s="37"/>
      <c r="W1656" s="37"/>
      <c r="X1656" s="37"/>
      <c r="Y1656" s="37"/>
      <c r="Z1656" s="37"/>
      <c r="AA1656" s="37"/>
      <c r="AB1656" s="37"/>
      <c r="AC1656" s="37"/>
      <c r="AD1656" s="37"/>
      <c r="AE1656" s="37"/>
      <c r="AF1656" s="37"/>
      <c r="AG1656" s="37"/>
      <c r="AH1656" s="37"/>
      <c r="AI1656" s="37"/>
      <c r="AJ1656" s="37"/>
      <c r="AK1656" s="37"/>
      <c r="AL1656" s="37"/>
      <c r="AM1656" s="37"/>
      <c r="AN1656" s="37"/>
      <c r="AO1656" s="37"/>
      <c r="AP1656" s="37"/>
      <c r="AQ1656" s="37"/>
      <c r="AR1656" s="37"/>
      <c r="AS1656" s="37"/>
      <c r="AT1656" s="37"/>
      <c r="AU1656" s="37"/>
      <c r="AV1656" s="37"/>
      <c r="AW1656" s="37"/>
      <c r="AX1656" s="37"/>
      <c r="AY1656" s="37"/>
      <c r="AZ1656" s="37"/>
      <c r="BA1656" s="37"/>
      <c r="BB1656" s="37"/>
      <c r="BC1656" s="37"/>
      <c r="BD1656" s="37"/>
      <c r="BE1656" s="37"/>
      <c r="BF1656" s="37"/>
      <c r="BG1656" s="37"/>
      <c r="BH1656" s="37"/>
      <c r="BI1656" s="37"/>
      <c r="BJ1656" s="37"/>
      <c r="BK1656" s="37"/>
      <c r="BL1656" s="37"/>
      <c r="BM1656" s="37"/>
      <c r="BN1656" s="37"/>
      <c r="BO1656" s="37"/>
      <c r="BP1656" s="37"/>
      <c r="BQ1656" s="37"/>
      <c r="BR1656" s="37"/>
      <c r="BS1656" s="37"/>
      <c r="BT1656" s="37"/>
      <c r="BU1656" s="37"/>
      <c r="BV1656" s="37"/>
      <c r="BW1656" s="37"/>
      <c r="BX1656" s="37"/>
      <c r="BY1656" s="37"/>
      <c r="BZ1656" s="37"/>
      <c r="CA1656" s="37"/>
      <c r="CB1656" s="37"/>
      <c r="CC1656" s="37"/>
      <c r="CD1656" s="37"/>
      <c r="CE1656" s="37"/>
      <c r="CF1656" s="37"/>
      <c r="CG1656" s="37"/>
      <c r="CH1656" s="37"/>
      <c r="CI1656" s="37"/>
      <c r="CJ1656" s="37"/>
      <c r="CK1656" s="37"/>
      <c r="CL1656" s="37"/>
      <c r="CM1656" s="37"/>
      <c r="CN1656" s="37"/>
      <c r="CO1656" s="37"/>
      <c r="CP1656" s="37"/>
      <c r="CQ1656" s="37"/>
      <c r="CR1656" s="37"/>
      <c r="CS1656" s="37"/>
      <c r="CT1656" s="37"/>
      <c r="CU1656" s="37"/>
      <c r="CV1656" s="37"/>
      <c r="CW1656" s="37"/>
      <c r="CX1656" s="37"/>
      <c r="CY1656" s="37"/>
      <c r="CZ1656" s="37"/>
      <c r="DA1656" s="37"/>
      <c r="DB1656" s="37"/>
      <c r="DC1656" s="37"/>
      <c r="DD1656" s="37"/>
      <c r="DE1656" s="37"/>
      <c r="DF1656" s="37"/>
      <c r="DG1656" s="37"/>
      <c r="DH1656" s="37"/>
      <c r="DI1656" s="37"/>
      <c r="DJ1656" s="37"/>
      <c r="DK1656" s="37"/>
      <c r="DL1656" s="37"/>
      <c r="DM1656" s="37"/>
      <c r="DN1656" s="37"/>
      <c r="DO1656" s="37"/>
      <c r="DP1656" s="37"/>
      <c r="DQ1656" s="37"/>
      <c r="DR1656" s="37"/>
      <c r="DS1656" s="37"/>
      <c r="DT1656" s="37"/>
      <c r="DU1656" s="37"/>
      <c r="DV1656" s="37"/>
      <c r="DW1656" s="37"/>
      <c r="DX1656" s="37"/>
      <c r="DY1656" s="37"/>
      <c r="DZ1656" s="37"/>
      <c r="EA1656" s="37"/>
      <c r="EB1656" s="37"/>
      <c r="EC1656" s="37"/>
      <c r="ED1656" s="37"/>
      <c r="EE1656" s="37"/>
      <c r="EF1656" s="37"/>
      <c r="EG1656" s="37"/>
      <c r="EH1656" s="37"/>
      <c r="EI1656" s="37"/>
      <c r="EJ1656" s="37"/>
      <c r="EK1656" s="37"/>
      <c r="EL1656" s="37"/>
      <c r="EM1656" s="37"/>
      <c r="EN1656" s="37"/>
      <c r="EO1656" s="37"/>
      <c r="EP1656" s="37"/>
      <c r="EQ1656" s="37"/>
      <c r="ER1656" s="37"/>
      <c r="ES1656" s="37"/>
      <c r="ET1656" s="37"/>
      <c r="EU1656" s="37"/>
      <c r="EV1656" s="37"/>
      <c r="EW1656" s="37"/>
      <c r="EX1656" s="37"/>
      <c r="EY1656" s="37"/>
      <c r="EZ1656" s="37"/>
      <c r="FA1656" s="37"/>
      <c r="FB1656" s="37"/>
      <c r="FC1656" s="37"/>
      <c r="FD1656" s="37"/>
      <c r="FE1656" s="37"/>
      <c r="FF1656" s="37"/>
      <c r="FG1656" s="37"/>
      <c r="FH1656" s="37"/>
      <c r="FI1656" s="37"/>
      <c r="FJ1656" s="37"/>
      <c r="FK1656" s="37"/>
      <c r="FL1656" s="37"/>
      <c r="FM1656" s="37"/>
      <c r="FN1656" s="37"/>
      <c r="FO1656" s="37"/>
      <c r="FP1656" s="37"/>
      <c r="FQ1656" s="37"/>
      <c r="FR1656" s="37"/>
      <c r="FS1656" s="37"/>
      <c r="FT1656" s="37"/>
      <c r="FU1656" s="37"/>
      <c r="FV1656" s="37"/>
      <c r="FW1656" s="37"/>
      <c r="FX1656" s="37"/>
      <c r="FY1656" s="37"/>
      <c r="FZ1656" s="37"/>
      <c r="GA1656" s="37"/>
      <c r="GB1656" s="37"/>
      <c r="GC1656" s="37"/>
      <c r="GD1656" s="37"/>
      <c r="GE1656" s="37"/>
      <c r="GF1656" s="37"/>
      <c r="GG1656" s="37"/>
      <c r="GH1656" s="37"/>
      <c r="GI1656" s="37"/>
      <c r="GJ1656" s="37"/>
      <c r="GK1656" s="37"/>
      <c r="GL1656" s="37"/>
      <c r="GM1656" s="37"/>
      <c r="GN1656" s="37"/>
      <c r="GO1656" s="37"/>
      <c r="GP1656" s="37"/>
      <c r="GQ1656" s="37"/>
      <c r="GR1656" s="37"/>
      <c r="GS1656" s="37"/>
      <c r="GT1656" s="37"/>
      <c r="GU1656" s="37"/>
      <c r="GV1656" s="37"/>
      <c r="GW1656" s="37"/>
      <c r="GX1656" s="37"/>
      <c r="GY1656" s="37"/>
      <c r="GZ1656" s="37"/>
      <c r="HA1656" s="37"/>
      <c r="HB1656" s="37"/>
      <c r="HC1656" s="37"/>
      <c r="HD1656" s="37"/>
      <c r="HE1656" s="37"/>
      <c r="HF1656" s="37"/>
      <c r="HG1656" s="37"/>
      <c r="HH1656" s="37"/>
      <c r="HI1656" s="37"/>
      <c r="HJ1656" s="37"/>
      <c r="HK1656" s="37"/>
      <c r="HL1656" s="37"/>
      <c r="HM1656" s="37"/>
      <c r="HN1656" s="37"/>
      <c r="HO1656" s="37"/>
      <c r="HP1656" s="37"/>
      <c r="HQ1656" s="37"/>
      <c r="HR1656" s="37"/>
      <c r="HS1656" s="37"/>
      <c r="HT1656" s="37"/>
      <c r="HU1656" s="37"/>
      <c r="HV1656" s="37"/>
      <c r="HW1656" s="37"/>
      <c r="HX1656" s="37"/>
      <c r="HY1656" s="37"/>
      <c r="HZ1656" s="37"/>
      <c r="IA1656" s="37"/>
      <c r="IB1656" s="37"/>
      <c r="IC1656" s="37"/>
      <c r="ID1656" s="37"/>
      <c r="IE1656" s="37"/>
      <c r="IF1656" s="37"/>
      <c r="IG1656" s="37"/>
      <c r="IH1656" s="37"/>
      <c r="II1656" s="37"/>
      <c r="IJ1656" s="37"/>
      <c r="IK1656" s="37"/>
      <c r="IL1656" s="37"/>
      <c r="IM1656" s="37"/>
      <c r="IN1656" s="37"/>
      <c r="IO1656" s="37"/>
      <c r="IP1656" s="37"/>
      <c r="IQ1656" s="37"/>
    </row>
    <row r="1657" spans="1:251" ht="22.15" customHeight="1" x14ac:dyDescent="0.15">
      <c r="A1657" s="89">
        <v>4580543942006</v>
      </c>
      <c r="B1657" s="122">
        <v>895039</v>
      </c>
      <c r="C1657" t="s">
        <v>3506</v>
      </c>
      <c r="D1657" s="12"/>
      <c r="E1657" s="12" t="s">
        <v>2451</v>
      </c>
      <c r="F1657" s="49"/>
      <c r="G1657" s="68"/>
      <c r="I1657" s="49"/>
      <c r="J1657" s="102" t="s">
        <v>3502</v>
      </c>
      <c r="K1657" s="103" t="s">
        <v>2453</v>
      </c>
      <c r="L1657" s="53"/>
      <c r="M1657" s="58" t="s">
        <v>23</v>
      </c>
      <c r="N1657" s="37"/>
      <c r="O1657" s="37"/>
      <c r="P1657" s="37"/>
      <c r="Q1657" s="37"/>
      <c r="R1657" s="37"/>
      <c r="S1657" s="37"/>
      <c r="T1657" s="37"/>
      <c r="U1657" s="37"/>
      <c r="V1657" s="37"/>
      <c r="W1657" s="37"/>
      <c r="X1657" s="37"/>
      <c r="Y1657" s="37"/>
      <c r="Z1657" s="37"/>
      <c r="AA1657" s="37"/>
      <c r="AB1657" s="37"/>
      <c r="AC1657" s="37"/>
      <c r="AD1657" s="37"/>
      <c r="AE1657" s="37"/>
      <c r="AF1657" s="37"/>
      <c r="AG1657" s="37"/>
      <c r="AH1657" s="37"/>
      <c r="AI1657" s="37"/>
      <c r="AJ1657" s="37"/>
      <c r="AK1657" s="37"/>
      <c r="AL1657" s="37"/>
      <c r="AM1657" s="37"/>
      <c r="AN1657" s="37"/>
      <c r="AO1657" s="37"/>
      <c r="AP1657" s="37"/>
      <c r="AQ1657" s="37"/>
      <c r="AR1657" s="37"/>
      <c r="AS1657" s="37"/>
      <c r="AT1657" s="37"/>
      <c r="AU1657" s="37"/>
      <c r="AV1657" s="37"/>
      <c r="AW1657" s="37"/>
      <c r="AX1657" s="37"/>
      <c r="AY1657" s="37"/>
      <c r="AZ1657" s="37"/>
      <c r="BA1657" s="37"/>
      <c r="BB1657" s="37"/>
      <c r="BC1657" s="37"/>
      <c r="BD1657" s="37"/>
      <c r="BE1657" s="37"/>
      <c r="BF1657" s="37"/>
      <c r="BG1657" s="37"/>
      <c r="BH1657" s="37"/>
      <c r="BI1657" s="37"/>
      <c r="BJ1657" s="37"/>
      <c r="BK1657" s="37"/>
      <c r="BL1657" s="37"/>
      <c r="BM1657" s="37"/>
      <c r="BN1657" s="37"/>
      <c r="BO1657" s="37"/>
      <c r="BP1657" s="37"/>
      <c r="BQ1657" s="37"/>
      <c r="BR1657" s="37"/>
      <c r="BS1657" s="37"/>
      <c r="BT1657" s="37"/>
      <c r="BU1657" s="37"/>
      <c r="BV1657" s="37"/>
      <c r="BW1657" s="37"/>
      <c r="BX1657" s="37"/>
      <c r="BY1657" s="37"/>
      <c r="BZ1657" s="37"/>
      <c r="CA1657" s="37"/>
      <c r="CB1657" s="37"/>
      <c r="CC1657" s="37"/>
      <c r="CD1657" s="37"/>
      <c r="CE1657" s="37"/>
      <c r="CF1657" s="37"/>
      <c r="CG1657" s="37"/>
      <c r="CH1657" s="37"/>
      <c r="CI1657" s="37"/>
      <c r="CJ1657" s="37"/>
      <c r="CK1657" s="37"/>
      <c r="CL1657" s="37"/>
      <c r="CM1657" s="37"/>
      <c r="CN1657" s="37"/>
      <c r="CO1657" s="37"/>
      <c r="CP1657" s="37"/>
      <c r="CQ1657" s="37"/>
      <c r="CR1657" s="37"/>
      <c r="CS1657" s="37"/>
      <c r="CT1657" s="37"/>
      <c r="CU1657" s="37"/>
      <c r="CV1657" s="37"/>
      <c r="CW1657" s="37"/>
      <c r="CX1657" s="37"/>
      <c r="CY1657" s="37"/>
      <c r="CZ1657" s="37"/>
      <c r="DA1657" s="37"/>
      <c r="DB1657" s="37"/>
      <c r="DC1657" s="37"/>
      <c r="DD1657" s="37"/>
      <c r="DE1657" s="37"/>
      <c r="DF1657" s="37"/>
      <c r="DG1657" s="37"/>
      <c r="DH1657" s="37"/>
      <c r="DI1657" s="37"/>
      <c r="DJ1657" s="37"/>
      <c r="DK1657" s="37"/>
      <c r="DL1657" s="37"/>
      <c r="DM1657" s="37"/>
      <c r="DN1657" s="37"/>
      <c r="DO1657" s="37"/>
      <c r="DP1657" s="37"/>
      <c r="DQ1657" s="37"/>
      <c r="DR1657" s="37"/>
      <c r="DS1657" s="37"/>
      <c r="DT1657" s="37"/>
      <c r="DU1657" s="37"/>
      <c r="DV1657" s="37"/>
      <c r="DW1657" s="37"/>
      <c r="DX1657" s="37"/>
      <c r="DY1657" s="37"/>
      <c r="DZ1657" s="37"/>
      <c r="EA1657" s="37"/>
      <c r="EB1657" s="37"/>
      <c r="EC1657" s="37"/>
      <c r="ED1657" s="37"/>
      <c r="EE1657" s="37"/>
      <c r="EF1657" s="37"/>
      <c r="EG1657" s="37"/>
      <c r="EH1657" s="37"/>
      <c r="EI1657" s="37"/>
      <c r="EJ1657" s="37"/>
      <c r="EK1657" s="37"/>
      <c r="EL1657" s="37"/>
      <c r="EM1657" s="37"/>
      <c r="EN1657" s="37"/>
      <c r="EO1657" s="37"/>
      <c r="EP1657" s="37"/>
      <c r="EQ1657" s="37"/>
      <c r="ER1657" s="37"/>
      <c r="ES1657" s="37"/>
      <c r="ET1657" s="37"/>
      <c r="EU1657" s="37"/>
      <c r="EV1657" s="37"/>
      <c r="EW1657" s="37"/>
      <c r="EX1657" s="37"/>
      <c r="EY1657" s="37"/>
      <c r="EZ1657" s="37"/>
      <c r="FA1657" s="37"/>
      <c r="FB1657" s="37"/>
      <c r="FC1657" s="37"/>
      <c r="FD1657" s="37"/>
      <c r="FE1657" s="37"/>
      <c r="FF1657" s="37"/>
      <c r="FG1657" s="37"/>
      <c r="FH1657" s="37"/>
      <c r="FI1657" s="37"/>
      <c r="FJ1657" s="37"/>
      <c r="FK1657" s="37"/>
      <c r="FL1657" s="37"/>
      <c r="FM1657" s="37"/>
      <c r="FN1657" s="37"/>
      <c r="FO1657" s="37"/>
      <c r="FP1657" s="37"/>
      <c r="FQ1657" s="37"/>
      <c r="FR1657" s="37"/>
      <c r="FS1657" s="37"/>
      <c r="FT1657" s="37"/>
      <c r="FU1657" s="37"/>
      <c r="FV1657" s="37"/>
      <c r="FW1657" s="37"/>
      <c r="FX1657" s="37"/>
      <c r="FY1657" s="37"/>
      <c r="FZ1657" s="37"/>
      <c r="GA1657" s="37"/>
      <c r="GB1657" s="37"/>
      <c r="GC1657" s="37"/>
      <c r="GD1657" s="37"/>
      <c r="GE1657" s="37"/>
      <c r="GF1657" s="37"/>
      <c r="GG1657" s="37"/>
      <c r="GH1657" s="37"/>
      <c r="GI1657" s="37"/>
      <c r="GJ1657" s="37"/>
      <c r="GK1657" s="37"/>
      <c r="GL1657" s="37"/>
      <c r="GM1657" s="37"/>
      <c r="GN1657" s="37"/>
      <c r="GO1657" s="37"/>
      <c r="GP1657" s="37"/>
      <c r="GQ1657" s="37"/>
      <c r="GR1657" s="37"/>
      <c r="GS1657" s="37"/>
      <c r="GT1657" s="37"/>
      <c r="GU1657" s="37"/>
      <c r="GV1657" s="37"/>
      <c r="GW1657" s="37"/>
      <c r="GX1657" s="37"/>
      <c r="GY1657" s="37"/>
      <c r="GZ1657" s="37"/>
      <c r="HA1657" s="37"/>
      <c r="HB1657" s="37"/>
      <c r="HC1657" s="37"/>
      <c r="HD1657" s="37"/>
      <c r="HE1657" s="37"/>
      <c r="HF1657" s="37"/>
      <c r="HG1657" s="37"/>
      <c r="HH1657" s="37"/>
      <c r="HI1657" s="37"/>
      <c r="HJ1657" s="37"/>
      <c r="HK1657" s="37"/>
      <c r="HL1657" s="37"/>
      <c r="HM1657" s="37"/>
      <c r="HN1657" s="37"/>
      <c r="HO1657" s="37"/>
      <c r="HP1657" s="37"/>
      <c r="HQ1657" s="37"/>
      <c r="HR1657" s="37"/>
      <c r="HS1657" s="37"/>
      <c r="HT1657" s="37"/>
      <c r="HU1657" s="37"/>
      <c r="HV1657" s="37"/>
      <c r="HW1657" s="37"/>
      <c r="HX1657" s="37"/>
      <c r="HY1657" s="37"/>
      <c r="HZ1657" s="37"/>
      <c r="IA1657" s="37"/>
      <c r="IB1657" s="37"/>
      <c r="IC1657" s="37"/>
      <c r="ID1657" s="37"/>
      <c r="IE1657" s="37"/>
      <c r="IF1657" s="37"/>
      <c r="IG1657" s="37"/>
      <c r="IH1657" s="37"/>
      <c r="II1657" s="37"/>
      <c r="IJ1657" s="37"/>
      <c r="IK1657" s="37"/>
      <c r="IL1657" s="37"/>
      <c r="IM1657" s="37"/>
      <c r="IN1657" s="37"/>
      <c r="IO1657" s="37"/>
      <c r="IP1657" s="37"/>
      <c r="IQ1657" s="37"/>
    </row>
    <row r="1658" spans="1:251" ht="22.15" customHeight="1" x14ac:dyDescent="0.15">
      <c r="A1658" s="89">
        <v>4580543941962</v>
      </c>
      <c r="B1658" s="122">
        <v>895196</v>
      </c>
      <c r="C1658" t="s">
        <v>3507</v>
      </c>
      <c r="D1658" s="12"/>
      <c r="E1658" s="12" t="s">
        <v>2451</v>
      </c>
      <c r="F1658" s="49"/>
      <c r="G1658" s="68"/>
      <c r="I1658" s="49"/>
      <c r="J1658" s="102" t="s">
        <v>3502</v>
      </c>
      <c r="K1658" s="103" t="s">
        <v>2453</v>
      </c>
      <c r="L1658" s="53"/>
      <c r="M1658" s="58" t="s">
        <v>23</v>
      </c>
      <c r="N1658" s="37"/>
      <c r="O1658" s="37"/>
      <c r="P1658" s="37"/>
      <c r="Q1658" s="37"/>
      <c r="R1658" s="37"/>
      <c r="S1658" s="37"/>
      <c r="T1658" s="37"/>
      <c r="U1658" s="37"/>
      <c r="V1658" s="37"/>
      <c r="W1658" s="37"/>
      <c r="X1658" s="37"/>
      <c r="Y1658" s="37"/>
      <c r="Z1658" s="37"/>
      <c r="AA1658" s="37"/>
      <c r="AB1658" s="37"/>
      <c r="AC1658" s="37"/>
      <c r="AD1658" s="37"/>
      <c r="AE1658" s="37"/>
      <c r="AF1658" s="37"/>
      <c r="AG1658" s="37"/>
      <c r="AH1658" s="37"/>
      <c r="AI1658" s="37"/>
      <c r="AJ1658" s="37"/>
      <c r="AK1658" s="37"/>
      <c r="AL1658" s="37"/>
      <c r="AM1658" s="37"/>
      <c r="AN1658" s="37"/>
      <c r="AO1658" s="37"/>
      <c r="AP1658" s="37"/>
      <c r="AQ1658" s="37"/>
      <c r="AR1658" s="37"/>
      <c r="AS1658" s="37"/>
      <c r="AT1658" s="37"/>
      <c r="AU1658" s="37"/>
      <c r="AV1658" s="37"/>
      <c r="AW1658" s="37"/>
      <c r="AX1658" s="37"/>
      <c r="AY1658" s="37"/>
      <c r="AZ1658" s="37"/>
      <c r="BA1658" s="37"/>
      <c r="BB1658" s="37"/>
      <c r="BC1658" s="37"/>
      <c r="BD1658" s="37"/>
      <c r="BE1658" s="37"/>
      <c r="BF1658" s="37"/>
      <c r="BG1658" s="37"/>
      <c r="BH1658" s="37"/>
      <c r="BI1658" s="37"/>
      <c r="BJ1658" s="37"/>
      <c r="BK1658" s="37"/>
      <c r="BL1658" s="37"/>
      <c r="BM1658" s="37"/>
      <c r="BN1658" s="37"/>
      <c r="BO1658" s="37"/>
      <c r="BP1658" s="37"/>
      <c r="BQ1658" s="37"/>
      <c r="BR1658" s="37"/>
      <c r="BS1658" s="37"/>
      <c r="BT1658" s="37"/>
      <c r="BU1658" s="37"/>
      <c r="BV1658" s="37"/>
      <c r="BW1658" s="37"/>
      <c r="BX1658" s="37"/>
      <c r="BY1658" s="37"/>
      <c r="BZ1658" s="37"/>
      <c r="CA1658" s="37"/>
      <c r="CB1658" s="37"/>
      <c r="CC1658" s="37"/>
      <c r="CD1658" s="37"/>
      <c r="CE1658" s="37"/>
      <c r="CF1658" s="37"/>
      <c r="CG1658" s="37"/>
      <c r="CH1658" s="37"/>
      <c r="CI1658" s="37"/>
      <c r="CJ1658" s="37"/>
      <c r="CK1658" s="37"/>
      <c r="CL1658" s="37"/>
      <c r="CM1658" s="37"/>
      <c r="CN1658" s="37"/>
      <c r="CO1658" s="37"/>
      <c r="CP1658" s="37"/>
      <c r="CQ1658" s="37"/>
      <c r="CR1658" s="37"/>
      <c r="CS1658" s="37"/>
      <c r="CT1658" s="37"/>
      <c r="CU1658" s="37"/>
      <c r="CV1658" s="37"/>
      <c r="CW1658" s="37"/>
      <c r="CX1658" s="37"/>
      <c r="CY1658" s="37"/>
      <c r="CZ1658" s="37"/>
      <c r="DA1658" s="37"/>
      <c r="DB1658" s="37"/>
      <c r="DC1658" s="37"/>
      <c r="DD1658" s="37"/>
      <c r="DE1658" s="37"/>
      <c r="DF1658" s="37"/>
      <c r="DG1658" s="37"/>
      <c r="DH1658" s="37"/>
      <c r="DI1658" s="37"/>
      <c r="DJ1658" s="37"/>
      <c r="DK1658" s="37"/>
      <c r="DL1658" s="37"/>
      <c r="DM1658" s="37"/>
      <c r="DN1658" s="37"/>
      <c r="DO1658" s="37"/>
      <c r="DP1658" s="37"/>
      <c r="DQ1658" s="37"/>
      <c r="DR1658" s="37"/>
      <c r="DS1658" s="37"/>
      <c r="DT1658" s="37"/>
      <c r="DU1658" s="37"/>
      <c r="DV1658" s="37"/>
      <c r="DW1658" s="37"/>
      <c r="DX1658" s="37"/>
      <c r="DY1658" s="37"/>
      <c r="DZ1658" s="37"/>
      <c r="EA1658" s="37"/>
      <c r="EB1658" s="37"/>
      <c r="EC1658" s="37"/>
      <c r="ED1658" s="37"/>
      <c r="EE1658" s="37"/>
      <c r="EF1658" s="37"/>
      <c r="EG1658" s="37"/>
      <c r="EH1658" s="37"/>
      <c r="EI1658" s="37"/>
      <c r="EJ1658" s="37"/>
      <c r="EK1658" s="37"/>
      <c r="EL1658" s="37"/>
      <c r="EM1658" s="37"/>
      <c r="EN1658" s="37"/>
      <c r="EO1658" s="37"/>
      <c r="EP1658" s="37"/>
      <c r="EQ1658" s="37"/>
      <c r="ER1658" s="37"/>
      <c r="ES1658" s="37"/>
      <c r="ET1658" s="37"/>
      <c r="EU1658" s="37"/>
      <c r="EV1658" s="37"/>
      <c r="EW1658" s="37"/>
      <c r="EX1658" s="37"/>
      <c r="EY1658" s="37"/>
      <c r="EZ1658" s="37"/>
      <c r="FA1658" s="37"/>
      <c r="FB1658" s="37"/>
      <c r="FC1658" s="37"/>
      <c r="FD1658" s="37"/>
      <c r="FE1658" s="37"/>
      <c r="FF1658" s="37"/>
      <c r="FG1658" s="37"/>
      <c r="FH1658" s="37"/>
      <c r="FI1658" s="37"/>
      <c r="FJ1658" s="37"/>
      <c r="FK1658" s="37"/>
      <c r="FL1658" s="37"/>
      <c r="FM1658" s="37"/>
      <c r="FN1658" s="37"/>
      <c r="FO1658" s="37"/>
      <c r="FP1658" s="37"/>
      <c r="FQ1658" s="37"/>
      <c r="FR1658" s="37"/>
      <c r="FS1658" s="37"/>
      <c r="FT1658" s="37"/>
      <c r="FU1658" s="37"/>
      <c r="FV1658" s="37"/>
      <c r="FW1658" s="37"/>
      <c r="FX1658" s="37"/>
      <c r="FY1658" s="37"/>
      <c r="FZ1658" s="37"/>
      <c r="GA1658" s="37"/>
      <c r="GB1658" s="37"/>
      <c r="GC1658" s="37"/>
      <c r="GD1658" s="37"/>
      <c r="GE1658" s="37"/>
      <c r="GF1658" s="37"/>
      <c r="GG1658" s="37"/>
      <c r="GH1658" s="37"/>
      <c r="GI1658" s="37"/>
      <c r="GJ1658" s="37"/>
      <c r="GK1658" s="37"/>
      <c r="GL1658" s="37"/>
      <c r="GM1658" s="37"/>
      <c r="GN1658" s="37"/>
      <c r="GO1658" s="37"/>
      <c r="GP1658" s="37"/>
      <c r="GQ1658" s="37"/>
      <c r="GR1658" s="37"/>
      <c r="GS1658" s="37"/>
      <c r="GT1658" s="37"/>
      <c r="GU1658" s="37"/>
      <c r="GV1658" s="37"/>
      <c r="GW1658" s="37"/>
      <c r="GX1658" s="37"/>
      <c r="GY1658" s="37"/>
      <c r="GZ1658" s="37"/>
      <c r="HA1658" s="37"/>
      <c r="HB1658" s="37"/>
      <c r="HC1658" s="37"/>
      <c r="HD1658" s="37"/>
      <c r="HE1658" s="37"/>
      <c r="HF1658" s="37"/>
      <c r="HG1658" s="37"/>
      <c r="HH1658" s="37"/>
      <c r="HI1658" s="37"/>
      <c r="HJ1658" s="37"/>
      <c r="HK1658" s="37"/>
      <c r="HL1658" s="37"/>
      <c r="HM1658" s="37"/>
      <c r="HN1658" s="37"/>
      <c r="HO1658" s="37"/>
      <c r="HP1658" s="37"/>
      <c r="HQ1658" s="37"/>
      <c r="HR1658" s="37"/>
      <c r="HS1658" s="37"/>
      <c r="HT1658" s="37"/>
      <c r="HU1658" s="37"/>
      <c r="HV1658" s="37"/>
      <c r="HW1658" s="37"/>
      <c r="HX1658" s="37"/>
      <c r="HY1658" s="37"/>
      <c r="HZ1658" s="37"/>
      <c r="IA1658" s="37"/>
      <c r="IB1658" s="37"/>
      <c r="IC1658" s="37"/>
      <c r="ID1658" s="37"/>
      <c r="IE1658" s="37"/>
      <c r="IF1658" s="37"/>
      <c r="IG1658" s="37"/>
      <c r="IH1658" s="37"/>
      <c r="II1658" s="37"/>
      <c r="IJ1658" s="37"/>
      <c r="IK1658" s="37"/>
      <c r="IL1658" s="37"/>
      <c r="IM1658" s="37"/>
      <c r="IN1658" s="37"/>
      <c r="IO1658" s="37"/>
      <c r="IP1658" s="37"/>
      <c r="IQ1658" s="37"/>
    </row>
    <row r="1659" spans="1:251" ht="22.15" customHeight="1" x14ac:dyDescent="0.15">
      <c r="A1659" s="89">
        <v>4580543942013</v>
      </c>
      <c r="B1659" s="122">
        <v>895201</v>
      </c>
      <c r="C1659" t="s">
        <v>3503</v>
      </c>
      <c r="D1659" s="71">
        <v>0.1</v>
      </c>
      <c r="E1659" s="12" t="s">
        <v>2451</v>
      </c>
      <c r="F1659" s="46"/>
      <c r="G1659" s="68"/>
      <c r="I1659" s="46"/>
      <c r="J1659" s="39" t="s">
        <v>3502</v>
      </c>
      <c r="K1659" s="103" t="s">
        <v>2453</v>
      </c>
      <c r="M1659" s="44" t="s">
        <v>30</v>
      </c>
      <c r="N1659" s="37"/>
      <c r="O1659" s="37"/>
      <c r="P1659" s="37"/>
      <c r="Q1659" s="37"/>
      <c r="R1659" s="37"/>
      <c r="S1659" s="37"/>
      <c r="T1659" s="37"/>
      <c r="U1659" s="37"/>
      <c r="V1659" s="37"/>
      <c r="W1659" s="37"/>
      <c r="X1659" s="37"/>
      <c r="Y1659" s="37"/>
      <c r="Z1659" s="37"/>
      <c r="AA1659" s="37"/>
      <c r="AB1659" s="37"/>
      <c r="AC1659" s="37"/>
      <c r="AD1659" s="37"/>
      <c r="AE1659" s="37"/>
      <c r="AF1659" s="37"/>
      <c r="AG1659" s="37"/>
      <c r="AH1659" s="37"/>
      <c r="AI1659" s="37"/>
      <c r="AJ1659" s="37"/>
      <c r="AK1659" s="37"/>
      <c r="AL1659" s="37"/>
      <c r="AM1659" s="37"/>
      <c r="AN1659" s="37"/>
      <c r="AO1659" s="37"/>
      <c r="AP1659" s="37"/>
      <c r="AQ1659" s="37"/>
      <c r="AR1659" s="37"/>
      <c r="AS1659" s="37"/>
      <c r="AT1659" s="37"/>
      <c r="AU1659" s="37"/>
      <c r="AV1659" s="37"/>
      <c r="AW1659" s="37"/>
      <c r="AX1659" s="37"/>
      <c r="AY1659" s="37"/>
      <c r="AZ1659" s="37"/>
      <c r="BA1659" s="37"/>
      <c r="BB1659" s="37"/>
      <c r="BC1659" s="37"/>
      <c r="BD1659" s="37"/>
      <c r="BE1659" s="37"/>
      <c r="BF1659" s="37"/>
      <c r="BG1659" s="37"/>
      <c r="BH1659" s="37"/>
      <c r="BI1659" s="37"/>
      <c r="BJ1659" s="37"/>
      <c r="BK1659" s="37"/>
      <c r="BL1659" s="37"/>
      <c r="BM1659" s="37"/>
      <c r="BN1659" s="37"/>
      <c r="BO1659" s="37"/>
      <c r="BP1659" s="37"/>
      <c r="BQ1659" s="37"/>
      <c r="BR1659" s="37"/>
      <c r="BS1659" s="37"/>
      <c r="BT1659" s="37"/>
      <c r="BU1659" s="37"/>
      <c r="BV1659" s="37"/>
      <c r="BW1659" s="37"/>
      <c r="BX1659" s="37"/>
      <c r="BY1659" s="37"/>
      <c r="BZ1659" s="37"/>
      <c r="CA1659" s="37"/>
      <c r="CB1659" s="37"/>
      <c r="CC1659" s="37"/>
      <c r="CD1659" s="37"/>
      <c r="CE1659" s="37"/>
      <c r="CF1659" s="37"/>
      <c r="CG1659" s="37"/>
      <c r="CH1659" s="37"/>
      <c r="CI1659" s="37"/>
      <c r="CJ1659" s="37"/>
      <c r="CK1659" s="37"/>
      <c r="CL1659" s="37"/>
      <c r="CM1659" s="37"/>
      <c r="CN1659" s="37"/>
      <c r="CO1659" s="37"/>
      <c r="CP1659" s="37"/>
      <c r="CQ1659" s="37"/>
      <c r="CR1659" s="37"/>
      <c r="CS1659" s="37"/>
      <c r="CT1659" s="37"/>
      <c r="CU1659" s="37"/>
      <c r="CV1659" s="37"/>
      <c r="CW1659" s="37"/>
      <c r="CX1659" s="37"/>
      <c r="CY1659" s="37"/>
      <c r="CZ1659" s="37"/>
      <c r="DA1659" s="37"/>
      <c r="DB1659" s="37"/>
      <c r="DC1659" s="37"/>
      <c r="DD1659" s="37"/>
      <c r="DE1659" s="37"/>
      <c r="DF1659" s="37"/>
      <c r="DG1659" s="37"/>
      <c r="DH1659" s="37"/>
      <c r="DI1659" s="37"/>
      <c r="DJ1659" s="37"/>
      <c r="DK1659" s="37"/>
      <c r="DL1659" s="37"/>
      <c r="DM1659" s="37"/>
      <c r="DN1659" s="37"/>
      <c r="DO1659" s="37"/>
      <c r="DP1659" s="37"/>
      <c r="DQ1659" s="37"/>
      <c r="DR1659" s="37"/>
      <c r="DS1659" s="37"/>
      <c r="DT1659" s="37"/>
      <c r="DU1659" s="37"/>
      <c r="DV1659" s="37"/>
      <c r="DW1659" s="37"/>
      <c r="DX1659" s="37"/>
      <c r="DY1659" s="37"/>
      <c r="DZ1659" s="37"/>
      <c r="EA1659" s="37"/>
      <c r="EB1659" s="37"/>
      <c r="EC1659" s="37"/>
      <c r="ED1659" s="37"/>
      <c r="EE1659" s="37"/>
      <c r="EF1659" s="37"/>
      <c r="EG1659" s="37"/>
      <c r="EH1659" s="37"/>
      <c r="EI1659" s="37"/>
      <c r="EJ1659" s="37"/>
      <c r="EK1659" s="37"/>
      <c r="EL1659" s="37"/>
      <c r="EM1659" s="37"/>
      <c r="EN1659" s="37"/>
      <c r="EO1659" s="37"/>
      <c r="EP1659" s="37"/>
      <c r="EQ1659" s="37"/>
      <c r="ER1659" s="37"/>
      <c r="ES1659" s="37"/>
      <c r="ET1659" s="37"/>
      <c r="EU1659" s="37"/>
      <c r="EV1659" s="37"/>
      <c r="EW1659" s="37"/>
      <c r="EX1659" s="37"/>
      <c r="EY1659" s="37"/>
      <c r="EZ1659" s="37"/>
      <c r="FA1659" s="37"/>
      <c r="FB1659" s="37"/>
      <c r="FC1659" s="37"/>
      <c r="FD1659" s="37"/>
      <c r="FE1659" s="37"/>
      <c r="FF1659" s="37"/>
      <c r="FG1659" s="37"/>
      <c r="FH1659" s="37"/>
      <c r="FI1659" s="37"/>
      <c r="FJ1659" s="37"/>
      <c r="FK1659" s="37"/>
      <c r="FL1659" s="37"/>
      <c r="FM1659" s="37"/>
      <c r="FN1659" s="37"/>
      <c r="FO1659" s="37"/>
      <c r="FP1659" s="37"/>
      <c r="FQ1659" s="37"/>
      <c r="FR1659" s="37"/>
      <c r="FS1659" s="37"/>
      <c r="FT1659" s="37"/>
      <c r="FU1659" s="37"/>
      <c r="FV1659" s="37"/>
      <c r="FW1659" s="37"/>
      <c r="FX1659" s="37"/>
      <c r="FY1659" s="37"/>
      <c r="FZ1659" s="37"/>
      <c r="GA1659" s="37"/>
      <c r="GB1659" s="37"/>
      <c r="GC1659" s="37"/>
      <c r="GD1659" s="37"/>
      <c r="GE1659" s="37"/>
      <c r="GF1659" s="37"/>
      <c r="GG1659" s="37"/>
      <c r="GH1659" s="37"/>
      <c r="GI1659" s="37"/>
      <c r="GJ1659" s="37"/>
      <c r="GK1659" s="37"/>
      <c r="GL1659" s="37"/>
      <c r="GM1659" s="37"/>
      <c r="GN1659" s="37"/>
      <c r="GO1659" s="37"/>
      <c r="GP1659" s="37"/>
      <c r="GQ1659" s="37"/>
      <c r="GR1659" s="37"/>
      <c r="GS1659" s="37"/>
      <c r="GT1659" s="37"/>
      <c r="GU1659" s="37"/>
      <c r="GV1659" s="37"/>
      <c r="GW1659" s="37"/>
      <c r="GX1659" s="37"/>
      <c r="GY1659" s="37"/>
      <c r="GZ1659" s="37"/>
      <c r="HA1659" s="37"/>
      <c r="HB1659" s="37"/>
      <c r="HC1659" s="37"/>
      <c r="HD1659" s="37"/>
      <c r="HE1659" s="37"/>
      <c r="HF1659" s="37"/>
      <c r="HG1659" s="37"/>
      <c r="HH1659" s="37"/>
      <c r="HI1659" s="37"/>
      <c r="HJ1659" s="37"/>
      <c r="HK1659" s="37"/>
      <c r="HL1659" s="37"/>
      <c r="HM1659" s="37"/>
      <c r="HN1659" s="37"/>
      <c r="HO1659" s="37"/>
      <c r="HP1659" s="37"/>
      <c r="HQ1659" s="37"/>
      <c r="HR1659" s="37"/>
      <c r="HS1659" s="37"/>
      <c r="HT1659" s="37"/>
      <c r="HU1659" s="37"/>
      <c r="HV1659" s="37"/>
      <c r="HW1659" s="37"/>
      <c r="HX1659" s="37"/>
      <c r="HY1659" s="37"/>
      <c r="HZ1659" s="37"/>
      <c r="IA1659" s="37"/>
      <c r="IB1659" s="37"/>
      <c r="IC1659" s="37"/>
      <c r="ID1659" s="37"/>
      <c r="IE1659" s="37"/>
      <c r="IF1659" s="37"/>
      <c r="IG1659" s="37"/>
      <c r="IH1659" s="37"/>
      <c r="II1659" s="37"/>
      <c r="IJ1659" s="37"/>
      <c r="IK1659" s="37"/>
      <c r="IL1659" s="37"/>
      <c r="IM1659" s="37"/>
      <c r="IN1659" s="37"/>
      <c r="IO1659" s="37"/>
      <c r="IP1659" s="37"/>
      <c r="IQ1659" s="37"/>
    </row>
    <row r="1660" spans="1:251" ht="22.15" customHeight="1" x14ac:dyDescent="0.15">
      <c r="A1660" s="89">
        <v>4580543942020</v>
      </c>
      <c r="B1660" s="122">
        <v>895202</v>
      </c>
      <c r="C1660" t="s">
        <v>3504</v>
      </c>
      <c r="D1660" s="71">
        <v>0.1</v>
      </c>
      <c r="E1660" s="12" t="s">
        <v>2451</v>
      </c>
      <c r="F1660" s="46"/>
      <c r="G1660" s="68"/>
      <c r="I1660" s="46"/>
      <c r="J1660" s="39" t="s">
        <v>3502</v>
      </c>
      <c r="K1660" s="103" t="s">
        <v>2453</v>
      </c>
      <c r="M1660" s="44" t="s">
        <v>30</v>
      </c>
      <c r="N1660" s="37"/>
      <c r="O1660" s="37"/>
      <c r="P1660" s="37"/>
      <c r="Q1660" s="37"/>
      <c r="R1660" s="37"/>
      <c r="S1660" s="37"/>
      <c r="T1660" s="37"/>
      <c r="U1660" s="37"/>
      <c r="V1660" s="37"/>
      <c r="W1660" s="37"/>
      <c r="X1660" s="37"/>
      <c r="Y1660" s="37"/>
      <c r="Z1660" s="37"/>
      <c r="AA1660" s="37"/>
      <c r="AB1660" s="37"/>
      <c r="AC1660" s="37"/>
      <c r="AD1660" s="37"/>
      <c r="AE1660" s="37"/>
      <c r="AF1660" s="37"/>
      <c r="AG1660" s="37"/>
      <c r="AH1660" s="37"/>
      <c r="AI1660" s="37"/>
      <c r="AJ1660" s="37"/>
      <c r="AK1660" s="37"/>
      <c r="AL1660" s="37"/>
      <c r="AM1660" s="37"/>
      <c r="AN1660" s="37"/>
      <c r="AO1660" s="37"/>
      <c r="AP1660" s="37"/>
      <c r="AQ1660" s="37"/>
      <c r="AR1660" s="37"/>
      <c r="AS1660" s="37"/>
      <c r="AT1660" s="37"/>
      <c r="AU1660" s="37"/>
      <c r="AV1660" s="37"/>
      <c r="AW1660" s="37"/>
      <c r="AX1660" s="37"/>
      <c r="AY1660" s="37"/>
      <c r="AZ1660" s="37"/>
      <c r="BA1660" s="37"/>
      <c r="BB1660" s="37"/>
      <c r="BC1660" s="37"/>
      <c r="BD1660" s="37"/>
      <c r="BE1660" s="37"/>
      <c r="BF1660" s="37"/>
      <c r="BG1660" s="37"/>
      <c r="BH1660" s="37"/>
      <c r="BI1660" s="37"/>
      <c r="BJ1660" s="37"/>
      <c r="BK1660" s="37"/>
      <c r="BL1660" s="37"/>
      <c r="BM1660" s="37"/>
      <c r="BN1660" s="37"/>
      <c r="BO1660" s="37"/>
      <c r="BP1660" s="37"/>
      <c r="BQ1660" s="37"/>
      <c r="BR1660" s="37"/>
      <c r="BS1660" s="37"/>
      <c r="BT1660" s="37"/>
      <c r="BU1660" s="37"/>
      <c r="BV1660" s="37"/>
      <c r="BW1660" s="37"/>
      <c r="BX1660" s="37"/>
      <c r="BY1660" s="37"/>
      <c r="BZ1660" s="37"/>
      <c r="CA1660" s="37"/>
      <c r="CB1660" s="37"/>
      <c r="CC1660" s="37"/>
      <c r="CD1660" s="37"/>
      <c r="CE1660" s="37"/>
      <c r="CF1660" s="37"/>
      <c r="CG1660" s="37"/>
      <c r="CH1660" s="37"/>
      <c r="CI1660" s="37"/>
      <c r="CJ1660" s="37"/>
      <c r="CK1660" s="37"/>
      <c r="CL1660" s="37"/>
      <c r="CM1660" s="37"/>
      <c r="CN1660" s="37"/>
      <c r="CO1660" s="37"/>
      <c r="CP1660" s="37"/>
      <c r="CQ1660" s="37"/>
      <c r="CR1660" s="37"/>
      <c r="CS1660" s="37"/>
      <c r="CT1660" s="37"/>
      <c r="CU1660" s="37"/>
      <c r="CV1660" s="37"/>
      <c r="CW1660" s="37"/>
      <c r="CX1660" s="37"/>
      <c r="CY1660" s="37"/>
      <c r="CZ1660" s="37"/>
      <c r="DA1660" s="37"/>
      <c r="DB1660" s="37"/>
      <c r="DC1660" s="37"/>
      <c r="DD1660" s="37"/>
      <c r="DE1660" s="37"/>
      <c r="DF1660" s="37"/>
      <c r="DG1660" s="37"/>
      <c r="DH1660" s="37"/>
      <c r="DI1660" s="37"/>
      <c r="DJ1660" s="37"/>
      <c r="DK1660" s="37"/>
      <c r="DL1660" s="37"/>
      <c r="DM1660" s="37"/>
      <c r="DN1660" s="37"/>
      <c r="DO1660" s="37"/>
      <c r="DP1660" s="37"/>
      <c r="DQ1660" s="37"/>
      <c r="DR1660" s="37"/>
      <c r="DS1660" s="37"/>
      <c r="DT1660" s="37"/>
      <c r="DU1660" s="37"/>
      <c r="DV1660" s="37"/>
      <c r="DW1660" s="37"/>
      <c r="DX1660" s="37"/>
      <c r="DY1660" s="37"/>
      <c r="DZ1660" s="37"/>
      <c r="EA1660" s="37"/>
      <c r="EB1660" s="37"/>
      <c r="EC1660" s="37"/>
      <c r="ED1660" s="37"/>
      <c r="EE1660" s="37"/>
      <c r="EF1660" s="37"/>
      <c r="EG1660" s="37"/>
      <c r="EH1660" s="37"/>
      <c r="EI1660" s="37"/>
      <c r="EJ1660" s="37"/>
      <c r="EK1660" s="37"/>
      <c r="EL1660" s="37"/>
      <c r="EM1660" s="37"/>
      <c r="EN1660" s="37"/>
      <c r="EO1660" s="37"/>
      <c r="EP1660" s="37"/>
      <c r="EQ1660" s="37"/>
      <c r="ER1660" s="37"/>
      <c r="ES1660" s="37"/>
      <c r="ET1660" s="37"/>
      <c r="EU1660" s="37"/>
      <c r="EV1660" s="37"/>
      <c r="EW1660" s="37"/>
      <c r="EX1660" s="37"/>
      <c r="EY1660" s="37"/>
      <c r="EZ1660" s="37"/>
      <c r="FA1660" s="37"/>
      <c r="FB1660" s="37"/>
      <c r="FC1660" s="37"/>
      <c r="FD1660" s="37"/>
      <c r="FE1660" s="37"/>
      <c r="FF1660" s="37"/>
      <c r="FG1660" s="37"/>
      <c r="FH1660" s="37"/>
      <c r="FI1660" s="37"/>
      <c r="FJ1660" s="37"/>
      <c r="FK1660" s="37"/>
      <c r="FL1660" s="37"/>
      <c r="FM1660" s="37"/>
      <c r="FN1660" s="37"/>
      <c r="FO1660" s="37"/>
      <c r="FP1660" s="37"/>
      <c r="FQ1660" s="37"/>
      <c r="FR1660" s="37"/>
      <c r="FS1660" s="37"/>
      <c r="FT1660" s="37"/>
      <c r="FU1660" s="37"/>
      <c r="FV1660" s="37"/>
      <c r="FW1660" s="37"/>
      <c r="FX1660" s="37"/>
      <c r="FY1660" s="37"/>
      <c r="FZ1660" s="37"/>
      <c r="GA1660" s="37"/>
      <c r="GB1660" s="37"/>
      <c r="GC1660" s="37"/>
      <c r="GD1660" s="37"/>
      <c r="GE1660" s="37"/>
      <c r="GF1660" s="37"/>
      <c r="GG1660" s="37"/>
      <c r="GH1660" s="37"/>
      <c r="GI1660" s="37"/>
      <c r="GJ1660" s="37"/>
      <c r="GK1660" s="37"/>
      <c r="GL1660" s="37"/>
      <c r="GM1660" s="37"/>
      <c r="GN1660" s="37"/>
      <c r="GO1660" s="37"/>
      <c r="GP1660" s="37"/>
      <c r="GQ1660" s="37"/>
      <c r="GR1660" s="37"/>
      <c r="GS1660" s="37"/>
      <c r="GT1660" s="37"/>
      <c r="GU1660" s="37"/>
      <c r="GV1660" s="37"/>
      <c r="GW1660" s="37"/>
      <c r="GX1660" s="37"/>
      <c r="GY1660" s="37"/>
      <c r="GZ1660" s="37"/>
      <c r="HA1660" s="37"/>
      <c r="HB1660" s="37"/>
      <c r="HC1660" s="37"/>
      <c r="HD1660" s="37"/>
      <c r="HE1660" s="37"/>
      <c r="HF1660" s="37"/>
      <c r="HG1660" s="37"/>
      <c r="HH1660" s="37"/>
      <c r="HI1660" s="37"/>
      <c r="HJ1660" s="37"/>
      <c r="HK1660" s="37"/>
      <c r="HL1660" s="37"/>
      <c r="HM1660" s="37"/>
      <c r="HN1660" s="37"/>
      <c r="HO1660" s="37"/>
      <c r="HP1660" s="37"/>
      <c r="HQ1660" s="37"/>
      <c r="HR1660" s="37"/>
      <c r="HS1660" s="37"/>
      <c r="HT1660" s="37"/>
      <c r="HU1660" s="37"/>
      <c r="HV1660" s="37"/>
      <c r="HW1660" s="37"/>
      <c r="HX1660" s="37"/>
      <c r="HY1660" s="37"/>
      <c r="HZ1660" s="37"/>
      <c r="IA1660" s="37"/>
      <c r="IB1660" s="37"/>
      <c r="IC1660" s="37"/>
      <c r="ID1660" s="37"/>
      <c r="IE1660" s="37"/>
      <c r="IF1660" s="37"/>
      <c r="IG1660" s="37"/>
      <c r="IH1660" s="37"/>
      <c r="II1660" s="37"/>
      <c r="IJ1660" s="37"/>
      <c r="IK1660" s="37"/>
      <c r="IL1660" s="37"/>
      <c r="IM1660" s="37"/>
      <c r="IN1660" s="37"/>
      <c r="IO1660" s="37"/>
      <c r="IP1660" s="37"/>
      <c r="IQ1660" s="37"/>
    </row>
    <row r="1661" spans="1:251" ht="22.15" customHeight="1" x14ac:dyDescent="0.15">
      <c r="A1661" s="89">
        <v>4580543941993</v>
      </c>
      <c r="B1661" s="122">
        <v>895199</v>
      </c>
      <c r="C1661" t="s">
        <v>3505</v>
      </c>
      <c r="D1661" s="71">
        <v>0.1</v>
      </c>
      <c r="E1661" s="12" t="s">
        <v>2451</v>
      </c>
      <c r="F1661" s="46"/>
      <c r="G1661" s="68"/>
      <c r="I1661" s="46"/>
      <c r="J1661" s="39" t="s">
        <v>3502</v>
      </c>
      <c r="K1661" s="103" t="s">
        <v>2453</v>
      </c>
      <c r="M1661" s="44" t="s">
        <v>30</v>
      </c>
      <c r="N1661" s="37"/>
      <c r="O1661" s="37"/>
      <c r="P1661" s="37"/>
      <c r="Q1661" s="37"/>
      <c r="R1661" s="37"/>
      <c r="S1661" s="37"/>
      <c r="T1661" s="37"/>
      <c r="U1661" s="37"/>
      <c r="V1661" s="37"/>
      <c r="W1661" s="37"/>
      <c r="X1661" s="37"/>
      <c r="Y1661" s="37"/>
      <c r="Z1661" s="37"/>
      <c r="AA1661" s="37"/>
      <c r="AB1661" s="37"/>
      <c r="AC1661" s="37"/>
      <c r="AD1661" s="37"/>
      <c r="AE1661" s="37"/>
      <c r="AF1661" s="37"/>
      <c r="AG1661" s="37"/>
      <c r="AH1661" s="37"/>
      <c r="AI1661" s="37"/>
      <c r="AJ1661" s="37"/>
      <c r="AK1661" s="37"/>
      <c r="AL1661" s="37"/>
      <c r="AM1661" s="37"/>
      <c r="AN1661" s="37"/>
      <c r="AO1661" s="37"/>
      <c r="AP1661" s="37"/>
      <c r="AQ1661" s="37"/>
      <c r="AR1661" s="37"/>
      <c r="AS1661" s="37"/>
      <c r="AT1661" s="37"/>
      <c r="AU1661" s="37"/>
      <c r="AV1661" s="37"/>
      <c r="AW1661" s="37"/>
      <c r="AX1661" s="37"/>
      <c r="AY1661" s="37"/>
      <c r="AZ1661" s="37"/>
      <c r="BA1661" s="37"/>
      <c r="BB1661" s="37"/>
      <c r="BC1661" s="37"/>
      <c r="BD1661" s="37"/>
      <c r="BE1661" s="37"/>
      <c r="BF1661" s="37"/>
      <c r="BG1661" s="37"/>
      <c r="BH1661" s="37"/>
      <c r="BI1661" s="37"/>
      <c r="BJ1661" s="37"/>
      <c r="BK1661" s="37"/>
      <c r="BL1661" s="37"/>
      <c r="BM1661" s="37"/>
      <c r="BN1661" s="37"/>
      <c r="BO1661" s="37"/>
      <c r="BP1661" s="37"/>
      <c r="BQ1661" s="37"/>
      <c r="BR1661" s="37"/>
      <c r="BS1661" s="37"/>
      <c r="BT1661" s="37"/>
      <c r="BU1661" s="37"/>
      <c r="BV1661" s="37"/>
      <c r="BW1661" s="37"/>
      <c r="BX1661" s="37"/>
      <c r="BY1661" s="37"/>
      <c r="BZ1661" s="37"/>
      <c r="CA1661" s="37"/>
      <c r="CB1661" s="37"/>
      <c r="CC1661" s="37"/>
      <c r="CD1661" s="37"/>
      <c r="CE1661" s="37"/>
      <c r="CF1661" s="37"/>
      <c r="CG1661" s="37"/>
      <c r="CH1661" s="37"/>
      <c r="CI1661" s="37"/>
      <c r="CJ1661" s="37"/>
      <c r="CK1661" s="37"/>
      <c r="CL1661" s="37"/>
      <c r="CM1661" s="37"/>
      <c r="CN1661" s="37"/>
      <c r="CO1661" s="37"/>
      <c r="CP1661" s="37"/>
      <c r="CQ1661" s="37"/>
      <c r="CR1661" s="37"/>
      <c r="CS1661" s="37"/>
      <c r="CT1661" s="37"/>
      <c r="CU1661" s="37"/>
      <c r="CV1661" s="37"/>
      <c r="CW1661" s="37"/>
      <c r="CX1661" s="37"/>
      <c r="CY1661" s="37"/>
      <c r="CZ1661" s="37"/>
      <c r="DA1661" s="37"/>
      <c r="DB1661" s="37"/>
      <c r="DC1661" s="37"/>
      <c r="DD1661" s="37"/>
      <c r="DE1661" s="37"/>
      <c r="DF1661" s="37"/>
      <c r="DG1661" s="37"/>
      <c r="DH1661" s="37"/>
      <c r="DI1661" s="37"/>
      <c r="DJ1661" s="37"/>
      <c r="DK1661" s="37"/>
      <c r="DL1661" s="37"/>
      <c r="DM1661" s="37"/>
      <c r="DN1661" s="37"/>
      <c r="DO1661" s="37"/>
      <c r="DP1661" s="37"/>
      <c r="DQ1661" s="37"/>
      <c r="DR1661" s="37"/>
      <c r="DS1661" s="37"/>
      <c r="DT1661" s="37"/>
      <c r="DU1661" s="37"/>
      <c r="DV1661" s="37"/>
      <c r="DW1661" s="37"/>
      <c r="DX1661" s="37"/>
      <c r="DY1661" s="37"/>
      <c r="DZ1661" s="37"/>
      <c r="EA1661" s="37"/>
      <c r="EB1661" s="37"/>
      <c r="EC1661" s="37"/>
      <c r="ED1661" s="37"/>
      <c r="EE1661" s="37"/>
      <c r="EF1661" s="37"/>
      <c r="EG1661" s="37"/>
      <c r="EH1661" s="37"/>
      <c r="EI1661" s="37"/>
      <c r="EJ1661" s="37"/>
      <c r="EK1661" s="37"/>
      <c r="EL1661" s="37"/>
      <c r="EM1661" s="37"/>
      <c r="EN1661" s="37"/>
      <c r="EO1661" s="37"/>
      <c r="EP1661" s="37"/>
      <c r="EQ1661" s="37"/>
      <c r="ER1661" s="37"/>
      <c r="ES1661" s="37"/>
      <c r="ET1661" s="37"/>
      <c r="EU1661" s="37"/>
      <c r="EV1661" s="37"/>
      <c r="EW1661" s="37"/>
      <c r="EX1661" s="37"/>
      <c r="EY1661" s="37"/>
      <c r="EZ1661" s="37"/>
      <c r="FA1661" s="37"/>
      <c r="FB1661" s="37"/>
      <c r="FC1661" s="37"/>
      <c r="FD1661" s="37"/>
      <c r="FE1661" s="37"/>
      <c r="FF1661" s="37"/>
      <c r="FG1661" s="37"/>
      <c r="FH1661" s="37"/>
      <c r="FI1661" s="37"/>
      <c r="FJ1661" s="37"/>
      <c r="FK1661" s="37"/>
      <c r="FL1661" s="37"/>
      <c r="FM1661" s="37"/>
      <c r="FN1661" s="37"/>
      <c r="FO1661" s="37"/>
      <c r="FP1661" s="37"/>
      <c r="FQ1661" s="37"/>
      <c r="FR1661" s="37"/>
      <c r="FS1661" s="37"/>
      <c r="FT1661" s="37"/>
      <c r="FU1661" s="37"/>
      <c r="FV1661" s="37"/>
      <c r="FW1661" s="37"/>
      <c r="FX1661" s="37"/>
      <c r="FY1661" s="37"/>
      <c r="FZ1661" s="37"/>
      <c r="GA1661" s="37"/>
      <c r="GB1661" s="37"/>
      <c r="GC1661" s="37"/>
      <c r="GD1661" s="37"/>
      <c r="GE1661" s="37"/>
      <c r="GF1661" s="37"/>
      <c r="GG1661" s="37"/>
      <c r="GH1661" s="37"/>
      <c r="GI1661" s="37"/>
      <c r="GJ1661" s="37"/>
      <c r="GK1661" s="37"/>
      <c r="GL1661" s="37"/>
      <c r="GM1661" s="37"/>
      <c r="GN1661" s="37"/>
      <c r="GO1661" s="37"/>
      <c r="GP1661" s="37"/>
      <c r="GQ1661" s="37"/>
      <c r="GR1661" s="37"/>
      <c r="GS1661" s="37"/>
      <c r="GT1661" s="37"/>
      <c r="GU1661" s="37"/>
      <c r="GV1661" s="37"/>
      <c r="GW1661" s="37"/>
      <c r="GX1661" s="37"/>
      <c r="GY1661" s="37"/>
      <c r="GZ1661" s="37"/>
      <c r="HA1661" s="37"/>
      <c r="HB1661" s="37"/>
      <c r="HC1661" s="37"/>
      <c r="HD1661" s="37"/>
      <c r="HE1661" s="37"/>
      <c r="HF1661" s="37"/>
      <c r="HG1661" s="37"/>
      <c r="HH1661" s="37"/>
      <c r="HI1661" s="37"/>
      <c r="HJ1661" s="37"/>
      <c r="HK1661" s="37"/>
      <c r="HL1661" s="37"/>
      <c r="HM1661" s="37"/>
      <c r="HN1661" s="37"/>
      <c r="HO1661" s="37"/>
      <c r="HP1661" s="37"/>
      <c r="HQ1661" s="37"/>
      <c r="HR1661" s="37"/>
      <c r="HS1661" s="37"/>
      <c r="HT1661" s="37"/>
      <c r="HU1661" s="37"/>
      <c r="HV1661" s="37"/>
      <c r="HW1661" s="37"/>
      <c r="HX1661" s="37"/>
      <c r="HY1661" s="37"/>
      <c r="HZ1661" s="37"/>
      <c r="IA1661" s="37"/>
      <c r="IB1661" s="37"/>
      <c r="IC1661" s="37"/>
      <c r="ID1661" s="37"/>
      <c r="IE1661" s="37"/>
      <c r="IF1661" s="37"/>
      <c r="IG1661" s="37"/>
      <c r="IH1661" s="37"/>
      <c r="II1661" s="37"/>
      <c r="IJ1661" s="37"/>
      <c r="IK1661" s="37"/>
      <c r="IL1661" s="37"/>
      <c r="IM1661" s="37"/>
      <c r="IN1661" s="37"/>
      <c r="IO1661" s="37"/>
      <c r="IP1661" s="37"/>
      <c r="IQ1661" s="37"/>
    </row>
    <row r="1662" spans="1:251" ht="22.15" customHeight="1" x14ac:dyDescent="0.15">
      <c r="A1662" s="89">
        <v>4580543942006</v>
      </c>
      <c r="B1662" s="122">
        <v>895039</v>
      </c>
      <c r="C1662" t="s">
        <v>3506</v>
      </c>
      <c r="D1662" s="71">
        <v>0.1</v>
      </c>
      <c r="E1662" s="12" t="s">
        <v>2451</v>
      </c>
      <c r="F1662" s="46"/>
      <c r="G1662" s="68"/>
      <c r="I1662" s="46"/>
      <c r="J1662" s="39" t="s">
        <v>3502</v>
      </c>
      <c r="K1662" s="103" t="s">
        <v>2453</v>
      </c>
      <c r="M1662" s="44" t="s">
        <v>30</v>
      </c>
      <c r="N1662" s="37"/>
      <c r="O1662" s="37"/>
      <c r="P1662" s="37"/>
      <c r="Q1662" s="37"/>
      <c r="R1662" s="37"/>
      <c r="S1662" s="37"/>
      <c r="T1662" s="37"/>
      <c r="U1662" s="37"/>
      <c r="V1662" s="37"/>
      <c r="W1662" s="37"/>
      <c r="X1662" s="37"/>
      <c r="Y1662" s="37"/>
      <c r="Z1662" s="37"/>
      <c r="AA1662" s="37"/>
      <c r="AB1662" s="37"/>
      <c r="AC1662" s="37"/>
      <c r="AD1662" s="37"/>
      <c r="AE1662" s="37"/>
      <c r="AF1662" s="37"/>
      <c r="AG1662" s="37"/>
      <c r="AH1662" s="37"/>
      <c r="AI1662" s="37"/>
      <c r="AJ1662" s="37"/>
      <c r="AK1662" s="37"/>
      <c r="AL1662" s="37"/>
      <c r="AM1662" s="37"/>
      <c r="AN1662" s="37"/>
      <c r="AO1662" s="37"/>
      <c r="AP1662" s="37"/>
      <c r="AQ1662" s="37"/>
      <c r="AR1662" s="37"/>
      <c r="AS1662" s="37"/>
      <c r="AT1662" s="37"/>
      <c r="AU1662" s="37"/>
      <c r="AV1662" s="37"/>
      <c r="AW1662" s="37"/>
      <c r="AX1662" s="37"/>
      <c r="AY1662" s="37"/>
      <c r="AZ1662" s="37"/>
      <c r="BA1662" s="37"/>
      <c r="BB1662" s="37"/>
      <c r="BC1662" s="37"/>
      <c r="BD1662" s="37"/>
      <c r="BE1662" s="37"/>
      <c r="BF1662" s="37"/>
      <c r="BG1662" s="37"/>
      <c r="BH1662" s="37"/>
      <c r="BI1662" s="37"/>
      <c r="BJ1662" s="37"/>
      <c r="BK1662" s="37"/>
      <c r="BL1662" s="37"/>
      <c r="BM1662" s="37"/>
      <c r="BN1662" s="37"/>
      <c r="BO1662" s="37"/>
      <c r="BP1662" s="37"/>
      <c r="BQ1662" s="37"/>
      <c r="BR1662" s="37"/>
      <c r="BS1662" s="37"/>
      <c r="BT1662" s="37"/>
      <c r="BU1662" s="37"/>
      <c r="BV1662" s="37"/>
      <c r="BW1662" s="37"/>
      <c r="BX1662" s="37"/>
      <c r="BY1662" s="37"/>
      <c r="BZ1662" s="37"/>
      <c r="CA1662" s="37"/>
      <c r="CB1662" s="37"/>
      <c r="CC1662" s="37"/>
      <c r="CD1662" s="37"/>
      <c r="CE1662" s="37"/>
      <c r="CF1662" s="37"/>
      <c r="CG1662" s="37"/>
      <c r="CH1662" s="37"/>
      <c r="CI1662" s="37"/>
      <c r="CJ1662" s="37"/>
      <c r="CK1662" s="37"/>
      <c r="CL1662" s="37"/>
      <c r="CM1662" s="37"/>
      <c r="CN1662" s="37"/>
      <c r="CO1662" s="37"/>
      <c r="CP1662" s="37"/>
      <c r="CQ1662" s="37"/>
      <c r="CR1662" s="37"/>
      <c r="CS1662" s="37"/>
      <c r="CT1662" s="37"/>
      <c r="CU1662" s="37"/>
      <c r="CV1662" s="37"/>
      <c r="CW1662" s="37"/>
      <c r="CX1662" s="37"/>
      <c r="CY1662" s="37"/>
      <c r="CZ1662" s="37"/>
      <c r="DA1662" s="37"/>
      <c r="DB1662" s="37"/>
      <c r="DC1662" s="37"/>
      <c r="DD1662" s="37"/>
      <c r="DE1662" s="37"/>
      <c r="DF1662" s="37"/>
      <c r="DG1662" s="37"/>
      <c r="DH1662" s="37"/>
      <c r="DI1662" s="37"/>
      <c r="DJ1662" s="37"/>
      <c r="DK1662" s="37"/>
      <c r="DL1662" s="37"/>
      <c r="DM1662" s="37"/>
      <c r="DN1662" s="37"/>
      <c r="DO1662" s="37"/>
      <c r="DP1662" s="37"/>
      <c r="DQ1662" s="37"/>
      <c r="DR1662" s="37"/>
      <c r="DS1662" s="37"/>
      <c r="DT1662" s="37"/>
      <c r="DU1662" s="37"/>
      <c r="DV1662" s="37"/>
      <c r="DW1662" s="37"/>
      <c r="DX1662" s="37"/>
      <c r="DY1662" s="37"/>
      <c r="DZ1662" s="37"/>
      <c r="EA1662" s="37"/>
      <c r="EB1662" s="37"/>
      <c r="EC1662" s="37"/>
      <c r="ED1662" s="37"/>
      <c r="EE1662" s="37"/>
      <c r="EF1662" s="37"/>
      <c r="EG1662" s="37"/>
      <c r="EH1662" s="37"/>
      <c r="EI1662" s="37"/>
      <c r="EJ1662" s="37"/>
      <c r="EK1662" s="37"/>
      <c r="EL1662" s="37"/>
      <c r="EM1662" s="37"/>
      <c r="EN1662" s="37"/>
      <c r="EO1662" s="37"/>
      <c r="EP1662" s="37"/>
      <c r="EQ1662" s="37"/>
      <c r="ER1662" s="37"/>
      <c r="ES1662" s="37"/>
      <c r="ET1662" s="37"/>
      <c r="EU1662" s="37"/>
      <c r="EV1662" s="37"/>
      <c r="EW1662" s="37"/>
      <c r="EX1662" s="37"/>
      <c r="EY1662" s="37"/>
      <c r="EZ1662" s="37"/>
      <c r="FA1662" s="37"/>
      <c r="FB1662" s="37"/>
      <c r="FC1662" s="37"/>
      <c r="FD1662" s="37"/>
      <c r="FE1662" s="37"/>
      <c r="FF1662" s="37"/>
      <c r="FG1662" s="37"/>
      <c r="FH1662" s="37"/>
      <c r="FI1662" s="37"/>
      <c r="FJ1662" s="37"/>
      <c r="FK1662" s="37"/>
      <c r="FL1662" s="37"/>
      <c r="FM1662" s="37"/>
      <c r="FN1662" s="37"/>
      <c r="FO1662" s="37"/>
      <c r="FP1662" s="37"/>
      <c r="FQ1662" s="37"/>
      <c r="FR1662" s="37"/>
      <c r="FS1662" s="37"/>
      <c r="FT1662" s="37"/>
      <c r="FU1662" s="37"/>
      <c r="FV1662" s="37"/>
      <c r="FW1662" s="37"/>
      <c r="FX1662" s="37"/>
      <c r="FY1662" s="37"/>
      <c r="FZ1662" s="37"/>
      <c r="GA1662" s="37"/>
      <c r="GB1662" s="37"/>
      <c r="GC1662" s="37"/>
      <c r="GD1662" s="37"/>
      <c r="GE1662" s="37"/>
      <c r="GF1662" s="37"/>
      <c r="GG1662" s="37"/>
      <c r="GH1662" s="37"/>
      <c r="GI1662" s="37"/>
      <c r="GJ1662" s="37"/>
      <c r="GK1662" s="37"/>
      <c r="GL1662" s="37"/>
      <c r="GM1662" s="37"/>
      <c r="GN1662" s="37"/>
      <c r="GO1662" s="37"/>
      <c r="GP1662" s="37"/>
      <c r="GQ1662" s="37"/>
      <c r="GR1662" s="37"/>
      <c r="GS1662" s="37"/>
      <c r="GT1662" s="37"/>
      <c r="GU1662" s="37"/>
      <c r="GV1662" s="37"/>
      <c r="GW1662" s="37"/>
      <c r="GX1662" s="37"/>
      <c r="GY1662" s="37"/>
      <c r="GZ1662" s="37"/>
      <c r="HA1662" s="37"/>
      <c r="HB1662" s="37"/>
      <c r="HC1662" s="37"/>
      <c r="HD1662" s="37"/>
      <c r="HE1662" s="37"/>
      <c r="HF1662" s="37"/>
      <c r="HG1662" s="37"/>
      <c r="HH1662" s="37"/>
      <c r="HI1662" s="37"/>
      <c r="HJ1662" s="37"/>
      <c r="HK1662" s="37"/>
      <c r="HL1662" s="37"/>
      <c r="HM1662" s="37"/>
      <c r="HN1662" s="37"/>
      <c r="HO1662" s="37"/>
      <c r="HP1662" s="37"/>
      <c r="HQ1662" s="37"/>
      <c r="HR1662" s="37"/>
      <c r="HS1662" s="37"/>
      <c r="HT1662" s="37"/>
      <c r="HU1662" s="37"/>
      <c r="HV1662" s="37"/>
      <c r="HW1662" s="37"/>
      <c r="HX1662" s="37"/>
      <c r="HY1662" s="37"/>
      <c r="HZ1662" s="37"/>
      <c r="IA1662" s="37"/>
      <c r="IB1662" s="37"/>
      <c r="IC1662" s="37"/>
      <c r="ID1662" s="37"/>
      <c r="IE1662" s="37"/>
      <c r="IF1662" s="37"/>
      <c r="IG1662" s="37"/>
      <c r="IH1662" s="37"/>
      <c r="II1662" s="37"/>
      <c r="IJ1662" s="37"/>
      <c r="IK1662" s="37"/>
      <c r="IL1662" s="37"/>
      <c r="IM1662" s="37"/>
      <c r="IN1662" s="37"/>
      <c r="IO1662" s="37"/>
      <c r="IP1662" s="37"/>
      <c r="IQ1662" s="37"/>
    </row>
    <row r="1663" spans="1:251" ht="22.15" customHeight="1" x14ac:dyDescent="0.15">
      <c r="A1663" s="89">
        <v>4580543941962</v>
      </c>
      <c r="B1663" s="122">
        <v>895196</v>
      </c>
      <c r="C1663" t="s">
        <v>3507</v>
      </c>
      <c r="D1663" s="71">
        <v>0.1</v>
      </c>
      <c r="E1663" s="12" t="s">
        <v>2451</v>
      </c>
      <c r="F1663" s="46"/>
      <c r="G1663" s="68"/>
      <c r="I1663" s="46"/>
      <c r="J1663" s="39" t="s">
        <v>3502</v>
      </c>
      <c r="K1663" s="103" t="s">
        <v>2453</v>
      </c>
      <c r="M1663" s="44" t="s">
        <v>30</v>
      </c>
      <c r="N1663" s="37"/>
      <c r="O1663" s="37"/>
      <c r="P1663" s="37"/>
      <c r="Q1663" s="37"/>
      <c r="R1663" s="37"/>
      <c r="S1663" s="37"/>
      <c r="T1663" s="37"/>
      <c r="U1663" s="37"/>
      <c r="V1663" s="37"/>
      <c r="W1663" s="37"/>
      <c r="X1663" s="37"/>
      <c r="Y1663" s="37"/>
      <c r="Z1663" s="37"/>
      <c r="AA1663" s="37"/>
      <c r="AB1663" s="37"/>
      <c r="AC1663" s="37"/>
      <c r="AD1663" s="37"/>
      <c r="AE1663" s="37"/>
      <c r="AF1663" s="37"/>
      <c r="AG1663" s="37"/>
      <c r="AH1663" s="37"/>
      <c r="AI1663" s="37"/>
      <c r="AJ1663" s="37"/>
      <c r="AK1663" s="37"/>
      <c r="AL1663" s="37"/>
      <c r="AM1663" s="37"/>
      <c r="AN1663" s="37"/>
      <c r="AO1663" s="37"/>
      <c r="AP1663" s="37"/>
      <c r="AQ1663" s="37"/>
      <c r="AR1663" s="37"/>
      <c r="AS1663" s="37"/>
      <c r="AT1663" s="37"/>
      <c r="AU1663" s="37"/>
      <c r="AV1663" s="37"/>
      <c r="AW1663" s="37"/>
      <c r="AX1663" s="37"/>
      <c r="AY1663" s="37"/>
      <c r="AZ1663" s="37"/>
      <c r="BA1663" s="37"/>
      <c r="BB1663" s="37"/>
      <c r="BC1663" s="37"/>
      <c r="BD1663" s="37"/>
      <c r="BE1663" s="37"/>
      <c r="BF1663" s="37"/>
      <c r="BG1663" s="37"/>
      <c r="BH1663" s="37"/>
      <c r="BI1663" s="37"/>
      <c r="BJ1663" s="37"/>
      <c r="BK1663" s="37"/>
      <c r="BL1663" s="37"/>
      <c r="BM1663" s="37"/>
      <c r="BN1663" s="37"/>
      <c r="BO1663" s="37"/>
      <c r="BP1663" s="37"/>
      <c r="BQ1663" s="37"/>
      <c r="BR1663" s="37"/>
      <c r="BS1663" s="37"/>
      <c r="BT1663" s="37"/>
      <c r="BU1663" s="37"/>
      <c r="BV1663" s="37"/>
      <c r="BW1663" s="37"/>
      <c r="BX1663" s="37"/>
      <c r="BY1663" s="37"/>
      <c r="BZ1663" s="37"/>
      <c r="CA1663" s="37"/>
      <c r="CB1663" s="37"/>
      <c r="CC1663" s="37"/>
      <c r="CD1663" s="37"/>
      <c r="CE1663" s="37"/>
      <c r="CF1663" s="37"/>
      <c r="CG1663" s="37"/>
      <c r="CH1663" s="37"/>
      <c r="CI1663" s="37"/>
      <c r="CJ1663" s="37"/>
      <c r="CK1663" s="37"/>
      <c r="CL1663" s="37"/>
      <c r="CM1663" s="37"/>
      <c r="CN1663" s="37"/>
      <c r="CO1663" s="37"/>
      <c r="CP1663" s="37"/>
      <c r="CQ1663" s="37"/>
      <c r="CR1663" s="37"/>
      <c r="CS1663" s="37"/>
      <c r="CT1663" s="37"/>
      <c r="CU1663" s="37"/>
      <c r="CV1663" s="37"/>
      <c r="CW1663" s="37"/>
      <c r="CX1663" s="37"/>
      <c r="CY1663" s="37"/>
      <c r="CZ1663" s="37"/>
      <c r="DA1663" s="37"/>
      <c r="DB1663" s="37"/>
      <c r="DC1663" s="37"/>
      <c r="DD1663" s="37"/>
      <c r="DE1663" s="37"/>
      <c r="DF1663" s="37"/>
      <c r="DG1663" s="37"/>
      <c r="DH1663" s="37"/>
      <c r="DI1663" s="37"/>
      <c r="DJ1663" s="37"/>
      <c r="DK1663" s="37"/>
      <c r="DL1663" s="37"/>
      <c r="DM1663" s="37"/>
      <c r="DN1663" s="37"/>
      <c r="DO1663" s="37"/>
      <c r="DP1663" s="37"/>
      <c r="DQ1663" s="37"/>
      <c r="DR1663" s="37"/>
      <c r="DS1663" s="37"/>
      <c r="DT1663" s="37"/>
      <c r="DU1663" s="37"/>
      <c r="DV1663" s="37"/>
      <c r="DW1663" s="37"/>
      <c r="DX1663" s="37"/>
      <c r="DY1663" s="37"/>
      <c r="DZ1663" s="37"/>
      <c r="EA1663" s="37"/>
      <c r="EB1663" s="37"/>
      <c r="EC1663" s="37"/>
      <c r="ED1663" s="37"/>
      <c r="EE1663" s="37"/>
      <c r="EF1663" s="37"/>
      <c r="EG1663" s="37"/>
      <c r="EH1663" s="37"/>
      <c r="EI1663" s="37"/>
      <c r="EJ1663" s="37"/>
      <c r="EK1663" s="37"/>
      <c r="EL1663" s="37"/>
      <c r="EM1663" s="37"/>
      <c r="EN1663" s="37"/>
      <c r="EO1663" s="37"/>
      <c r="EP1663" s="37"/>
      <c r="EQ1663" s="37"/>
      <c r="ER1663" s="37"/>
      <c r="ES1663" s="37"/>
      <c r="ET1663" s="37"/>
      <c r="EU1663" s="37"/>
      <c r="EV1663" s="37"/>
      <c r="EW1663" s="37"/>
      <c r="EX1663" s="37"/>
      <c r="EY1663" s="37"/>
      <c r="EZ1663" s="37"/>
      <c r="FA1663" s="37"/>
      <c r="FB1663" s="37"/>
      <c r="FC1663" s="37"/>
      <c r="FD1663" s="37"/>
      <c r="FE1663" s="37"/>
      <c r="FF1663" s="37"/>
      <c r="FG1663" s="37"/>
      <c r="FH1663" s="37"/>
      <c r="FI1663" s="37"/>
      <c r="FJ1663" s="37"/>
      <c r="FK1663" s="37"/>
      <c r="FL1663" s="37"/>
      <c r="FM1663" s="37"/>
      <c r="FN1663" s="37"/>
      <c r="FO1663" s="37"/>
      <c r="FP1663" s="37"/>
      <c r="FQ1663" s="37"/>
      <c r="FR1663" s="37"/>
      <c r="FS1663" s="37"/>
      <c r="FT1663" s="37"/>
      <c r="FU1663" s="37"/>
      <c r="FV1663" s="37"/>
      <c r="FW1663" s="37"/>
      <c r="FX1663" s="37"/>
      <c r="FY1663" s="37"/>
      <c r="FZ1663" s="37"/>
      <c r="GA1663" s="37"/>
      <c r="GB1663" s="37"/>
      <c r="GC1663" s="37"/>
      <c r="GD1663" s="37"/>
      <c r="GE1663" s="37"/>
      <c r="GF1663" s="37"/>
      <c r="GG1663" s="37"/>
      <c r="GH1663" s="37"/>
      <c r="GI1663" s="37"/>
      <c r="GJ1663" s="37"/>
      <c r="GK1663" s="37"/>
      <c r="GL1663" s="37"/>
      <c r="GM1663" s="37"/>
      <c r="GN1663" s="37"/>
      <c r="GO1663" s="37"/>
      <c r="GP1663" s="37"/>
      <c r="GQ1663" s="37"/>
      <c r="GR1663" s="37"/>
      <c r="GS1663" s="37"/>
      <c r="GT1663" s="37"/>
      <c r="GU1663" s="37"/>
      <c r="GV1663" s="37"/>
      <c r="GW1663" s="37"/>
      <c r="GX1663" s="37"/>
      <c r="GY1663" s="37"/>
      <c r="GZ1663" s="37"/>
      <c r="HA1663" s="37"/>
      <c r="HB1663" s="37"/>
      <c r="HC1663" s="37"/>
      <c r="HD1663" s="37"/>
      <c r="HE1663" s="37"/>
      <c r="HF1663" s="37"/>
      <c r="HG1663" s="37"/>
      <c r="HH1663" s="37"/>
      <c r="HI1663" s="37"/>
      <c r="HJ1663" s="37"/>
      <c r="HK1663" s="37"/>
      <c r="HL1663" s="37"/>
      <c r="HM1663" s="37"/>
      <c r="HN1663" s="37"/>
      <c r="HO1663" s="37"/>
      <c r="HP1663" s="37"/>
      <c r="HQ1663" s="37"/>
      <c r="HR1663" s="37"/>
      <c r="HS1663" s="37"/>
      <c r="HT1663" s="37"/>
      <c r="HU1663" s="37"/>
      <c r="HV1663" s="37"/>
      <c r="HW1663" s="37"/>
      <c r="HX1663" s="37"/>
      <c r="HY1663" s="37"/>
      <c r="HZ1663" s="37"/>
      <c r="IA1663" s="37"/>
      <c r="IB1663" s="37"/>
      <c r="IC1663" s="37"/>
      <c r="ID1663" s="37"/>
      <c r="IE1663" s="37"/>
      <c r="IF1663" s="37"/>
      <c r="IG1663" s="37"/>
      <c r="IH1663" s="37"/>
      <c r="II1663" s="37"/>
      <c r="IJ1663" s="37"/>
      <c r="IK1663" s="37"/>
      <c r="IL1663" s="37"/>
      <c r="IM1663" s="37"/>
      <c r="IN1663" s="37"/>
      <c r="IO1663" s="37"/>
      <c r="IP1663" s="37"/>
      <c r="IQ1663" s="37"/>
    </row>
    <row r="1664" spans="1:251" ht="22.15" customHeight="1" x14ac:dyDescent="0.15">
      <c r="A1664" s="76">
        <v>4580543941542</v>
      </c>
      <c r="B1664" s="75">
        <v>895154</v>
      </c>
      <c r="C1664" s="74" t="s">
        <v>3656</v>
      </c>
      <c r="D1664" s="33">
        <v>0.1</v>
      </c>
      <c r="E1664" s="75" t="s">
        <v>3649</v>
      </c>
      <c r="F1664" s="123"/>
      <c r="G1664" s="68"/>
      <c r="I1664" s="123"/>
      <c r="J1664" s="74" t="s">
        <v>3657</v>
      </c>
      <c r="K1664" s="103" t="s">
        <v>2453</v>
      </c>
      <c r="M1664" s="44" t="s">
        <v>30</v>
      </c>
      <c r="N1664" s="37"/>
      <c r="O1664" s="37"/>
      <c r="P1664" s="37"/>
      <c r="Q1664" s="37"/>
      <c r="R1664" s="37"/>
      <c r="S1664" s="37"/>
      <c r="T1664" s="37"/>
      <c r="U1664" s="37"/>
      <c r="V1664" s="37"/>
      <c r="W1664" s="37"/>
      <c r="X1664" s="37"/>
      <c r="Y1664" s="37"/>
      <c r="Z1664" s="37"/>
      <c r="AA1664" s="37"/>
      <c r="AB1664" s="37"/>
      <c r="AC1664" s="37"/>
      <c r="AD1664" s="37"/>
      <c r="AE1664" s="37"/>
      <c r="AF1664" s="37"/>
      <c r="AG1664" s="37"/>
      <c r="AH1664" s="37"/>
      <c r="AI1664" s="37"/>
      <c r="AJ1664" s="37"/>
      <c r="AK1664" s="37"/>
      <c r="AL1664" s="37"/>
      <c r="AM1664" s="37"/>
      <c r="AN1664" s="37"/>
      <c r="AO1664" s="37"/>
      <c r="AP1664" s="37"/>
      <c r="AQ1664" s="37"/>
      <c r="AR1664" s="37"/>
      <c r="AS1664" s="37"/>
      <c r="AT1664" s="37"/>
      <c r="AU1664" s="37"/>
      <c r="AV1664" s="37"/>
      <c r="AW1664" s="37"/>
      <c r="AX1664" s="37"/>
      <c r="AY1664" s="37"/>
      <c r="AZ1664" s="37"/>
      <c r="BA1664" s="37"/>
      <c r="BB1664" s="37"/>
      <c r="BC1664" s="37"/>
      <c r="BD1664" s="37"/>
      <c r="BE1664" s="37"/>
      <c r="BF1664" s="37"/>
      <c r="BG1664" s="37"/>
      <c r="BH1664" s="37"/>
      <c r="BI1664" s="37"/>
      <c r="BJ1664" s="37"/>
      <c r="BK1664" s="37"/>
      <c r="BL1664" s="37"/>
      <c r="BM1664" s="37"/>
      <c r="BN1664" s="37"/>
      <c r="BO1664" s="37"/>
      <c r="BP1664" s="37"/>
      <c r="BQ1664" s="37"/>
      <c r="BR1664" s="37"/>
      <c r="BS1664" s="37"/>
      <c r="BT1664" s="37"/>
      <c r="BU1664" s="37"/>
      <c r="BV1664" s="37"/>
      <c r="BW1664" s="37"/>
      <c r="BX1664" s="37"/>
      <c r="BY1664" s="37"/>
      <c r="BZ1664" s="37"/>
      <c r="CA1664" s="37"/>
      <c r="CB1664" s="37"/>
      <c r="CC1664" s="37"/>
      <c r="CD1664" s="37"/>
      <c r="CE1664" s="37"/>
      <c r="CF1664" s="37"/>
      <c r="CG1664" s="37"/>
      <c r="CH1664" s="37"/>
      <c r="CI1664" s="37"/>
      <c r="CJ1664" s="37"/>
      <c r="CK1664" s="37"/>
      <c r="CL1664" s="37"/>
      <c r="CM1664" s="37"/>
      <c r="CN1664" s="37"/>
      <c r="CO1664" s="37"/>
      <c r="CP1664" s="37"/>
      <c r="CQ1664" s="37"/>
      <c r="CR1664" s="37"/>
      <c r="CS1664" s="37"/>
      <c r="CT1664" s="37"/>
      <c r="CU1664" s="37"/>
      <c r="CV1664" s="37"/>
      <c r="CW1664" s="37"/>
      <c r="CX1664" s="37"/>
      <c r="CY1664" s="37"/>
      <c r="CZ1664" s="37"/>
      <c r="DA1664" s="37"/>
      <c r="DB1664" s="37"/>
      <c r="DC1664" s="37"/>
      <c r="DD1664" s="37"/>
      <c r="DE1664" s="37"/>
      <c r="DF1664" s="37"/>
      <c r="DG1664" s="37"/>
      <c r="DH1664" s="37"/>
      <c r="DI1664" s="37"/>
      <c r="DJ1664" s="37"/>
      <c r="DK1664" s="37"/>
      <c r="DL1664" s="37"/>
      <c r="DM1664" s="37"/>
      <c r="DN1664" s="37"/>
      <c r="DO1664" s="37"/>
      <c r="DP1664" s="37"/>
      <c r="DQ1664" s="37"/>
      <c r="DR1664" s="37"/>
      <c r="DS1664" s="37"/>
      <c r="DT1664" s="37"/>
      <c r="DU1664" s="37"/>
      <c r="DV1664" s="37"/>
      <c r="DW1664" s="37"/>
      <c r="DX1664" s="37"/>
      <c r="DY1664" s="37"/>
      <c r="DZ1664" s="37"/>
      <c r="EA1664" s="37"/>
      <c r="EB1664" s="37"/>
      <c r="EC1664" s="37"/>
      <c r="ED1664" s="37"/>
      <c r="EE1664" s="37"/>
      <c r="EF1664" s="37"/>
      <c r="EG1664" s="37"/>
      <c r="EH1664" s="37"/>
      <c r="EI1664" s="37"/>
      <c r="EJ1664" s="37"/>
      <c r="EK1664" s="37"/>
      <c r="EL1664" s="37"/>
      <c r="EM1664" s="37"/>
      <c r="EN1664" s="37"/>
      <c r="EO1664" s="37"/>
      <c r="EP1664" s="37"/>
      <c r="EQ1664" s="37"/>
      <c r="ER1664" s="37"/>
      <c r="ES1664" s="37"/>
      <c r="ET1664" s="37"/>
      <c r="EU1664" s="37"/>
      <c r="EV1664" s="37"/>
      <c r="EW1664" s="37"/>
      <c r="EX1664" s="37"/>
      <c r="EY1664" s="37"/>
      <c r="EZ1664" s="37"/>
      <c r="FA1664" s="37"/>
      <c r="FB1664" s="37"/>
      <c r="FC1664" s="37"/>
      <c r="FD1664" s="37"/>
      <c r="FE1664" s="37"/>
      <c r="FF1664" s="37"/>
      <c r="FG1664" s="37"/>
      <c r="FH1664" s="37"/>
      <c r="FI1664" s="37"/>
      <c r="FJ1664" s="37"/>
      <c r="FK1664" s="37"/>
      <c r="FL1664" s="37"/>
      <c r="FM1664" s="37"/>
      <c r="FN1664" s="37"/>
      <c r="FO1664" s="37"/>
      <c r="FP1664" s="37"/>
      <c r="FQ1664" s="37"/>
      <c r="FR1664" s="37"/>
      <c r="FS1664" s="37"/>
      <c r="FT1664" s="37"/>
      <c r="FU1664" s="37"/>
      <c r="FV1664" s="37"/>
      <c r="FW1664" s="37"/>
      <c r="FX1664" s="37"/>
      <c r="FY1664" s="37"/>
      <c r="FZ1664" s="37"/>
      <c r="GA1664" s="37"/>
      <c r="GB1664" s="37"/>
      <c r="GC1664" s="37"/>
      <c r="GD1664" s="37"/>
      <c r="GE1664" s="37"/>
      <c r="GF1664" s="37"/>
      <c r="GG1664" s="37"/>
      <c r="GH1664" s="37"/>
      <c r="GI1664" s="37"/>
      <c r="GJ1664" s="37"/>
      <c r="GK1664" s="37"/>
      <c r="GL1664" s="37"/>
      <c r="GM1664" s="37"/>
      <c r="GN1664" s="37"/>
      <c r="GO1664" s="37"/>
      <c r="GP1664" s="37"/>
      <c r="GQ1664" s="37"/>
      <c r="GR1664" s="37"/>
      <c r="GS1664" s="37"/>
      <c r="GT1664" s="37"/>
      <c r="GU1664" s="37"/>
      <c r="GV1664" s="37"/>
      <c r="GW1664" s="37"/>
      <c r="GX1664" s="37"/>
      <c r="GY1664" s="37"/>
      <c r="GZ1664" s="37"/>
      <c r="HA1664" s="37"/>
      <c r="HB1664" s="37"/>
      <c r="HC1664" s="37"/>
      <c r="HD1664" s="37"/>
      <c r="HE1664" s="37"/>
      <c r="HF1664" s="37"/>
      <c r="HG1664" s="37"/>
      <c r="HH1664" s="37"/>
      <c r="HI1664" s="37"/>
      <c r="HJ1664" s="37"/>
      <c r="HK1664" s="37"/>
      <c r="HL1664" s="37"/>
      <c r="HM1664" s="37"/>
      <c r="HN1664" s="37"/>
      <c r="HO1664" s="37"/>
      <c r="HP1664" s="37"/>
      <c r="HQ1664" s="37"/>
      <c r="HR1664" s="37"/>
      <c r="HS1664" s="37"/>
      <c r="HT1664" s="37"/>
      <c r="HU1664" s="37"/>
      <c r="HV1664" s="37"/>
      <c r="HW1664" s="37"/>
      <c r="HX1664" s="37"/>
      <c r="HY1664" s="37"/>
      <c r="HZ1664" s="37"/>
      <c r="IA1664" s="37"/>
      <c r="IB1664" s="37"/>
      <c r="IC1664" s="37"/>
      <c r="ID1664" s="37"/>
      <c r="IE1664" s="37"/>
      <c r="IF1664" s="37"/>
      <c r="IG1664" s="37"/>
      <c r="IH1664" s="37"/>
      <c r="II1664" s="37"/>
      <c r="IJ1664" s="37"/>
      <c r="IK1664" s="37"/>
      <c r="IL1664" s="37"/>
      <c r="IM1664" s="37"/>
      <c r="IN1664" s="37"/>
      <c r="IO1664" s="37"/>
      <c r="IP1664" s="37"/>
      <c r="IQ1664" s="37"/>
    </row>
    <row r="1665" spans="1:13" ht="22.15" customHeight="1" x14ac:dyDescent="0.15">
      <c r="A1665" s="89">
        <v>4580543942273</v>
      </c>
      <c r="B1665" s="122">
        <v>895227</v>
      </c>
      <c r="C1665" t="s">
        <v>3930</v>
      </c>
      <c r="D1665" s="33">
        <v>0.1</v>
      </c>
      <c r="E1665" s="30" t="s">
        <v>2451</v>
      </c>
      <c r="F1665" s="12"/>
      <c r="G1665" s="68"/>
      <c r="I1665" s="12"/>
      <c r="J1665" s="102" t="s">
        <v>3931</v>
      </c>
      <c r="K1665" s="103" t="s">
        <v>2453</v>
      </c>
      <c r="L1665" s="53"/>
      <c r="M1665" s="58" t="s">
        <v>3932</v>
      </c>
    </row>
    <row r="1666" spans="1:13" ht="22.15" customHeight="1" x14ac:dyDescent="0.15">
      <c r="A1666" s="89">
        <v>4580543942341</v>
      </c>
      <c r="B1666" s="122">
        <v>895234</v>
      </c>
      <c r="C1666" t="s">
        <v>3933</v>
      </c>
      <c r="D1666" s="33">
        <v>0.1</v>
      </c>
      <c r="E1666" s="30" t="s">
        <v>3913</v>
      </c>
      <c r="F1666" s="12"/>
      <c r="G1666" s="68"/>
      <c r="I1666" s="12"/>
      <c r="J1666" s="102" t="s">
        <v>3931</v>
      </c>
      <c r="K1666" s="103" t="s">
        <v>2453</v>
      </c>
      <c r="L1666" s="53"/>
      <c r="M1666" s="58" t="s">
        <v>3932</v>
      </c>
    </row>
    <row r="1667" spans="1:13" ht="22.15" customHeight="1" x14ac:dyDescent="0.15">
      <c r="A1667" s="89">
        <v>4580543942365</v>
      </c>
      <c r="B1667" s="122">
        <v>895236</v>
      </c>
      <c r="C1667" t="s">
        <v>3934</v>
      </c>
      <c r="D1667" s="33">
        <v>0.1</v>
      </c>
      <c r="E1667" s="30" t="s">
        <v>3913</v>
      </c>
      <c r="F1667" s="166"/>
      <c r="G1667" s="68"/>
      <c r="I1667" s="166"/>
      <c r="J1667" s="102" t="s">
        <v>3931</v>
      </c>
      <c r="K1667" s="103" t="s">
        <v>2453</v>
      </c>
      <c r="L1667" s="53"/>
      <c r="M1667" s="58" t="s">
        <v>3932</v>
      </c>
    </row>
    <row r="1668" spans="1:13" ht="22.15" customHeight="1" x14ac:dyDescent="0.15">
      <c r="A1668" s="89">
        <v>4580543942358</v>
      </c>
      <c r="B1668" s="122">
        <v>895237</v>
      </c>
      <c r="C1668" t="s">
        <v>3935</v>
      </c>
      <c r="D1668" s="33">
        <v>0.1</v>
      </c>
      <c r="E1668" s="30" t="s">
        <v>2451</v>
      </c>
      <c r="F1668" s="12"/>
      <c r="G1668" s="68"/>
      <c r="I1668" s="12"/>
      <c r="J1668" s="102" t="s">
        <v>3502</v>
      </c>
      <c r="K1668" s="103" t="s">
        <v>2453</v>
      </c>
      <c r="L1668" s="53"/>
      <c r="M1668" s="58" t="s">
        <v>3932</v>
      </c>
    </row>
    <row r="1669" spans="1:13" ht="22.15" customHeight="1" x14ac:dyDescent="0.15">
      <c r="A1669" s="89">
        <v>4580543941610</v>
      </c>
      <c r="B1669" s="122">
        <v>895161</v>
      </c>
      <c r="C1669" t="s">
        <v>3619</v>
      </c>
      <c r="D1669" s="33">
        <v>0.1</v>
      </c>
      <c r="E1669" s="12" t="s">
        <v>3598</v>
      </c>
      <c r="F1669" s="12"/>
      <c r="G1669" s="68"/>
      <c r="H1669" s="185"/>
      <c r="I1669" s="63"/>
      <c r="J1669" t="s">
        <v>3620</v>
      </c>
      <c r="K1669" s="55" t="s">
        <v>2460</v>
      </c>
      <c r="L1669" s="39" t="s">
        <v>29</v>
      </c>
      <c r="M1669" s="44" t="s">
        <v>30</v>
      </c>
    </row>
    <row r="1670" spans="1:13" ht="22.15" customHeight="1" x14ac:dyDescent="0.15">
      <c r="A1670" s="89">
        <v>4580543941634</v>
      </c>
      <c r="B1670" s="122">
        <v>895163</v>
      </c>
      <c r="C1670" t="s">
        <v>3621</v>
      </c>
      <c r="D1670" s="33">
        <v>0.1</v>
      </c>
      <c r="E1670" s="12" t="s">
        <v>2451</v>
      </c>
      <c r="F1670" s="12"/>
      <c r="G1670" s="68"/>
      <c r="H1670" s="185"/>
      <c r="I1670" s="63"/>
      <c r="J1670" t="s">
        <v>3620</v>
      </c>
      <c r="K1670" s="55" t="s">
        <v>2460</v>
      </c>
      <c r="L1670" s="39" t="s">
        <v>29</v>
      </c>
      <c r="M1670" s="44" t="s">
        <v>30</v>
      </c>
    </row>
    <row r="1671" spans="1:13" ht="22.15" customHeight="1" x14ac:dyDescent="0.15">
      <c r="A1671" s="89">
        <v>4580543940019</v>
      </c>
      <c r="B1671" s="122">
        <v>899971</v>
      </c>
      <c r="C1671" t="s">
        <v>3639</v>
      </c>
      <c r="D1671" s="33">
        <v>0.1</v>
      </c>
      <c r="E1671" s="12">
        <v>730</v>
      </c>
      <c r="F1671" s="12"/>
      <c r="G1671" s="71"/>
      <c r="H1671" s="185"/>
      <c r="I1671" s="63"/>
      <c r="J1671" t="s">
        <v>3620</v>
      </c>
      <c r="K1671" s="55" t="s">
        <v>2460</v>
      </c>
      <c r="L1671" s="39" t="s">
        <v>29</v>
      </c>
      <c r="M1671" s="44" t="s">
        <v>30</v>
      </c>
    </row>
    <row r="1672" spans="1:13" ht="22.15" customHeight="1" x14ac:dyDescent="0.15">
      <c r="A1672" s="89">
        <v>4580543940033</v>
      </c>
      <c r="B1672" s="122">
        <v>899972</v>
      </c>
      <c r="C1672" t="s">
        <v>3640</v>
      </c>
      <c r="D1672" s="33">
        <v>0.1</v>
      </c>
      <c r="E1672" s="12">
        <v>1150</v>
      </c>
      <c r="F1672" s="12"/>
      <c r="G1672" s="71"/>
      <c r="H1672" s="185"/>
      <c r="I1672" s="63"/>
      <c r="J1672" t="s">
        <v>3620</v>
      </c>
      <c r="K1672" s="55" t="s">
        <v>2460</v>
      </c>
      <c r="L1672" s="39" t="s">
        <v>29</v>
      </c>
      <c r="M1672" s="44" t="s">
        <v>30</v>
      </c>
    </row>
    <row r="1673" spans="1:13" ht="22.15" customHeight="1" x14ac:dyDescent="0.15">
      <c r="A1673" s="89">
        <v>4580543940194</v>
      </c>
      <c r="B1673" s="122">
        <v>899973</v>
      </c>
      <c r="C1673" t="s">
        <v>3641</v>
      </c>
      <c r="D1673" s="33">
        <v>0.1</v>
      </c>
      <c r="E1673" s="12">
        <v>880</v>
      </c>
      <c r="F1673" s="12"/>
      <c r="G1673" s="71"/>
      <c r="H1673" s="185"/>
      <c r="I1673" s="63"/>
      <c r="J1673" t="s">
        <v>3620</v>
      </c>
      <c r="K1673" s="55" t="s">
        <v>2460</v>
      </c>
      <c r="L1673" s="39" t="s">
        <v>29</v>
      </c>
      <c r="M1673" s="44" t="s">
        <v>30</v>
      </c>
    </row>
    <row r="1674" spans="1:13" ht="22.15" customHeight="1" x14ac:dyDescent="0.15">
      <c r="A1674" s="89">
        <v>4580543940217</v>
      </c>
      <c r="B1674" s="122">
        <v>899974</v>
      </c>
      <c r="C1674" t="s">
        <v>3642</v>
      </c>
      <c r="D1674" s="33">
        <v>0.1</v>
      </c>
      <c r="E1674" s="12">
        <v>1380</v>
      </c>
      <c r="F1674" s="12"/>
      <c r="G1674" s="71"/>
      <c r="H1674" s="185"/>
      <c r="I1674" s="63"/>
      <c r="J1674" t="s">
        <v>3620</v>
      </c>
      <c r="K1674" s="55" t="s">
        <v>2460</v>
      </c>
      <c r="L1674" s="39" t="s">
        <v>29</v>
      </c>
      <c r="M1674" s="44" t="s">
        <v>30</v>
      </c>
    </row>
    <row r="1675" spans="1:13" ht="22.15" customHeight="1" x14ac:dyDescent="0.15">
      <c r="A1675" s="93">
        <v>4987241113453</v>
      </c>
      <c r="B1675" s="82">
        <v>895345</v>
      </c>
      <c r="C1675" s="83" t="s">
        <v>2701</v>
      </c>
      <c r="D1675" s="33">
        <v>0.1</v>
      </c>
      <c r="E1675" s="28">
        <v>880</v>
      </c>
      <c r="G1675" s="68"/>
      <c r="H1675" s="185"/>
      <c r="I1675" s="63"/>
      <c r="J1675" s="38" t="s">
        <v>2699</v>
      </c>
      <c r="K1675" s="55" t="s">
        <v>2460</v>
      </c>
      <c r="L1675" s="38" t="s">
        <v>2493</v>
      </c>
      <c r="M1675" s="44" t="s">
        <v>30</v>
      </c>
    </row>
    <row r="1676" spans="1:13" ht="22.15" customHeight="1" x14ac:dyDescent="0.15">
      <c r="A1676" s="89">
        <v>4987241138982</v>
      </c>
      <c r="B1676" s="122">
        <v>895898</v>
      </c>
      <c r="C1676" t="s">
        <v>3024</v>
      </c>
      <c r="D1676" s="33">
        <v>0.1</v>
      </c>
      <c r="E1676" s="28">
        <v>950</v>
      </c>
      <c r="G1676" s="68"/>
      <c r="J1676" s="38" t="s">
        <v>2699</v>
      </c>
      <c r="K1676" s="55" t="s">
        <v>2460</v>
      </c>
      <c r="L1676" s="39" t="s">
        <v>29</v>
      </c>
      <c r="M1676" s="44" t="s">
        <v>30</v>
      </c>
    </row>
    <row r="1677" spans="1:13" ht="22.15" customHeight="1" x14ac:dyDescent="0.15">
      <c r="A1677" s="89">
        <v>4987241139460</v>
      </c>
      <c r="B1677" s="122">
        <v>895944</v>
      </c>
      <c r="C1677" t="s">
        <v>3026</v>
      </c>
      <c r="D1677" s="33">
        <v>0.1</v>
      </c>
      <c r="E1677" s="28">
        <v>2100</v>
      </c>
      <c r="G1677" s="68"/>
      <c r="J1677" s="38" t="s">
        <v>2699</v>
      </c>
      <c r="K1677" s="55" t="s">
        <v>2460</v>
      </c>
      <c r="L1677" s="39" t="s">
        <v>29</v>
      </c>
      <c r="M1677" s="44" t="s">
        <v>30</v>
      </c>
    </row>
    <row r="1678" spans="1:13" ht="22.15" customHeight="1" x14ac:dyDescent="0.15">
      <c r="A1678" s="89">
        <v>4987241139453</v>
      </c>
      <c r="B1678" s="122">
        <v>895945</v>
      </c>
      <c r="C1678" t="s">
        <v>3025</v>
      </c>
      <c r="D1678" s="33">
        <v>0.1</v>
      </c>
      <c r="E1678" s="28">
        <v>950</v>
      </c>
      <c r="G1678" s="68"/>
      <c r="J1678" s="38" t="s">
        <v>2699</v>
      </c>
      <c r="K1678" s="55" t="s">
        <v>2460</v>
      </c>
      <c r="L1678" s="39" t="s">
        <v>29</v>
      </c>
      <c r="M1678" s="44" t="s">
        <v>30</v>
      </c>
    </row>
    <row r="1679" spans="1:13" ht="22.15" customHeight="1" x14ac:dyDescent="0.15">
      <c r="A1679" s="170">
        <v>4987241101009</v>
      </c>
      <c r="B1679" s="122">
        <v>898095</v>
      </c>
      <c r="C1679" s="38" t="s">
        <v>1131</v>
      </c>
      <c r="D1679" s="33">
        <v>0.1</v>
      </c>
      <c r="E1679" s="28">
        <v>880</v>
      </c>
      <c r="G1679" s="68"/>
      <c r="H1679" s="185"/>
      <c r="I1679" s="63"/>
      <c r="J1679" s="38" t="s">
        <v>2699</v>
      </c>
      <c r="K1679" s="55" t="s">
        <v>2460</v>
      </c>
      <c r="L1679" s="39" t="s">
        <v>29</v>
      </c>
      <c r="M1679" s="44" t="s">
        <v>30</v>
      </c>
    </row>
    <row r="1680" spans="1:13" ht="22.15" customHeight="1" x14ac:dyDescent="0.15">
      <c r="A1680" s="170">
        <v>4987241100996</v>
      </c>
      <c r="B1680" s="122">
        <v>898099</v>
      </c>
      <c r="C1680" s="38" t="s">
        <v>1130</v>
      </c>
      <c r="D1680" s="33">
        <v>0.1</v>
      </c>
      <c r="E1680" s="28">
        <v>750</v>
      </c>
      <c r="G1680" s="68"/>
      <c r="H1680" s="185"/>
      <c r="I1680" s="63"/>
      <c r="J1680" s="38" t="s">
        <v>2699</v>
      </c>
      <c r="K1680" s="55" t="s">
        <v>2460</v>
      </c>
      <c r="L1680" s="39" t="s">
        <v>29</v>
      </c>
      <c r="M1680" s="44" t="s">
        <v>30</v>
      </c>
    </row>
    <row r="1681" spans="1:13" ht="22.15" customHeight="1" x14ac:dyDescent="0.15">
      <c r="A1681" s="170">
        <v>4987241100194</v>
      </c>
      <c r="B1681" s="122">
        <v>898154</v>
      </c>
      <c r="C1681" s="38" t="s">
        <v>1126</v>
      </c>
      <c r="D1681" s="33">
        <v>0.1</v>
      </c>
      <c r="E1681" s="28">
        <v>1400</v>
      </c>
      <c r="G1681" s="68"/>
      <c r="J1681" s="38" t="s">
        <v>2699</v>
      </c>
      <c r="K1681" s="55" t="s">
        <v>2460</v>
      </c>
      <c r="L1681" s="39" t="s">
        <v>29</v>
      </c>
      <c r="M1681" s="44" t="s">
        <v>30</v>
      </c>
    </row>
    <row r="1682" spans="1:13" ht="22.15" customHeight="1" x14ac:dyDescent="0.15">
      <c r="A1682" s="170">
        <v>4987241100200</v>
      </c>
      <c r="B1682" s="122">
        <v>898157</v>
      </c>
      <c r="C1682" s="38" t="s">
        <v>1127</v>
      </c>
      <c r="D1682" s="33">
        <v>0.1</v>
      </c>
      <c r="E1682" s="28">
        <v>930</v>
      </c>
      <c r="G1682" s="68"/>
      <c r="J1682" s="38" t="s">
        <v>2699</v>
      </c>
      <c r="K1682" s="55" t="s">
        <v>2460</v>
      </c>
      <c r="L1682" s="39" t="s">
        <v>29</v>
      </c>
      <c r="M1682" s="44" t="s">
        <v>30</v>
      </c>
    </row>
    <row r="1683" spans="1:13" ht="22.15" customHeight="1" x14ac:dyDescent="0.15">
      <c r="A1683" s="170">
        <v>4987241101580</v>
      </c>
      <c r="B1683" s="122">
        <v>898158</v>
      </c>
      <c r="C1683" s="38" t="s">
        <v>1132</v>
      </c>
      <c r="D1683" s="33">
        <v>0.1</v>
      </c>
      <c r="E1683" s="28">
        <v>980</v>
      </c>
      <c r="G1683" s="68"/>
      <c r="J1683" s="38" t="s">
        <v>2699</v>
      </c>
      <c r="K1683" s="55" t="s">
        <v>2460</v>
      </c>
      <c r="L1683" s="39" t="s">
        <v>29</v>
      </c>
      <c r="M1683" s="44" t="s">
        <v>30</v>
      </c>
    </row>
    <row r="1684" spans="1:13" ht="22.15" customHeight="1" x14ac:dyDescent="0.15">
      <c r="A1684" s="170">
        <v>4987241100187</v>
      </c>
      <c r="B1684" s="122">
        <v>898159</v>
      </c>
      <c r="C1684" s="38" t="s">
        <v>1125</v>
      </c>
      <c r="D1684" s="33">
        <v>0.1</v>
      </c>
      <c r="E1684" s="28">
        <v>930</v>
      </c>
      <c r="G1684" s="68"/>
      <c r="H1684" s="185"/>
      <c r="I1684" s="63"/>
      <c r="J1684" s="38" t="s">
        <v>2699</v>
      </c>
      <c r="K1684" s="55" t="s">
        <v>2460</v>
      </c>
      <c r="L1684" s="39" t="s">
        <v>29</v>
      </c>
      <c r="M1684" s="44" t="s">
        <v>30</v>
      </c>
    </row>
    <row r="1685" spans="1:13" ht="22.15" customHeight="1" x14ac:dyDescent="0.15">
      <c r="A1685" s="170">
        <v>4987241100262</v>
      </c>
      <c r="B1685" s="122">
        <v>898170</v>
      </c>
      <c r="C1685" s="38" t="s">
        <v>1128</v>
      </c>
      <c r="D1685" s="33">
        <v>0.1</v>
      </c>
      <c r="E1685" s="28">
        <v>1300</v>
      </c>
      <c r="G1685" s="68"/>
      <c r="J1685" s="38" t="s">
        <v>2699</v>
      </c>
      <c r="K1685" s="55" t="s">
        <v>2460</v>
      </c>
      <c r="L1685" s="38" t="s">
        <v>2493</v>
      </c>
      <c r="M1685" s="44" t="s">
        <v>30</v>
      </c>
    </row>
    <row r="1686" spans="1:13" ht="22.15" customHeight="1" x14ac:dyDescent="0.15">
      <c r="A1686" s="170">
        <v>4987241100521</v>
      </c>
      <c r="B1686" s="122">
        <v>898227</v>
      </c>
      <c r="C1686" s="38" t="s">
        <v>2700</v>
      </c>
      <c r="D1686" s="33">
        <v>0.1</v>
      </c>
      <c r="E1686" s="28">
        <v>480</v>
      </c>
      <c r="G1686" s="68"/>
      <c r="H1686" s="185"/>
      <c r="I1686" s="63"/>
      <c r="J1686" s="38" t="s">
        <v>2699</v>
      </c>
      <c r="K1686" s="55" t="s">
        <v>2460</v>
      </c>
      <c r="L1686" s="38" t="s">
        <v>2493</v>
      </c>
      <c r="M1686" s="44" t="s">
        <v>30</v>
      </c>
    </row>
    <row r="1687" spans="1:13" ht="22.15" customHeight="1" x14ac:dyDescent="0.15">
      <c r="A1687" s="170">
        <v>4987241100538</v>
      </c>
      <c r="B1687" s="122">
        <v>898228</v>
      </c>
      <c r="C1687" s="38" t="s">
        <v>1129</v>
      </c>
      <c r="D1687" s="33">
        <v>0.1</v>
      </c>
      <c r="E1687" s="28">
        <v>480</v>
      </c>
      <c r="G1687" s="68"/>
      <c r="H1687" s="185"/>
      <c r="I1687" s="63"/>
      <c r="J1687" s="38" t="s">
        <v>2699</v>
      </c>
      <c r="K1687" s="55" t="s">
        <v>2460</v>
      </c>
      <c r="L1687" s="38" t="s">
        <v>2493</v>
      </c>
      <c r="M1687" s="44" t="s">
        <v>30</v>
      </c>
    </row>
    <row r="1688" spans="1:13" ht="22.15" customHeight="1" x14ac:dyDescent="0.15">
      <c r="A1688" s="170">
        <v>4987241102679</v>
      </c>
      <c r="B1688" s="122">
        <v>898267</v>
      </c>
      <c r="C1688" s="38" t="s">
        <v>1134</v>
      </c>
      <c r="D1688" s="33">
        <v>0.1</v>
      </c>
      <c r="E1688" s="28">
        <v>550</v>
      </c>
      <c r="G1688" s="68"/>
      <c r="J1688" s="38" t="s">
        <v>2699</v>
      </c>
      <c r="K1688" s="55" t="s">
        <v>2460</v>
      </c>
      <c r="L1688" s="39" t="s">
        <v>29</v>
      </c>
      <c r="M1688" s="44" t="s">
        <v>30</v>
      </c>
    </row>
    <row r="1689" spans="1:13" ht="22.15" customHeight="1" x14ac:dyDescent="0.15">
      <c r="A1689" s="170">
        <v>4987241102686</v>
      </c>
      <c r="B1689" s="122">
        <v>898268</v>
      </c>
      <c r="C1689" s="38" t="s">
        <v>1135</v>
      </c>
      <c r="D1689" s="33">
        <v>0.1</v>
      </c>
      <c r="E1689" s="28">
        <v>1100</v>
      </c>
      <c r="G1689" s="68"/>
      <c r="J1689" s="38" t="s">
        <v>2699</v>
      </c>
      <c r="K1689" s="55" t="s">
        <v>2460</v>
      </c>
      <c r="L1689" s="39" t="s">
        <v>29</v>
      </c>
      <c r="M1689" s="44" t="s">
        <v>30</v>
      </c>
    </row>
    <row r="1690" spans="1:13" ht="22.15" customHeight="1" x14ac:dyDescent="0.15">
      <c r="A1690" s="170">
        <v>4987241103089</v>
      </c>
      <c r="B1690" s="122">
        <v>898308</v>
      </c>
      <c r="C1690" s="38" t="s">
        <v>1136</v>
      </c>
      <c r="D1690" s="33">
        <v>0.1</v>
      </c>
      <c r="E1690" s="28">
        <v>800</v>
      </c>
      <c r="G1690" s="68"/>
      <c r="J1690" s="38" t="s">
        <v>2699</v>
      </c>
      <c r="K1690" s="55" t="s">
        <v>2460</v>
      </c>
      <c r="L1690" s="39" t="s">
        <v>29</v>
      </c>
      <c r="M1690" s="44" t="s">
        <v>30</v>
      </c>
    </row>
    <row r="1691" spans="1:13" ht="22.15" customHeight="1" x14ac:dyDescent="0.15">
      <c r="A1691" s="170">
        <v>4987241150175</v>
      </c>
      <c r="B1691" s="122">
        <v>898364</v>
      </c>
      <c r="C1691" s="38" t="s">
        <v>1151</v>
      </c>
      <c r="D1691" s="33">
        <v>0.1</v>
      </c>
      <c r="E1691" s="28">
        <v>550</v>
      </c>
      <c r="G1691" s="68"/>
      <c r="H1691" s="185"/>
      <c r="I1691" s="63"/>
      <c r="J1691" s="38" t="s">
        <v>2699</v>
      </c>
      <c r="K1691" s="55" t="s">
        <v>2460</v>
      </c>
      <c r="L1691" s="39" t="s">
        <v>29</v>
      </c>
      <c r="M1691" s="44" t="s">
        <v>30</v>
      </c>
    </row>
    <row r="1692" spans="1:13" ht="22.15" customHeight="1" x14ac:dyDescent="0.15">
      <c r="A1692" s="170">
        <v>4987241103720</v>
      </c>
      <c r="B1692" s="122">
        <v>898372</v>
      </c>
      <c r="C1692" s="38" t="s">
        <v>1137</v>
      </c>
      <c r="D1692" s="33">
        <v>0.1</v>
      </c>
      <c r="E1692" s="28">
        <v>1700</v>
      </c>
      <c r="G1692" s="68"/>
      <c r="J1692" s="38" t="s">
        <v>2699</v>
      </c>
      <c r="K1692" s="55" t="s">
        <v>2460</v>
      </c>
      <c r="L1692" s="39" t="s">
        <v>29</v>
      </c>
      <c r="M1692" s="44" t="s">
        <v>30</v>
      </c>
    </row>
    <row r="1693" spans="1:13" ht="22.15" customHeight="1" x14ac:dyDescent="0.15">
      <c r="A1693" s="170">
        <v>4987241103737</v>
      </c>
      <c r="B1693" s="122">
        <v>898373</v>
      </c>
      <c r="C1693" s="38" t="s">
        <v>1138</v>
      </c>
      <c r="D1693" s="33">
        <v>0.1</v>
      </c>
      <c r="E1693" s="28">
        <v>700</v>
      </c>
      <c r="G1693" s="68"/>
      <c r="J1693" s="38" t="s">
        <v>2699</v>
      </c>
      <c r="K1693" s="55" t="s">
        <v>2460</v>
      </c>
      <c r="L1693" s="39" t="s">
        <v>29</v>
      </c>
      <c r="M1693" s="44" t="s">
        <v>30</v>
      </c>
    </row>
    <row r="1694" spans="1:13" ht="22.15" customHeight="1" x14ac:dyDescent="0.15">
      <c r="A1694" s="170">
        <v>4987241102129</v>
      </c>
      <c r="B1694" s="122">
        <v>898374</v>
      </c>
      <c r="C1694" s="38" t="s">
        <v>1133</v>
      </c>
      <c r="D1694" s="33">
        <v>0.1</v>
      </c>
      <c r="E1694" s="28">
        <v>1200</v>
      </c>
      <c r="G1694" s="68"/>
      <c r="J1694" s="38" t="s">
        <v>2699</v>
      </c>
      <c r="K1694" s="55" t="s">
        <v>2460</v>
      </c>
      <c r="L1694" s="39" t="s">
        <v>29</v>
      </c>
      <c r="M1694" s="44" t="s">
        <v>30</v>
      </c>
    </row>
    <row r="1695" spans="1:13" ht="22.15" customHeight="1" x14ac:dyDescent="0.15">
      <c r="A1695" s="170">
        <v>4987241104260</v>
      </c>
      <c r="B1695" s="122">
        <v>898422</v>
      </c>
      <c r="C1695" s="38" t="s">
        <v>1141</v>
      </c>
      <c r="D1695" s="33">
        <v>0.1</v>
      </c>
      <c r="E1695" s="28">
        <v>380</v>
      </c>
      <c r="G1695" s="68"/>
      <c r="H1695" s="185"/>
      <c r="I1695" s="63"/>
      <c r="J1695" s="38" t="s">
        <v>2699</v>
      </c>
      <c r="K1695" s="55" t="s">
        <v>2460</v>
      </c>
      <c r="L1695" s="38" t="s">
        <v>2493</v>
      </c>
      <c r="M1695" s="44" t="s">
        <v>30</v>
      </c>
    </row>
    <row r="1696" spans="1:13" ht="22.15" customHeight="1" x14ac:dyDescent="0.15">
      <c r="A1696" s="170">
        <v>4987241104253</v>
      </c>
      <c r="B1696" s="122">
        <v>898423</v>
      </c>
      <c r="C1696" s="38" t="s">
        <v>1140</v>
      </c>
      <c r="D1696" s="33">
        <v>0.1</v>
      </c>
      <c r="E1696" s="28">
        <v>680</v>
      </c>
      <c r="G1696" s="68"/>
      <c r="H1696" s="185"/>
      <c r="I1696" s="63"/>
      <c r="J1696" s="38" t="s">
        <v>2699</v>
      </c>
      <c r="K1696" s="55" t="s">
        <v>2460</v>
      </c>
      <c r="L1696" s="38" t="s">
        <v>2493</v>
      </c>
      <c r="M1696" s="44" t="s">
        <v>30</v>
      </c>
    </row>
    <row r="1697" spans="1:251" ht="22.15" customHeight="1" x14ac:dyDescent="0.15">
      <c r="A1697" s="170">
        <v>4987241104246</v>
      </c>
      <c r="B1697" s="122">
        <v>898424</v>
      </c>
      <c r="C1697" s="38" t="s">
        <v>1139</v>
      </c>
      <c r="D1697" s="33">
        <v>0.1</v>
      </c>
      <c r="E1697" s="28">
        <v>900</v>
      </c>
      <c r="G1697" s="68"/>
      <c r="H1697" s="185"/>
      <c r="I1697" s="63"/>
      <c r="J1697" s="38" t="s">
        <v>2699</v>
      </c>
      <c r="K1697" s="55" t="s">
        <v>2460</v>
      </c>
      <c r="L1697" s="38" t="s">
        <v>2493</v>
      </c>
      <c r="M1697" s="44" t="s">
        <v>30</v>
      </c>
    </row>
    <row r="1698" spans="1:251" ht="22.15" customHeight="1" x14ac:dyDescent="0.15">
      <c r="A1698" s="170">
        <v>4987241123186</v>
      </c>
      <c r="B1698" s="122">
        <v>898463</v>
      </c>
      <c r="C1698" s="51" t="s">
        <v>1146</v>
      </c>
      <c r="D1698" s="33">
        <v>0.1</v>
      </c>
      <c r="E1698" s="28">
        <v>550</v>
      </c>
      <c r="G1698" s="68"/>
      <c r="H1698" s="185"/>
      <c r="I1698" s="63"/>
      <c r="J1698" s="38" t="s">
        <v>2699</v>
      </c>
      <c r="K1698" s="55" t="s">
        <v>2460</v>
      </c>
      <c r="L1698" s="38" t="s">
        <v>2493</v>
      </c>
      <c r="M1698" s="44" t="s">
        <v>30</v>
      </c>
    </row>
    <row r="1699" spans="1:251" ht="22.15" customHeight="1" x14ac:dyDescent="0.15">
      <c r="A1699" s="170">
        <v>4987241123193</v>
      </c>
      <c r="B1699" s="122">
        <v>898464</v>
      </c>
      <c r="C1699" s="51" t="s">
        <v>1147</v>
      </c>
      <c r="D1699" s="33">
        <v>0.1</v>
      </c>
      <c r="E1699" s="28">
        <v>550</v>
      </c>
      <c r="G1699" s="68"/>
      <c r="H1699" s="185"/>
      <c r="I1699" s="63"/>
      <c r="J1699" s="38" t="s">
        <v>2699</v>
      </c>
      <c r="K1699" s="55" t="s">
        <v>2460</v>
      </c>
      <c r="L1699" s="38" t="s">
        <v>2493</v>
      </c>
      <c r="M1699" s="44" t="s">
        <v>30</v>
      </c>
    </row>
    <row r="1700" spans="1:251" ht="22.15" customHeight="1" x14ac:dyDescent="0.15">
      <c r="A1700" s="170">
        <v>4987241124329</v>
      </c>
      <c r="B1700" s="122">
        <v>898545</v>
      </c>
      <c r="C1700" s="51" t="s">
        <v>1148</v>
      </c>
      <c r="D1700" s="33">
        <v>0.1</v>
      </c>
      <c r="E1700" s="28">
        <v>1180</v>
      </c>
      <c r="G1700" s="68"/>
      <c r="H1700" s="185"/>
      <c r="I1700" s="63"/>
      <c r="J1700" s="38" t="s">
        <v>2699</v>
      </c>
      <c r="K1700" s="55" t="s">
        <v>2460</v>
      </c>
      <c r="L1700" s="39" t="s">
        <v>29</v>
      </c>
      <c r="M1700" s="44" t="s">
        <v>30</v>
      </c>
    </row>
    <row r="1701" spans="1:251" ht="22.15" customHeight="1" x14ac:dyDescent="0.15">
      <c r="A1701" s="170">
        <v>4987241124336</v>
      </c>
      <c r="B1701" s="122">
        <v>898546</v>
      </c>
      <c r="C1701" s="51" t="s">
        <v>1149</v>
      </c>
      <c r="D1701" s="33">
        <v>0.1</v>
      </c>
      <c r="E1701" s="28">
        <v>1450</v>
      </c>
      <c r="G1701" s="68"/>
      <c r="H1701" s="185"/>
      <c r="I1701" s="63"/>
      <c r="J1701" s="38" t="s">
        <v>2699</v>
      </c>
      <c r="K1701" s="55" t="s">
        <v>2460</v>
      </c>
      <c r="L1701" s="39" t="s">
        <v>29</v>
      </c>
      <c r="M1701" s="44" t="s">
        <v>30</v>
      </c>
    </row>
    <row r="1702" spans="1:251" ht="22.15" customHeight="1" x14ac:dyDescent="0.15">
      <c r="A1702" s="170">
        <v>4987241127702</v>
      </c>
      <c r="B1702" s="122">
        <v>898575</v>
      </c>
      <c r="C1702" s="51" t="s">
        <v>1150</v>
      </c>
      <c r="D1702" s="33">
        <v>0.1</v>
      </c>
      <c r="E1702" s="28">
        <v>1580</v>
      </c>
      <c r="G1702" s="68"/>
      <c r="J1702" s="38" t="s">
        <v>2699</v>
      </c>
      <c r="K1702" s="55" t="s">
        <v>2460</v>
      </c>
      <c r="L1702" s="39" t="s">
        <v>29</v>
      </c>
      <c r="M1702" s="44" t="s">
        <v>30</v>
      </c>
    </row>
    <row r="1703" spans="1:251" ht="22.15" customHeight="1" x14ac:dyDescent="0.15">
      <c r="A1703" s="170">
        <v>4987241116157</v>
      </c>
      <c r="B1703" s="122">
        <v>898615</v>
      </c>
      <c r="C1703" s="38" t="s">
        <v>1144</v>
      </c>
      <c r="D1703" s="33">
        <v>0.1</v>
      </c>
      <c r="E1703" s="28">
        <v>780</v>
      </c>
      <c r="G1703" s="68"/>
      <c r="J1703" s="38" t="s">
        <v>2699</v>
      </c>
      <c r="K1703" s="55" t="s">
        <v>2460</v>
      </c>
      <c r="L1703" s="38" t="s">
        <v>2493</v>
      </c>
      <c r="M1703" s="44" t="s">
        <v>30</v>
      </c>
    </row>
    <row r="1704" spans="1:251" s="37" customFormat="1" ht="22.15" customHeight="1" x14ac:dyDescent="0.15">
      <c r="A1704" s="170">
        <v>4987241116584</v>
      </c>
      <c r="B1704" s="122">
        <v>898777</v>
      </c>
      <c r="C1704" s="38" t="s">
        <v>1145</v>
      </c>
      <c r="D1704" s="33">
        <v>0.1</v>
      </c>
      <c r="E1704" s="28">
        <v>1380</v>
      </c>
      <c r="F1704" s="50"/>
      <c r="G1704" s="68"/>
      <c r="H1704" s="133"/>
      <c r="I1704" s="50"/>
      <c r="J1704" s="38" t="s">
        <v>2699</v>
      </c>
      <c r="K1704" s="55" t="s">
        <v>2460</v>
      </c>
      <c r="L1704" s="38" t="s">
        <v>2493</v>
      </c>
      <c r="M1704" s="44" t="s">
        <v>30</v>
      </c>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c r="AU1704"/>
      <c r="AV1704"/>
      <c r="AW1704"/>
      <c r="AX1704"/>
      <c r="AY1704"/>
      <c r="AZ1704"/>
      <c r="BA1704"/>
      <c r="BB1704"/>
      <c r="BC1704"/>
      <c r="BD1704"/>
      <c r="BE1704"/>
      <c r="BF1704"/>
      <c r="BG1704"/>
      <c r="BH1704"/>
      <c r="BI1704"/>
      <c r="BJ1704"/>
      <c r="BK1704"/>
      <c r="BL1704"/>
      <c r="BM1704"/>
      <c r="BN1704"/>
      <c r="BO1704"/>
      <c r="BP1704"/>
      <c r="BQ1704"/>
      <c r="BR1704"/>
      <c r="BS1704"/>
      <c r="BT1704"/>
      <c r="BU1704"/>
      <c r="BV1704"/>
      <c r="BW1704"/>
      <c r="BX1704"/>
      <c r="BY1704"/>
      <c r="BZ1704"/>
      <c r="CA1704"/>
      <c r="CB1704"/>
      <c r="CC1704"/>
      <c r="CD1704"/>
      <c r="CE1704"/>
      <c r="CF1704"/>
      <c r="CG1704"/>
      <c r="CH1704"/>
      <c r="CI1704"/>
      <c r="CJ1704"/>
      <c r="CK1704"/>
      <c r="CL1704"/>
      <c r="CM1704"/>
      <c r="CN1704"/>
      <c r="CO1704"/>
      <c r="CP1704"/>
      <c r="CQ1704"/>
      <c r="CR1704"/>
      <c r="CS1704"/>
      <c r="CT1704"/>
      <c r="CU1704"/>
      <c r="CV1704"/>
      <c r="CW1704"/>
      <c r="CX1704"/>
      <c r="CY1704"/>
      <c r="CZ1704"/>
      <c r="DA1704"/>
      <c r="DB1704"/>
      <c r="DC1704"/>
      <c r="DD1704"/>
      <c r="DE1704"/>
      <c r="DF1704"/>
      <c r="DG1704"/>
      <c r="DH1704"/>
      <c r="DI1704"/>
      <c r="DJ1704"/>
      <c r="DK1704"/>
      <c r="DL1704"/>
      <c r="DM1704"/>
      <c r="DN1704"/>
      <c r="DO1704"/>
      <c r="DP1704"/>
      <c r="DQ1704"/>
      <c r="DR1704"/>
      <c r="DS1704"/>
      <c r="DT1704"/>
      <c r="DU1704"/>
      <c r="DV1704"/>
      <c r="DW1704"/>
      <c r="DX1704"/>
      <c r="DY1704"/>
      <c r="DZ1704"/>
      <c r="EA1704"/>
      <c r="EB1704"/>
      <c r="EC1704"/>
      <c r="ED1704"/>
      <c r="EE1704"/>
      <c r="EF1704"/>
      <c r="EG1704"/>
      <c r="EH1704"/>
      <c r="EI1704"/>
      <c r="EJ1704"/>
      <c r="EK1704"/>
      <c r="EL1704"/>
      <c r="EM1704"/>
      <c r="EN1704"/>
      <c r="EO1704"/>
      <c r="EP1704"/>
      <c r="EQ1704"/>
      <c r="ER1704"/>
      <c r="ES1704"/>
      <c r="ET1704"/>
      <c r="EU1704"/>
      <c r="EV1704"/>
      <c r="EW1704"/>
      <c r="EX1704"/>
      <c r="EY1704"/>
      <c r="EZ1704"/>
      <c r="FA1704"/>
      <c r="FB1704"/>
      <c r="FC1704"/>
      <c r="FD1704"/>
      <c r="FE1704"/>
      <c r="FF1704"/>
      <c r="FG1704"/>
      <c r="FH1704"/>
      <c r="FI1704"/>
      <c r="FJ1704"/>
      <c r="FK1704"/>
      <c r="FL1704"/>
      <c r="FM1704"/>
      <c r="FN1704"/>
      <c r="FO1704"/>
      <c r="FP1704"/>
      <c r="FQ1704"/>
      <c r="FR1704"/>
      <c r="FS1704"/>
      <c r="FT1704"/>
      <c r="FU1704"/>
      <c r="FV1704"/>
      <c r="FW1704"/>
      <c r="FX1704"/>
      <c r="FY1704"/>
      <c r="FZ1704"/>
      <c r="GA1704"/>
      <c r="GB1704"/>
      <c r="GC1704"/>
      <c r="GD1704"/>
      <c r="GE1704"/>
      <c r="GF1704"/>
      <c r="GG1704"/>
      <c r="GH1704"/>
      <c r="GI1704"/>
      <c r="GJ1704"/>
      <c r="GK1704"/>
      <c r="GL1704"/>
      <c r="GM1704"/>
      <c r="GN1704"/>
      <c r="GO1704"/>
      <c r="GP1704"/>
      <c r="GQ1704"/>
      <c r="GR1704"/>
      <c r="GS1704"/>
      <c r="GT1704"/>
      <c r="GU1704"/>
      <c r="GV1704"/>
      <c r="GW1704"/>
      <c r="GX1704"/>
      <c r="GY1704"/>
      <c r="GZ1704"/>
      <c r="HA1704"/>
      <c r="HB1704"/>
      <c r="HC1704"/>
      <c r="HD1704"/>
      <c r="HE1704"/>
      <c r="HF1704"/>
      <c r="HG1704"/>
      <c r="HH1704"/>
      <c r="HI1704"/>
      <c r="HJ1704"/>
      <c r="HK1704"/>
      <c r="HL1704"/>
      <c r="HM1704"/>
      <c r="HN1704"/>
      <c r="HO1704"/>
      <c r="HP1704"/>
      <c r="HQ1704"/>
      <c r="HR1704"/>
      <c r="HS1704"/>
      <c r="HT1704"/>
      <c r="HU1704"/>
      <c r="HV1704"/>
      <c r="HW1704"/>
      <c r="HX1704"/>
      <c r="HY1704"/>
      <c r="HZ1704"/>
      <c r="IA1704"/>
      <c r="IB1704"/>
      <c r="IC1704"/>
      <c r="ID1704"/>
      <c r="IE1704"/>
      <c r="IF1704"/>
      <c r="IG1704"/>
      <c r="IH1704"/>
      <c r="II1704"/>
      <c r="IJ1704"/>
      <c r="IK1704"/>
      <c r="IL1704"/>
      <c r="IM1704"/>
      <c r="IN1704"/>
      <c r="IO1704"/>
      <c r="IP1704"/>
      <c r="IQ1704"/>
    </row>
    <row r="1705" spans="1:251" s="37" customFormat="1" ht="22.15" customHeight="1" x14ac:dyDescent="0.15">
      <c r="A1705" s="170">
        <v>4987241108015</v>
      </c>
      <c r="B1705" s="122">
        <v>898801</v>
      </c>
      <c r="C1705" s="38" t="s">
        <v>1142</v>
      </c>
      <c r="D1705" s="33">
        <v>0.1</v>
      </c>
      <c r="E1705" s="28">
        <v>380</v>
      </c>
      <c r="F1705" s="50"/>
      <c r="G1705" s="68"/>
      <c r="H1705" s="133"/>
      <c r="I1705" s="50"/>
      <c r="J1705" s="38" t="s">
        <v>2699</v>
      </c>
      <c r="K1705" s="52" t="s">
        <v>2481</v>
      </c>
      <c r="L1705" s="38" t="s">
        <v>2481</v>
      </c>
      <c r="M1705" s="44" t="s">
        <v>30</v>
      </c>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c r="AU1705"/>
      <c r="AV1705"/>
      <c r="AW1705"/>
      <c r="AX1705"/>
      <c r="AY1705"/>
      <c r="AZ1705"/>
      <c r="BA1705"/>
      <c r="BB1705"/>
      <c r="BC1705"/>
      <c r="BD1705"/>
      <c r="BE1705"/>
      <c r="BF1705"/>
      <c r="BG1705"/>
      <c r="BH1705"/>
      <c r="BI1705"/>
      <c r="BJ1705"/>
      <c r="BK1705"/>
      <c r="BL1705"/>
      <c r="BM1705"/>
      <c r="BN1705"/>
      <c r="BO1705"/>
      <c r="BP1705"/>
      <c r="BQ1705"/>
      <c r="BR1705"/>
      <c r="BS1705"/>
      <c r="BT1705"/>
      <c r="BU1705"/>
      <c r="BV1705"/>
      <c r="BW1705"/>
      <c r="BX1705"/>
      <c r="BY1705"/>
      <c r="BZ1705"/>
      <c r="CA1705"/>
      <c r="CB1705"/>
      <c r="CC1705"/>
      <c r="CD1705"/>
      <c r="CE1705"/>
      <c r="CF1705"/>
      <c r="CG1705"/>
      <c r="CH1705"/>
      <c r="CI1705"/>
      <c r="CJ1705"/>
      <c r="CK1705"/>
      <c r="CL1705"/>
      <c r="CM1705"/>
      <c r="CN1705"/>
      <c r="CO1705"/>
      <c r="CP1705"/>
      <c r="CQ1705"/>
      <c r="CR1705"/>
      <c r="CS1705"/>
      <c r="CT1705"/>
      <c r="CU1705"/>
      <c r="CV1705"/>
      <c r="CW1705"/>
      <c r="CX1705"/>
      <c r="CY1705"/>
      <c r="CZ1705"/>
      <c r="DA1705"/>
      <c r="DB1705"/>
      <c r="DC1705"/>
      <c r="DD1705"/>
      <c r="DE1705"/>
      <c r="DF1705"/>
      <c r="DG1705"/>
      <c r="DH1705"/>
      <c r="DI1705"/>
      <c r="DJ1705"/>
      <c r="DK1705"/>
      <c r="DL1705"/>
      <c r="DM1705"/>
      <c r="DN1705"/>
      <c r="DO1705"/>
      <c r="DP1705"/>
      <c r="DQ1705"/>
      <c r="DR1705"/>
      <c r="DS1705"/>
      <c r="DT1705"/>
      <c r="DU1705"/>
      <c r="DV1705"/>
      <c r="DW1705"/>
      <c r="DX1705"/>
      <c r="DY1705"/>
      <c r="DZ1705"/>
      <c r="EA1705"/>
      <c r="EB1705"/>
      <c r="EC1705"/>
      <c r="ED1705"/>
      <c r="EE1705"/>
      <c r="EF1705"/>
      <c r="EG1705"/>
      <c r="EH1705"/>
      <c r="EI1705"/>
      <c r="EJ1705"/>
      <c r="EK1705"/>
      <c r="EL1705"/>
      <c r="EM1705"/>
      <c r="EN1705"/>
      <c r="EO1705"/>
      <c r="EP1705"/>
      <c r="EQ1705"/>
      <c r="ER1705"/>
      <c r="ES1705"/>
      <c r="ET1705"/>
      <c r="EU1705"/>
      <c r="EV1705"/>
      <c r="EW1705"/>
      <c r="EX1705"/>
      <c r="EY1705"/>
      <c r="EZ1705"/>
      <c r="FA1705"/>
      <c r="FB1705"/>
      <c r="FC1705"/>
      <c r="FD1705"/>
      <c r="FE1705"/>
      <c r="FF1705"/>
      <c r="FG1705"/>
      <c r="FH1705"/>
      <c r="FI1705"/>
      <c r="FJ1705"/>
      <c r="FK1705"/>
      <c r="FL1705"/>
      <c r="FM1705"/>
      <c r="FN1705"/>
      <c r="FO1705"/>
      <c r="FP1705"/>
      <c r="FQ1705"/>
      <c r="FR1705"/>
      <c r="FS1705"/>
      <c r="FT1705"/>
      <c r="FU1705"/>
      <c r="FV1705"/>
      <c r="FW1705"/>
      <c r="FX1705"/>
      <c r="FY1705"/>
      <c r="FZ1705"/>
      <c r="GA1705"/>
      <c r="GB1705"/>
      <c r="GC1705"/>
      <c r="GD1705"/>
      <c r="GE1705"/>
      <c r="GF1705"/>
      <c r="GG1705"/>
      <c r="GH1705"/>
      <c r="GI1705"/>
      <c r="GJ1705"/>
      <c r="GK1705"/>
      <c r="GL1705"/>
      <c r="GM1705"/>
      <c r="GN1705"/>
      <c r="GO1705"/>
      <c r="GP1705"/>
      <c r="GQ1705"/>
      <c r="GR1705"/>
      <c r="GS1705"/>
      <c r="GT1705"/>
      <c r="GU1705"/>
      <c r="GV1705"/>
      <c r="GW1705"/>
      <c r="GX1705"/>
      <c r="GY1705"/>
      <c r="GZ1705"/>
      <c r="HA1705"/>
      <c r="HB1705"/>
      <c r="HC1705"/>
      <c r="HD1705"/>
      <c r="HE1705"/>
      <c r="HF1705"/>
      <c r="HG1705"/>
      <c r="HH1705"/>
      <c r="HI1705"/>
      <c r="HJ1705"/>
      <c r="HK1705"/>
      <c r="HL1705"/>
      <c r="HM1705"/>
      <c r="HN1705"/>
      <c r="HO1705"/>
      <c r="HP1705"/>
      <c r="HQ1705"/>
      <c r="HR1705"/>
      <c r="HS1705"/>
      <c r="HT1705"/>
      <c r="HU1705"/>
      <c r="HV1705"/>
      <c r="HW1705"/>
      <c r="HX1705"/>
      <c r="HY1705"/>
      <c r="HZ1705"/>
      <c r="IA1705"/>
      <c r="IB1705"/>
      <c r="IC1705"/>
      <c r="ID1705"/>
      <c r="IE1705"/>
      <c r="IF1705"/>
      <c r="IG1705"/>
      <c r="IH1705"/>
      <c r="II1705"/>
      <c r="IJ1705"/>
      <c r="IK1705"/>
      <c r="IL1705"/>
      <c r="IM1705"/>
      <c r="IN1705"/>
      <c r="IO1705"/>
      <c r="IP1705"/>
      <c r="IQ1705"/>
    </row>
    <row r="1706" spans="1:251" s="37" customFormat="1" ht="22.15" customHeight="1" x14ac:dyDescent="0.15">
      <c r="A1706" s="170">
        <v>4987241108411</v>
      </c>
      <c r="B1706" s="122">
        <v>898841</v>
      </c>
      <c r="C1706" s="38" t="s">
        <v>1143</v>
      </c>
      <c r="D1706" s="33">
        <v>0.1</v>
      </c>
      <c r="E1706" s="28">
        <v>880</v>
      </c>
      <c r="F1706" s="50"/>
      <c r="G1706" s="68"/>
      <c r="H1706" s="133"/>
      <c r="I1706" s="50"/>
      <c r="J1706" s="38" t="s">
        <v>2699</v>
      </c>
      <c r="K1706" s="55" t="s">
        <v>2460</v>
      </c>
      <c r="L1706" s="38" t="s">
        <v>2493</v>
      </c>
      <c r="M1706" s="44" t="s">
        <v>30</v>
      </c>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c r="AU1706"/>
      <c r="AV1706"/>
      <c r="AW1706"/>
      <c r="AX1706"/>
      <c r="AY1706"/>
      <c r="AZ1706"/>
      <c r="BA1706"/>
      <c r="BB1706"/>
      <c r="BC1706"/>
      <c r="BD1706"/>
      <c r="BE1706"/>
      <c r="BF1706"/>
      <c r="BG1706"/>
      <c r="BH1706"/>
      <c r="BI1706"/>
      <c r="BJ1706"/>
      <c r="BK1706"/>
      <c r="BL1706"/>
      <c r="BM1706"/>
      <c r="BN1706"/>
      <c r="BO1706"/>
      <c r="BP1706"/>
      <c r="BQ1706"/>
      <c r="BR1706"/>
      <c r="BS1706"/>
      <c r="BT1706"/>
      <c r="BU1706"/>
      <c r="BV1706"/>
      <c r="BW1706"/>
      <c r="BX1706"/>
      <c r="BY1706"/>
      <c r="BZ1706"/>
      <c r="CA1706"/>
      <c r="CB1706"/>
      <c r="CC1706"/>
      <c r="CD1706"/>
      <c r="CE1706"/>
      <c r="CF1706"/>
      <c r="CG1706"/>
      <c r="CH1706"/>
      <c r="CI1706"/>
      <c r="CJ1706"/>
      <c r="CK1706"/>
      <c r="CL1706"/>
      <c r="CM1706"/>
      <c r="CN1706"/>
      <c r="CO1706"/>
      <c r="CP1706"/>
      <c r="CQ1706"/>
      <c r="CR1706"/>
      <c r="CS1706"/>
      <c r="CT1706"/>
      <c r="CU1706"/>
      <c r="CV1706"/>
      <c r="CW1706"/>
      <c r="CX1706"/>
      <c r="CY1706"/>
      <c r="CZ1706"/>
      <c r="DA1706"/>
      <c r="DB1706"/>
      <c r="DC1706"/>
      <c r="DD1706"/>
      <c r="DE1706"/>
      <c r="DF1706"/>
      <c r="DG1706"/>
      <c r="DH1706"/>
      <c r="DI1706"/>
      <c r="DJ1706"/>
      <c r="DK1706"/>
      <c r="DL1706"/>
      <c r="DM1706"/>
      <c r="DN1706"/>
      <c r="DO1706"/>
      <c r="DP1706"/>
      <c r="DQ1706"/>
      <c r="DR1706"/>
      <c r="DS1706"/>
      <c r="DT1706"/>
      <c r="DU1706"/>
      <c r="DV1706"/>
      <c r="DW1706"/>
      <c r="DX1706"/>
      <c r="DY1706"/>
      <c r="DZ1706"/>
      <c r="EA1706"/>
      <c r="EB1706"/>
      <c r="EC1706"/>
      <c r="ED1706"/>
      <c r="EE1706"/>
      <c r="EF1706"/>
      <c r="EG1706"/>
      <c r="EH1706"/>
      <c r="EI1706"/>
      <c r="EJ1706"/>
      <c r="EK1706"/>
      <c r="EL1706"/>
      <c r="EM1706"/>
      <c r="EN1706"/>
      <c r="EO1706"/>
      <c r="EP1706"/>
      <c r="EQ1706"/>
      <c r="ER1706"/>
      <c r="ES1706"/>
      <c r="ET1706"/>
      <c r="EU1706"/>
      <c r="EV1706"/>
      <c r="EW1706"/>
      <c r="EX1706"/>
      <c r="EY1706"/>
      <c r="EZ1706"/>
      <c r="FA1706"/>
      <c r="FB1706"/>
      <c r="FC1706"/>
      <c r="FD1706"/>
      <c r="FE1706"/>
      <c r="FF1706"/>
      <c r="FG1706"/>
      <c r="FH1706"/>
      <c r="FI1706"/>
      <c r="FJ1706"/>
      <c r="FK1706"/>
      <c r="FL1706"/>
      <c r="FM1706"/>
      <c r="FN1706"/>
      <c r="FO1706"/>
      <c r="FP1706"/>
      <c r="FQ1706"/>
      <c r="FR1706"/>
      <c r="FS1706"/>
      <c r="FT1706"/>
      <c r="FU1706"/>
      <c r="FV1706"/>
      <c r="FW1706"/>
      <c r="FX1706"/>
      <c r="FY1706"/>
      <c r="FZ1706"/>
      <c r="GA1706"/>
      <c r="GB1706"/>
      <c r="GC1706"/>
      <c r="GD1706"/>
      <c r="GE1706"/>
      <c r="GF1706"/>
      <c r="GG1706"/>
      <c r="GH1706"/>
      <c r="GI1706"/>
      <c r="GJ1706"/>
      <c r="GK1706"/>
      <c r="GL1706"/>
      <c r="GM1706"/>
      <c r="GN1706"/>
      <c r="GO1706"/>
      <c r="GP1706"/>
      <c r="GQ1706"/>
      <c r="GR1706"/>
      <c r="GS1706"/>
      <c r="GT1706"/>
      <c r="GU1706"/>
      <c r="GV1706"/>
      <c r="GW1706"/>
      <c r="GX1706"/>
      <c r="GY1706"/>
      <c r="GZ1706"/>
      <c r="HA1706"/>
      <c r="HB1706"/>
      <c r="HC1706"/>
      <c r="HD1706"/>
      <c r="HE1706"/>
      <c r="HF1706"/>
      <c r="HG1706"/>
      <c r="HH1706"/>
      <c r="HI1706"/>
      <c r="HJ1706"/>
      <c r="HK1706"/>
      <c r="HL1706"/>
      <c r="HM1706"/>
      <c r="HN1706"/>
      <c r="HO1706"/>
      <c r="HP1706"/>
      <c r="HQ1706"/>
      <c r="HR1706"/>
      <c r="HS1706"/>
      <c r="HT1706"/>
      <c r="HU1706"/>
      <c r="HV1706"/>
      <c r="HW1706"/>
      <c r="HX1706"/>
      <c r="HY1706"/>
      <c r="HZ1706"/>
      <c r="IA1706"/>
      <c r="IB1706"/>
      <c r="IC1706"/>
      <c r="ID1706"/>
      <c r="IE1706"/>
      <c r="IF1706"/>
      <c r="IG1706"/>
      <c r="IH1706"/>
      <c r="II1706"/>
      <c r="IJ1706"/>
      <c r="IK1706"/>
      <c r="IL1706"/>
      <c r="IM1706"/>
      <c r="IN1706"/>
      <c r="IO1706"/>
      <c r="IP1706"/>
      <c r="IQ1706"/>
    </row>
    <row r="1707" spans="1:251" s="37" customFormat="1" ht="22.15" customHeight="1" x14ac:dyDescent="0.15">
      <c r="A1707" s="89">
        <v>4987241174454</v>
      </c>
      <c r="B1707" s="122">
        <v>895445</v>
      </c>
      <c r="C1707" t="s">
        <v>3936</v>
      </c>
      <c r="D1707" s="33">
        <v>0.1</v>
      </c>
      <c r="E1707" s="12">
        <v>1500</v>
      </c>
      <c r="F1707" s="12"/>
      <c r="G1707" s="71"/>
      <c r="H1707" s="185"/>
      <c r="I1707" s="12"/>
      <c r="J1707" s="38" t="s">
        <v>3937</v>
      </c>
      <c r="K1707" s="55" t="s">
        <v>2460</v>
      </c>
      <c r="L1707" s="38" t="s">
        <v>3938</v>
      </c>
      <c r="M1707" s="44" t="s">
        <v>30</v>
      </c>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c r="AU1707"/>
      <c r="AV1707"/>
      <c r="AW1707"/>
      <c r="AX1707"/>
      <c r="AY1707"/>
      <c r="AZ1707"/>
      <c r="BA1707"/>
      <c r="BB1707"/>
      <c r="BC1707"/>
      <c r="BD1707"/>
      <c r="BE1707"/>
      <c r="BF1707"/>
      <c r="BG1707"/>
      <c r="BH1707"/>
      <c r="BI1707"/>
      <c r="BJ1707"/>
      <c r="BK1707"/>
      <c r="BL1707"/>
      <c r="BM1707"/>
      <c r="BN1707"/>
      <c r="BO1707"/>
      <c r="BP1707"/>
      <c r="BQ1707"/>
      <c r="BR1707"/>
      <c r="BS1707"/>
      <c r="BT1707"/>
      <c r="BU1707"/>
      <c r="BV1707"/>
      <c r="BW1707"/>
      <c r="BX1707"/>
      <c r="BY1707"/>
      <c r="BZ1707"/>
      <c r="CA1707"/>
      <c r="CB1707"/>
      <c r="CC1707"/>
      <c r="CD1707"/>
      <c r="CE1707"/>
      <c r="CF1707"/>
      <c r="CG1707"/>
      <c r="CH1707"/>
      <c r="CI1707"/>
      <c r="CJ1707"/>
      <c r="CK1707"/>
      <c r="CL1707"/>
      <c r="CM1707"/>
      <c r="CN1707"/>
      <c r="CO1707"/>
      <c r="CP1707"/>
      <c r="CQ1707"/>
      <c r="CR1707"/>
      <c r="CS1707"/>
      <c r="CT1707"/>
      <c r="CU1707"/>
      <c r="CV1707"/>
      <c r="CW1707"/>
      <c r="CX1707"/>
      <c r="CY1707"/>
      <c r="CZ1707"/>
      <c r="DA1707"/>
      <c r="DB1707"/>
      <c r="DC1707"/>
      <c r="DD1707"/>
      <c r="DE1707"/>
      <c r="DF1707"/>
      <c r="DG1707"/>
      <c r="DH1707"/>
      <c r="DI1707"/>
      <c r="DJ1707"/>
      <c r="DK1707"/>
      <c r="DL1707"/>
      <c r="DM1707"/>
      <c r="DN1707"/>
      <c r="DO1707"/>
      <c r="DP1707"/>
      <c r="DQ1707"/>
      <c r="DR1707"/>
      <c r="DS1707"/>
      <c r="DT1707"/>
      <c r="DU1707"/>
      <c r="DV1707"/>
      <c r="DW1707"/>
      <c r="DX1707"/>
      <c r="DY1707"/>
      <c r="DZ1707"/>
      <c r="EA1707"/>
      <c r="EB1707"/>
      <c r="EC1707"/>
      <c r="ED1707"/>
      <c r="EE1707"/>
      <c r="EF1707"/>
      <c r="EG1707"/>
      <c r="EH1707"/>
      <c r="EI1707"/>
      <c r="EJ1707"/>
      <c r="EK1707"/>
      <c r="EL1707"/>
      <c r="EM1707"/>
      <c r="EN1707"/>
      <c r="EO1707"/>
      <c r="EP1707"/>
      <c r="EQ1707"/>
      <c r="ER1707"/>
      <c r="ES1707"/>
      <c r="ET1707"/>
      <c r="EU1707"/>
      <c r="EV1707"/>
      <c r="EW1707"/>
      <c r="EX1707"/>
      <c r="EY1707"/>
      <c r="EZ1707"/>
      <c r="FA1707"/>
      <c r="FB1707"/>
      <c r="FC1707"/>
      <c r="FD1707"/>
      <c r="FE1707"/>
      <c r="FF1707"/>
      <c r="FG1707"/>
      <c r="FH1707"/>
      <c r="FI1707"/>
      <c r="FJ1707"/>
      <c r="FK1707"/>
      <c r="FL1707"/>
      <c r="FM1707"/>
      <c r="FN1707"/>
      <c r="FO1707"/>
      <c r="FP1707"/>
      <c r="FQ1707"/>
      <c r="FR1707"/>
      <c r="FS1707"/>
      <c r="FT1707"/>
      <c r="FU1707"/>
      <c r="FV1707"/>
      <c r="FW1707"/>
      <c r="FX1707"/>
      <c r="FY1707"/>
      <c r="FZ1707"/>
      <c r="GA1707"/>
      <c r="GB1707"/>
      <c r="GC1707"/>
      <c r="GD1707"/>
      <c r="GE1707"/>
      <c r="GF1707"/>
      <c r="GG1707"/>
      <c r="GH1707"/>
      <c r="GI1707"/>
      <c r="GJ1707"/>
      <c r="GK1707"/>
      <c r="GL1707"/>
      <c r="GM1707"/>
      <c r="GN1707"/>
      <c r="GO1707"/>
      <c r="GP1707"/>
      <c r="GQ1707"/>
      <c r="GR1707"/>
      <c r="GS1707"/>
      <c r="GT1707"/>
      <c r="GU1707"/>
      <c r="GV1707"/>
      <c r="GW1707"/>
      <c r="GX1707"/>
      <c r="GY1707"/>
      <c r="GZ1707"/>
      <c r="HA1707"/>
      <c r="HB1707"/>
      <c r="HC1707"/>
      <c r="HD1707"/>
      <c r="HE1707"/>
      <c r="HF1707"/>
      <c r="HG1707"/>
      <c r="HH1707"/>
      <c r="HI1707"/>
      <c r="HJ1707"/>
      <c r="HK1707"/>
      <c r="HL1707"/>
      <c r="HM1707"/>
      <c r="HN1707"/>
      <c r="HO1707"/>
      <c r="HP1707"/>
      <c r="HQ1707"/>
      <c r="HR1707"/>
      <c r="HS1707"/>
      <c r="HT1707"/>
      <c r="HU1707"/>
      <c r="HV1707"/>
      <c r="HW1707"/>
      <c r="HX1707"/>
      <c r="HY1707"/>
      <c r="HZ1707"/>
      <c r="IA1707"/>
      <c r="IB1707"/>
      <c r="IC1707"/>
      <c r="ID1707"/>
      <c r="IE1707"/>
      <c r="IF1707"/>
      <c r="IG1707"/>
      <c r="IH1707"/>
      <c r="II1707"/>
      <c r="IJ1707"/>
      <c r="IK1707"/>
      <c r="IL1707"/>
      <c r="IM1707"/>
      <c r="IN1707"/>
      <c r="IO1707"/>
      <c r="IP1707"/>
      <c r="IQ1707"/>
    </row>
    <row r="1708" spans="1:251" s="37" customFormat="1" ht="22.15" customHeight="1" x14ac:dyDescent="0.15">
      <c r="A1708" s="89">
        <v>4987241174461</v>
      </c>
      <c r="B1708" s="122">
        <v>895447</v>
      </c>
      <c r="C1708" t="s">
        <v>3939</v>
      </c>
      <c r="D1708" s="33">
        <v>0.1</v>
      </c>
      <c r="E1708" s="12">
        <v>1500</v>
      </c>
      <c r="F1708" s="12"/>
      <c r="G1708" s="71"/>
      <c r="H1708" s="185"/>
      <c r="I1708" s="12"/>
      <c r="J1708" s="38" t="s">
        <v>3937</v>
      </c>
      <c r="K1708" s="55" t="s">
        <v>2460</v>
      </c>
      <c r="L1708" s="39" t="s">
        <v>29</v>
      </c>
      <c r="M1708" s="44" t="s">
        <v>30</v>
      </c>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c r="AU1708"/>
      <c r="AV1708"/>
      <c r="AW1708"/>
      <c r="AX1708"/>
      <c r="AY1708"/>
      <c r="AZ1708"/>
      <c r="BA1708"/>
      <c r="BB1708"/>
      <c r="BC1708"/>
      <c r="BD1708"/>
      <c r="BE1708"/>
      <c r="BF1708"/>
      <c r="BG1708"/>
      <c r="BH1708"/>
      <c r="BI1708"/>
      <c r="BJ1708"/>
      <c r="BK1708"/>
      <c r="BL1708"/>
      <c r="BM1708"/>
      <c r="BN1708"/>
      <c r="BO1708"/>
      <c r="BP1708"/>
      <c r="BQ1708"/>
      <c r="BR1708"/>
      <c r="BS1708"/>
      <c r="BT1708"/>
      <c r="BU1708"/>
      <c r="BV1708"/>
      <c r="BW1708"/>
      <c r="BX1708"/>
      <c r="BY1708"/>
      <c r="BZ1708"/>
      <c r="CA1708"/>
      <c r="CB1708"/>
      <c r="CC1708"/>
      <c r="CD1708"/>
      <c r="CE1708"/>
      <c r="CF1708"/>
      <c r="CG1708"/>
      <c r="CH1708"/>
      <c r="CI1708"/>
      <c r="CJ1708"/>
      <c r="CK1708"/>
      <c r="CL1708"/>
      <c r="CM1708"/>
      <c r="CN1708"/>
      <c r="CO1708"/>
      <c r="CP1708"/>
      <c r="CQ1708"/>
      <c r="CR1708"/>
      <c r="CS1708"/>
      <c r="CT1708"/>
      <c r="CU1708"/>
      <c r="CV1708"/>
      <c r="CW1708"/>
      <c r="CX1708"/>
      <c r="CY1708"/>
      <c r="CZ1708"/>
      <c r="DA1708"/>
      <c r="DB1708"/>
      <c r="DC1708"/>
      <c r="DD1708"/>
      <c r="DE1708"/>
      <c r="DF1708"/>
      <c r="DG1708"/>
      <c r="DH1708"/>
      <c r="DI1708"/>
      <c r="DJ1708"/>
      <c r="DK1708"/>
      <c r="DL1708"/>
      <c r="DM1708"/>
      <c r="DN1708"/>
      <c r="DO1708"/>
      <c r="DP1708"/>
      <c r="DQ1708"/>
      <c r="DR1708"/>
      <c r="DS1708"/>
      <c r="DT1708"/>
      <c r="DU1708"/>
      <c r="DV1708"/>
      <c r="DW1708"/>
      <c r="DX1708"/>
      <c r="DY1708"/>
      <c r="DZ1708"/>
      <c r="EA1708"/>
      <c r="EB1708"/>
      <c r="EC1708"/>
      <c r="ED1708"/>
      <c r="EE1708"/>
      <c r="EF1708"/>
      <c r="EG1708"/>
      <c r="EH1708"/>
      <c r="EI1708"/>
      <c r="EJ1708"/>
      <c r="EK1708"/>
      <c r="EL1708"/>
      <c r="EM1708"/>
      <c r="EN1708"/>
      <c r="EO1708"/>
      <c r="EP1708"/>
      <c r="EQ1708"/>
      <c r="ER1708"/>
      <c r="ES1708"/>
      <c r="ET1708"/>
      <c r="EU1708"/>
      <c r="EV1708"/>
      <c r="EW1708"/>
      <c r="EX1708"/>
      <c r="EY1708"/>
      <c r="EZ1708"/>
      <c r="FA1708"/>
      <c r="FB1708"/>
      <c r="FC1708"/>
      <c r="FD1708"/>
      <c r="FE1708"/>
      <c r="FF1708"/>
      <c r="FG1708"/>
      <c r="FH1708"/>
      <c r="FI1708"/>
      <c r="FJ1708"/>
      <c r="FK1708"/>
      <c r="FL1708"/>
      <c r="FM1708"/>
      <c r="FN1708"/>
      <c r="FO1708"/>
      <c r="FP1708"/>
      <c r="FQ1708"/>
      <c r="FR1708"/>
      <c r="FS1708"/>
      <c r="FT1708"/>
      <c r="FU1708"/>
      <c r="FV1708"/>
      <c r="FW1708"/>
      <c r="FX1708"/>
      <c r="FY1708"/>
      <c r="FZ1708"/>
      <c r="GA1708"/>
      <c r="GB1708"/>
      <c r="GC1708"/>
      <c r="GD1708"/>
      <c r="GE1708"/>
      <c r="GF1708"/>
      <c r="GG1708"/>
      <c r="GH1708"/>
      <c r="GI1708"/>
      <c r="GJ1708"/>
      <c r="GK1708"/>
      <c r="GL1708"/>
      <c r="GM1708"/>
      <c r="GN1708"/>
      <c r="GO1708"/>
      <c r="GP1708"/>
      <c r="GQ1708"/>
      <c r="GR1708"/>
      <c r="GS1708"/>
      <c r="GT1708"/>
      <c r="GU1708"/>
      <c r="GV1708"/>
      <c r="GW1708"/>
      <c r="GX1708"/>
      <c r="GY1708"/>
      <c r="GZ1708"/>
      <c r="HA1708"/>
      <c r="HB1708"/>
      <c r="HC1708"/>
      <c r="HD1708"/>
      <c r="HE1708"/>
      <c r="HF1708"/>
      <c r="HG1708"/>
      <c r="HH1708"/>
      <c r="HI1708"/>
      <c r="HJ1708"/>
      <c r="HK1708"/>
      <c r="HL1708"/>
      <c r="HM1708"/>
      <c r="HN1708"/>
      <c r="HO1708"/>
      <c r="HP1708"/>
      <c r="HQ1708"/>
      <c r="HR1708"/>
      <c r="HS1708"/>
      <c r="HT1708"/>
      <c r="HU1708"/>
      <c r="HV1708"/>
      <c r="HW1708"/>
      <c r="HX1708"/>
      <c r="HY1708"/>
      <c r="HZ1708"/>
      <c r="IA1708"/>
      <c r="IB1708"/>
      <c r="IC1708"/>
      <c r="ID1708"/>
      <c r="IE1708"/>
      <c r="IF1708"/>
      <c r="IG1708"/>
      <c r="IH1708"/>
      <c r="II1708"/>
      <c r="IJ1708"/>
      <c r="IK1708"/>
      <c r="IL1708"/>
      <c r="IM1708"/>
      <c r="IN1708"/>
      <c r="IO1708"/>
      <c r="IP1708"/>
      <c r="IQ1708"/>
    </row>
    <row r="1709" spans="1:251" s="37" customFormat="1" ht="22.15" customHeight="1" x14ac:dyDescent="0.15">
      <c r="A1709" s="175">
        <v>4987243114373</v>
      </c>
      <c r="B1709" s="181">
        <v>895437</v>
      </c>
      <c r="C1709" s="38" t="s">
        <v>1153</v>
      </c>
      <c r="D1709" s="33">
        <v>0.1</v>
      </c>
      <c r="E1709" s="129">
        <v>3000</v>
      </c>
      <c r="F1709" s="77"/>
      <c r="G1709" s="68"/>
      <c r="H1709" s="133"/>
      <c r="I1709" s="77"/>
      <c r="J1709" s="38" t="s">
        <v>2702</v>
      </c>
      <c r="K1709" s="52" t="s">
        <v>2481</v>
      </c>
      <c r="L1709" s="38" t="s">
        <v>2486</v>
      </c>
      <c r="M1709" s="44" t="s">
        <v>30</v>
      </c>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c r="AU1709"/>
      <c r="AV1709"/>
      <c r="AW1709"/>
      <c r="AX1709"/>
      <c r="AY1709"/>
      <c r="AZ1709"/>
      <c r="BA1709"/>
      <c r="BB1709"/>
      <c r="BC1709"/>
      <c r="BD1709"/>
      <c r="BE1709"/>
      <c r="BF1709"/>
      <c r="BG1709"/>
      <c r="BH1709"/>
      <c r="BI1709"/>
      <c r="BJ1709"/>
      <c r="BK1709"/>
      <c r="BL1709"/>
      <c r="BM1709"/>
      <c r="BN1709"/>
      <c r="BO1709"/>
      <c r="BP1709"/>
      <c r="BQ1709"/>
      <c r="BR1709"/>
      <c r="BS1709"/>
      <c r="BT1709"/>
      <c r="BU1709"/>
      <c r="BV1709"/>
      <c r="BW1709"/>
      <c r="BX1709"/>
      <c r="BY1709"/>
      <c r="BZ1709"/>
      <c r="CA1709"/>
      <c r="CB1709"/>
      <c r="CC1709"/>
      <c r="CD1709"/>
      <c r="CE1709"/>
      <c r="CF1709"/>
      <c r="CG1709"/>
      <c r="CH1709"/>
      <c r="CI1709"/>
      <c r="CJ1709"/>
      <c r="CK1709"/>
      <c r="CL1709"/>
      <c r="CM1709"/>
      <c r="CN1709"/>
      <c r="CO1709"/>
      <c r="CP1709"/>
      <c r="CQ1709"/>
      <c r="CR1709"/>
      <c r="CS1709"/>
      <c r="CT1709"/>
      <c r="CU1709"/>
      <c r="CV1709"/>
      <c r="CW1709"/>
      <c r="CX1709"/>
      <c r="CY1709"/>
      <c r="CZ1709"/>
      <c r="DA1709"/>
      <c r="DB1709"/>
      <c r="DC1709"/>
      <c r="DD1709"/>
      <c r="DE1709"/>
      <c r="DF1709"/>
      <c r="DG1709"/>
      <c r="DH1709"/>
      <c r="DI1709"/>
      <c r="DJ1709"/>
      <c r="DK1709"/>
      <c r="DL1709"/>
      <c r="DM1709"/>
      <c r="DN1709"/>
      <c r="DO1709"/>
      <c r="DP1709"/>
      <c r="DQ1709"/>
      <c r="DR1709"/>
      <c r="DS1709"/>
      <c r="DT1709"/>
      <c r="DU1709"/>
      <c r="DV1709"/>
      <c r="DW1709"/>
      <c r="DX1709"/>
      <c r="DY1709"/>
      <c r="DZ1709"/>
      <c r="EA1709"/>
      <c r="EB1709"/>
      <c r="EC1709"/>
      <c r="ED1709"/>
      <c r="EE1709"/>
      <c r="EF1709"/>
      <c r="EG1709"/>
      <c r="EH1709"/>
      <c r="EI1709"/>
      <c r="EJ1709"/>
      <c r="EK1709"/>
      <c r="EL1709"/>
      <c r="EM1709"/>
      <c r="EN1709"/>
      <c r="EO1709"/>
      <c r="EP1709"/>
      <c r="EQ1709"/>
      <c r="ER1709"/>
      <c r="ES1709"/>
      <c r="ET1709"/>
      <c r="EU1709"/>
      <c r="EV1709"/>
      <c r="EW1709"/>
      <c r="EX1709"/>
      <c r="EY1709"/>
      <c r="EZ1709"/>
      <c r="FA1709"/>
      <c r="FB1709"/>
      <c r="FC1709"/>
      <c r="FD1709"/>
      <c r="FE1709"/>
      <c r="FF1709"/>
      <c r="FG1709"/>
      <c r="FH1709"/>
      <c r="FI1709"/>
      <c r="FJ1709"/>
      <c r="FK1709"/>
      <c r="FL1709"/>
      <c r="FM1709"/>
      <c r="FN1709"/>
      <c r="FO1709"/>
      <c r="FP1709"/>
      <c r="FQ1709"/>
      <c r="FR1709"/>
      <c r="FS1709"/>
      <c r="FT1709"/>
      <c r="FU1709"/>
      <c r="FV1709"/>
      <c r="FW1709"/>
      <c r="FX1709"/>
      <c r="FY1709"/>
      <c r="FZ1709"/>
      <c r="GA1709"/>
      <c r="GB1709"/>
      <c r="GC1709"/>
      <c r="GD1709"/>
      <c r="GE1709"/>
      <c r="GF1709"/>
      <c r="GG1709"/>
      <c r="GH1709"/>
      <c r="GI1709"/>
      <c r="GJ1709"/>
      <c r="GK1709"/>
      <c r="GL1709"/>
      <c r="GM1709"/>
      <c r="GN1709"/>
      <c r="GO1709"/>
      <c r="GP1709"/>
      <c r="GQ1709"/>
      <c r="GR1709"/>
      <c r="GS1709"/>
      <c r="GT1709"/>
      <c r="GU1709"/>
      <c r="GV1709"/>
      <c r="GW1709"/>
      <c r="GX1709"/>
      <c r="GY1709"/>
      <c r="GZ1709"/>
      <c r="HA1709"/>
      <c r="HB1709"/>
      <c r="HC1709"/>
      <c r="HD1709"/>
      <c r="HE1709"/>
      <c r="HF1709"/>
      <c r="HG1709"/>
      <c r="HH1709"/>
      <c r="HI1709"/>
      <c r="HJ1709"/>
      <c r="HK1709"/>
      <c r="HL1709"/>
      <c r="HM1709"/>
      <c r="HN1709"/>
      <c r="HO1709"/>
      <c r="HP1709"/>
      <c r="HQ1709"/>
      <c r="HR1709"/>
      <c r="HS1709"/>
      <c r="HT1709"/>
      <c r="HU1709"/>
      <c r="HV1709"/>
      <c r="HW1709"/>
      <c r="HX1709"/>
      <c r="HY1709"/>
      <c r="HZ1709"/>
      <c r="IA1709"/>
      <c r="IB1709"/>
      <c r="IC1709"/>
      <c r="ID1709"/>
      <c r="IE1709"/>
      <c r="IF1709"/>
      <c r="IG1709"/>
      <c r="IH1709"/>
      <c r="II1709"/>
      <c r="IJ1709"/>
      <c r="IK1709"/>
      <c r="IL1709"/>
      <c r="IM1709"/>
      <c r="IN1709"/>
      <c r="IO1709"/>
      <c r="IP1709"/>
      <c r="IQ1709"/>
    </row>
    <row r="1710" spans="1:251" s="37" customFormat="1" ht="22.15" customHeight="1" x14ac:dyDescent="0.15">
      <c r="A1710" s="170">
        <v>4987243114007</v>
      </c>
      <c r="B1710" s="122">
        <v>898400</v>
      </c>
      <c r="C1710" s="38" t="s">
        <v>1152</v>
      </c>
      <c r="D1710" s="33">
        <v>0.1</v>
      </c>
      <c r="E1710" s="28">
        <v>1000</v>
      </c>
      <c r="F1710" s="50"/>
      <c r="G1710" s="68"/>
      <c r="H1710" s="133"/>
      <c r="I1710" s="50"/>
      <c r="J1710" s="38" t="s">
        <v>2702</v>
      </c>
      <c r="K1710" s="52" t="s">
        <v>2481</v>
      </c>
      <c r="L1710" s="38" t="s">
        <v>2486</v>
      </c>
      <c r="M1710" s="44" t="s">
        <v>30</v>
      </c>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c r="AU1710"/>
      <c r="AV1710"/>
      <c r="AW1710"/>
      <c r="AX1710"/>
      <c r="AY1710"/>
      <c r="AZ1710"/>
      <c r="BA1710"/>
      <c r="BB1710"/>
      <c r="BC1710"/>
      <c r="BD1710"/>
      <c r="BE1710"/>
      <c r="BF1710"/>
      <c r="BG1710"/>
      <c r="BH1710"/>
      <c r="BI1710"/>
      <c r="BJ1710"/>
      <c r="BK1710"/>
      <c r="BL1710"/>
      <c r="BM1710"/>
      <c r="BN1710"/>
      <c r="BO1710"/>
      <c r="BP1710"/>
      <c r="BQ1710"/>
      <c r="BR1710"/>
      <c r="BS1710"/>
      <c r="BT1710"/>
      <c r="BU1710"/>
      <c r="BV1710"/>
      <c r="BW1710"/>
      <c r="BX1710"/>
      <c r="BY1710"/>
      <c r="BZ1710"/>
      <c r="CA1710"/>
      <c r="CB1710"/>
      <c r="CC1710"/>
      <c r="CD1710"/>
      <c r="CE1710"/>
      <c r="CF1710"/>
      <c r="CG1710"/>
      <c r="CH1710"/>
      <c r="CI1710"/>
      <c r="CJ1710"/>
      <c r="CK1710"/>
      <c r="CL1710"/>
      <c r="CM1710"/>
      <c r="CN1710"/>
      <c r="CO1710"/>
      <c r="CP1710"/>
      <c r="CQ1710"/>
      <c r="CR1710"/>
      <c r="CS1710"/>
      <c r="CT1710"/>
      <c r="CU1710"/>
      <c r="CV1710"/>
      <c r="CW1710"/>
      <c r="CX1710"/>
      <c r="CY1710"/>
      <c r="CZ1710"/>
      <c r="DA1710"/>
      <c r="DB1710"/>
      <c r="DC1710"/>
      <c r="DD1710"/>
      <c r="DE1710"/>
      <c r="DF1710"/>
      <c r="DG1710"/>
      <c r="DH1710"/>
      <c r="DI1710"/>
      <c r="DJ1710"/>
      <c r="DK1710"/>
      <c r="DL1710"/>
      <c r="DM1710"/>
      <c r="DN1710"/>
      <c r="DO1710"/>
      <c r="DP1710"/>
      <c r="DQ1710"/>
      <c r="DR1710"/>
      <c r="DS1710"/>
      <c r="DT1710"/>
      <c r="DU1710"/>
      <c r="DV1710"/>
      <c r="DW1710"/>
      <c r="DX1710"/>
      <c r="DY1710"/>
      <c r="DZ1710"/>
      <c r="EA1710"/>
      <c r="EB1710"/>
      <c r="EC1710"/>
      <c r="ED1710"/>
      <c r="EE1710"/>
      <c r="EF1710"/>
      <c r="EG1710"/>
      <c r="EH1710"/>
      <c r="EI1710"/>
      <c r="EJ1710"/>
      <c r="EK1710"/>
      <c r="EL1710"/>
      <c r="EM1710"/>
      <c r="EN1710"/>
      <c r="EO1710"/>
      <c r="EP1710"/>
      <c r="EQ1710"/>
      <c r="ER1710"/>
      <c r="ES1710"/>
      <c r="ET1710"/>
      <c r="EU1710"/>
      <c r="EV1710"/>
      <c r="EW1710"/>
      <c r="EX1710"/>
      <c r="EY1710"/>
      <c r="EZ1710"/>
      <c r="FA1710"/>
      <c r="FB1710"/>
      <c r="FC1710"/>
      <c r="FD1710"/>
      <c r="FE1710"/>
      <c r="FF1710"/>
      <c r="FG1710"/>
      <c r="FH1710"/>
      <c r="FI1710"/>
      <c r="FJ1710"/>
      <c r="FK1710"/>
      <c r="FL1710"/>
      <c r="FM1710"/>
      <c r="FN1710"/>
      <c r="FO1710"/>
      <c r="FP1710"/>
      <c r="FQ1710"/>
      <c r="FR1710"/>
      <c r="FS1710"/>
      <c r="FT1710"/>
      <c r="FU1710"/>
      <c r="FV1710"/>
      <c r="FW1710"/>
      <c r="FX1710"/>
      <c r="FY1710"/>
      <c r="FZ1710"/>
      <c r="GA1710"/>
      <c r="GB1710"/>
      <c r="GC1710"/>
      <c r="GD1710"/>
      <c r="GE1710"/>
      <c r="GF1710"/>
      <c r="GG1710"/>
      <c r="GH1710"/>
      <c r="GI1710"/>
      <c r="GJ1710"/>
      <c r="GK1710"/>
      <c r="GL1710"/>
      <c r="GM1710"/>
      <c r="GN1710"/>
      <c r="GO1710"/>
      <c r="GP1710"/>
      <c r="GQ1710"/>
      <c r="GR1710"/>
      <c r="GS1710"/>
      <c r="GT1710"/>
      <c r="GU1710"/>
      <c r="GV1710"/>
      <c r="GW1710"/>
      <c r="GX1710"/>
      <c r="GY1710"/>
      <c r="GZ1710"/>
      <c r="HA1710"/>
      <c r="HB1710"/>
      <c r="HC1710"/>
      <c r="HD1710"/>
      <c r="HE1710"/>
      <c r="HF1710"/>
      <c r="HG1710"/>
      <c r="HH1710"/>
      <c r="HI1710"/>
      <c r="HJ1710"/>
      <c r="HK1710"/>
      <c r="HL1710"/>
      <c r="HM1710"/>
      <c r="HN1710"/>
      <c r="HO1710"/>
      <c r="HP1710"/>
      <c r="HQ1710"/>
      <c r="HR1710"/>
      <c r="HS1710"/>
      <c r="HT1710"/>
      <c r="HU1710"/>
      <c r="HV1710"/>
      <c r="HW1710"/>
      <c r="HX1710"/>
      <c r="HY1710"/>
      <c r="HZ1710"/>
      <c r="IA1710"/>
      <c r="IB1710"/>
      <c r="IC1710"/>
      <c r="ID1710"/>
      <c r="IE1710"/>
      <c r="IF1710"/>
      <c r="IG1710"/>
      <c r="IH1710"/>
      <c r="II1710"/>
      <c r="IJ1710"/>
      <c r="IK1710"/>
      <c r="IL1710"/>
      <c r="IM1710"/>
      <c r="IN1710"/>
      <c r="IO1710"/>
      <c r="IP1710"/>
      <c r="IQ1710"/>
    </row>
    <row r="1711" spans="1:251" s="37" customFormat="1" ht="22.15" customHeight="1" x14ac:dyDescent="0.15">
      <c r="A1711" s="170">
        <v>4987245104525</v>
      </c>
      <c r="B1711" s="122">
        <v>899452</v>
      </c>
      <c r="C1711" s="38" t="s">
        <v>1154</v>
      </c>
      <c r="D1711" s="33">
        <v>0.1</v>
      </c>
      <c r="E1711" s="28">
        <v>1800</v>
      </c>
      <c r="F1711" s="50"/>
      <c r="G1711" s="68"/>
      <c r="H1711" s="133"/>
      <c r="I1711" s="50"/>
      <c r="J1711" s="38" t="s">
        <v>2703</v>
      </c>
      <c r="K1711" s="55" t="s">
        <v>2460</v>
      </c>
      <c r="L1711" s="38" t="s">
        <v>2493</v>
      </c>
      <c r="M1711" s="44" t="s">
        <v>30</v>
      </c>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c r="AU1711"/>
      <c r="AV1711"/>
      <c r="AW1711"/>
      <c r="AX1711"/>
      <c r="AY1711"/>
      <c r="AZ1711"/>
      <c r="BA1711"/>
      <c r="BB1711"/>
      <c r="BC1711"/>
      <c r="BD1711"/>
      <c r="BE1711"/>
      <c r="BF1711"/>
      <c r="BG1711"/>
      <c r="BH1711"/>
      <c r="BI1711"/>
      <c r="BJ1711"/>
      <c r="BK1711"/>
      <c r="BL1711"/>
      <c r="BM1711"/>
      <c r="BN1711"/>
      <c r="BO1711"/>
      <c r="BP1711"/>
      <c r="BQ1711"/>
      <c r="BR1711"/>
      <c r="BS1711"/>
      <c r="BT1711"/>
      <c r="BU1711"/>
      <c r="BV1711"/>
      <c r="BW1711"/>
      <c r="BX1711"/>
      <c r="BY1711"/>
      <c r="BZ1711"/>
      <c r="CA1711"/>
      <c r="CB1711"/>
      <c r="CC1711"/>
      <c r="CD1711"/>
      <c r="CE1711"/>
      <c r="CF1711"/>
      <c r="CG1711"/>
      <c r="CH1711"/>
      <c r="CI1711"/>
      <c r="CJ1711"/>
      <c r="CK1711"/>
      <c r="CL1711"/>
      <c r="CM1711"/>
      <c r="CN1711"/>
      <c r="CO1711"/>
      <c r="CP1711"/>
      <c r="CQ1711"/>
      <c r="CR1711"/>
      <c r="CS1711"/>
      <c r="CT1711"/>
      <c r="CU1711"/>
      <c r="CV1711"/>
      <c r="CW1711"/>
      <c r="CX1711"/>
      <c r="CY1711"/>
      <c r="CZ1711"/>
      <c r="DA1711"/>
      <c r="DB1711"/>
      <c r="DC1711"/>
      <c r="DD1711"/>
      <c r="DE1711"/>
      <c r="DF1711"/>
      <c r="DG1711"/>
      <c r="DH1711"/>
      <c r="DI1711"/>
      <c r="DJ1711"/>
      <c r="DK1711"/>
      <c r="DL1711"/>
      <c r="DM1711"/>
      <c r="DN1711"/>
      <c r="DO1711"/>
      <c r="DP1711"/>
      <c r="DQ1711"/>
      <c r="DR1711"/>
      <c r="DS1711"/>
      <c r="DT1711"/>
      <c r="DU1711"/>
      <c r="DV1711"/>
      <c r="DW1711"/>
      <c r="DX1711"/>
      <c r="DY1711"/>
      <c r="DZ1711"/>
      <c r="EA1711"/>
      <c r="EB1711"/>
      <c r="EC1711"/>
      <c r="ED1711"/>
      <c r="EE1711"/>
      <c r="EF1711"/>
      <c r="EG1711"/>
      <c r="EH1711"/>
      <c r="EI1711"/>
      <c r="EJ1711"/>
      <c r="EK1711"/>
      <c r="EL1711"/>
      <c r="EM1711"/>
      <c r="EN1711"/>
      <c r="EO1711"/>
      <c r="EP1711"/>
      <c r="EQ1711"/>
      <c r="ER1711"/>
      <c r="ES1711"/>
      <c r="ET1711"/>
      <c r="EU1711"/>
      <c r="EV1711"/>
      <c r="EW1711"/>
      <c r="EX1711"/>
      <c r="EY1711"/>
      <c r="EZ1711"/>
      <c r="FA1711"/>
      <c r="FB1711"/>
      <c r="FC1711"/>
      <c r="FD1711"/>
      <c r="FE1711"/>
      <c r="FF1711"/>
      <c r="FG1711"/>
      <c r="FH1711"/>
      <c r="FI1711"/>
      <c r="FJ1711"/>
      <c r="FK1711"/>
      <c r="FL1711"/>
      <c r="FM1711"/>
      <c r="FN1711"/>
      <c r="FO1711"/>
      <c r="FP1711"/>
      <c r="FQ1711"/>
      <c r="FR1711"/>
      <c r="FS1711"/>
      <c r="FT1711"/>
      <c r="FU1711"/>
      <c r="FV1711"/>
      <c r="FW1711"/>
      <c r="FX1711"/>
      <c r="FY1711"/>
      <c r="FZ1711"/>
      <c r="GA1711"/>
      <c r="GB1711"/>
      <c r="GC1711"/>
      <c r="GD1711"/>
      <c r="GE1711"/>
      <c r="GF1711"/>
      <c r="GG1711"/>
      <c r="GH1711"/>
      <c r="GI1711"/>
      <c r="GJ1711"/>
      <c r="GK1711"/>
      <c r="GL1711"/>
      <c r="GM1711"/>
      <c r="GN1711"/>
      <c r="GO1711"/>
      <c r="GP1711"/>
      <c r="GQ1711"/>
      <c r="GR1711"/>
      <c r="GS1711"/>
      <c r="GT1711"/>
      <c r="GU1711"/>
      <c r="GV1711"/>
      <c r="GW1711"/>
      <c r="GX1711"/>
      <c r="GY1711"/>
      <c r="GZ1711"/>
      <c r="HA1711"/>
      <c r="HB1711"/>
      <c r="HC1711"/>
      <c r="HD1711"/>
      <c r="HE1711"/>
      <c r="HF1711"/>
      <c r="HG1711"/>
      <c r="HH1711"/>
      <c r="HI1711"/>
      <c r="HJ1711"/>
      <c r="HK1711"/>
      <c r="HL1711"/>
      <c r="HM1711"/>
      <c r="HN1711"/>
      <c r="HO1711"/>
      <c r="HP1711"/>
      <c r="HQ1711"/>
      <c r="HR1711"/>
      <c r="HS1711"/>
      <c r="HT1711"/>
      <c r="HU1711"/>
      <c r="HV1711"/>
      <c r="HW1711"/>
      <c r="HX1711"/>
      <c r="HY1711"/>
      <c r="HZ1711"/>
      <c r="IA1711"/>
      <c r="IB1711"/>
      <c r="IC1711"/>
      <c r="ID1711"/>
      <c r="IE1711"/>
      <c r="IF1711"/>
      <c r="IG1711"/>
      <c r="IH1711"/>
      <c r="II1711"/>
      <c r="IJ1711"/>
      <c r="IK1711"/>
      <c r="IL1711"/>
      <c r="IM1711"/>
      <c r="IN1711"/>
      <c r="IO1711"/>
      <c r="IP1711"/>
      <c r="IQ1711"/>
    </row>
    <row r="1712" spans="1:251" s="37" customFormat="1" ht="22.15" customHeight="1" x14ac:dyDescent="0.15">
      <c r="A1712" s="170">
        <v>4987245118027</v>
      </c>
      <c r="B1712" s="122">
        <v>899802</v>
      </c>
      <c r="C1712" s="38" t="s">
        <v>1156</v>
      </c>
      <c r="D1712" s="33">
        <v>0.1</v>
      </c>
      <c r="E1712" s="28">
        <v>5900</v>
      </c>
      <c r="F1712" s="50"/>
      <c r="G1712" s="68"/>
      <c r="H1712" s="133"/>
      <c r="I1712" s="50"/>
      <c r="J1712" s="38" t="s">
        <v>2703</v>
      </c>
      <c r="K1712" s="55" t="s">
        <v>2460</v>
      </c>
      <c r="L1712" s="38" t="s">
        <v>2493</v>
      </c>
      <c r="M1712" s="44" t="s">
        <v>30</v>
      </c>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c r="AU1712"/>
      <c r="AV1712"/>
      <c r="AW1712"/>
      <c r="AX1712"/>
      <c r="AY1712"/>
      <c r="AZ1712"/>
      <c r="BA1712"/>
      <c r="BB1712"/>
      <c r="BC1712"/>
      <c r="BD1712"/>
      <c r="BE1712"/>
      <c r="BF1712"/>
      <c r="BG1712"/>
      <c r="BH1712"/>
      <c r="BI1712"/>
      <c r="BJ1712"/>
      <c r="BK1712"/>
      <c r="BL1712"/>
      <c r="BM1712"/>
      <c r="BN1712"/>
      <c r="BO1712"/>
      <c r="BP1712"/>
      <c r="BQ1712"/>
      <c r="BR1712"/>
      <c r="BS1712"/>
      <c r="BT1712"/>
      <c r="BU1712"/>
      <c r="BV1712"/>
      <c r="BW1712"/>
      <c r="BX1712"/>
      <c r="BY1712"/>
      <c r="BZ1712"/>
      <c r="CA1712"/>
      <c r="CB1712"/>
      <c r="CC1712"/>
      <c r="CD1712"/>
      <c r="CE1712"/>
      <c r="CF1712"/>
      <c r="CG1712"/>
      <c r="CH1712"/>
      <c r="CI1712"/>
      <c r="CJ1712"/>
      <c r="CK1712"/>
      <c r="CL1712"/>
      <c r="CM1712"/>
      <c r="CN1712"/>
      <c r="CO1712"/>
      <c r="CP1712"/>
      <c r="CQ1712"/>
      <c r="CR1712"/>
      <c r="CS1712"/>
      <c r="CT1712"/>
      <c r="CU1712"/>
      <c r="CV1712"/>
      <c r="CW1712"/>
      <c r="CX1712"/>
      <c r="CY1712"/>
      <c r="CZ1712"/>
      <c r="DA1712"/>
      <c r="DB1712"/>
      <c r="DC1712"/>
      <c r="DD1712"/>
      <c r="DE1712"/>
      <c r="DF1712"/>
      <c r="DG1712"/>
      <c r="DH1712"/>
      <c r="DI1712"/>
      <c r="DJ1712"/>
      <c r="DK1712"/>
      <c r="DL1712"/>
      <c r="DM1712"/>
      <c r="DN1712"/>
      <c r="DO1712"/>
      <c r="DP1712"/>
      <c r="DQ1712"/>
      <c r="DR1712"/>
      <c r="DS1712"/>
      <c r="DT1712"/>
      <c r="DU1712"/>
      <c r="DV1712"/>
      <c r="DW1712"/>
      <c r="DX1712"/>
      <c r="DY1712"/>
      <c r="DZ1712"/>
      <c r="EA1712"/>
      <c r="EB1712"/>
      <c r="EC1712"/>
      <c r="ED1712"/>
      <c r="EE1712"/>
      <c r="EF1712"/>
      <c r="EG1712"/>
      <c r="EH1712"/>
      <c r="EI1712"/>
      <c r="EJ1712"/>
      <c r="EK1712"/>
      <c r="EL1712"/>
      <c r="EM1712"/>
      <c r="EN1712"/>
      <c r="EO1712"/>
      <c r="EP1712"/>
      <c r="EQ1712"/>
      <c r="ER1712"/>
      <c r="ES1712"/>
      <c r="ET1712"/>
      <c r="EU1712"/>
      <c r="EV1712"/>
      <c r="EW1712"/>
      <c r="EX1712"/>
      <c r="EY1712"/>
      <c r="EZ1712"/>
      <c r="FA1712"/>
      <c r="FB1712"/>
      <c r="FC1712"/>
      <c r="FD1712"/>
      <c r="FE1712"/>
      <c r="FF1712"/>
      <c r="FG1712"/>
      <c r="FH1712"/>
      <c r="FI1712"/>
      <c r="FJ1712"/>
      <c r="FK1712"/>
      <c r="FL1712"/>
      <c r="FM1712"/>
      <c r="FN1712"/>
      <c r="FO1712"/>
      <c r="FP1712"/>
      <c r="FQ1712"/>
      <c r="FR1712"/>
      <c r="FS1712"/>
      <c r="FT1712"/>
      <c r="FU1712"/>
      <c r="FV1712"/>
      <c r="FW1712"/>
      <c r="FX1712"/>
      <c r="FY1712"/>
      <c r="FZ1712"/>
      <c r="GA1712"/>
      <c r="GB1712"/>
      <c r="GC1712"/>
      <c r="GD1712"/>
      <c r="GE1712"/>
      <c r="GF1712"/>
      <c r="GG1712"/>
      <c r="GH1712"/>
      <c r="GI1712"/>
      <c r="GJ1712"/>
      <c r="GK1712"/>
      <c r="GL1712"/>
      <c r="GM1712"/>
      <c r="GN1712"/>
      <c r="GO1712"/>
      <c r="GP1712"/>
      <c r="GQ1712"/>
      <c r="GR1712"/>
      <c r="GS1712"/>
      <c r="GT1712"/>
      <c r="GU1712"/>
      <c r="GV1712"/>
      <c r="GW1712"/>
      <c r="GX1712"/>
      <c r="GY1712"/>
      <c r="GZ1712"/>
      <c r="HA1712"/>
      <c r="HB1712"/>
      <c r="HC1712"/>
      <c r="HD1712"/>
      <c r="HE1712"/>
      <c r="HF1712"/>
      <c r="HG1712"/>
      <c r="HH1712"/>
      <c r="HI1712"/>
      <c r="HJ1712"/>
      <c r="HK1712"/>
      <c r="HL1712"/>
      <c r="HM1712"/>
      <c r="HN1712"/>
      <c r="HO1712"/>
      <c r="HP1712"/>
      <c r="HQ1712"/>
      <c r="HR1712"/>
      <c r="HS1712"/>
      <c r="HT1712"/>
      <c r="HU1712"/>
      <c r="HV1712"/>
      <c r="HW1712"/>
      <c r="HX1712"/>
      <c r="HY1712"/>
      <c r="HZ1712"/>
      <c r="IA1712"/>
      <c r="IB1712"/>
      <c r="IC1712"/>
      <c r="ID1712"/>
      <c r="IE1712"/>
      <c r="IF1712"/>
      <c r="IG1712"/>
      <c r="IH1712"/>
      <c r="II1712"/>
      <c r="IJ1712"/>
      <c r="IK1712"/>
      <c r="IL1712"/>
      <c r="IM1712"/>
      <c r="IN1712"/>
      <c r="IO1712"/>
      <c r="IP1712"/>
      <c r="IQ1712"/>
    </row>
    <row r="1713" spans="1:251" s="37" customFormat="1" ht="22.15" customHeight="1" x14ac:dyDescent="0.15">
      <c r="A1713" s="170">
        <v>4987245109025</v>
      </c>
      <c r="B1713" s="122">
        <v>899902</v>
      </c>
      <c r="C1713" s="38" t="s">
        <v>1155</v>
      </c>
      <c r="D1713" s="33">
        <v>0.1</v>
      </c>
      <c r="E1713" s="28">
        <v>3200</v>
      </c>
      <c r="F1713" s="50"/>
      <c r="G1713" s="68"/>
      <c r="H1713" s="133"/>
      <c r="I1713" s="50"/>
      <c r="J1713" s="38" t="s">
        <v>2703</v>
      </c>
      <c r="K1713" s="55" t="s">
        <v>2460</v>
      </c>
      <c r="L1713" s="38" t="s">
        <v>2493</v>
      </c>
      <c r="M1713" s="44" t="s">
        <v>30</v>
      </c>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c r="AU1713"/>
      <c r="AV1713"/>
      <c r="AW1713"/>
      <c r="AX1713"/>
      <c r="AY1713"/>
      <c r="AZ1713"/>
      <c r="BA1713"/>
      <c r="BB1713"/>
      <c r="BC1713"/>
      <c r="BD1713"/>
      <c r="BE1713"/>
      <c r="BF1713"/>
      <c r="BG1713"/>
      <c r="BH1713"/>
      <c r="BI1713"/>
      <c r="BJ1713"/>
      <c r="BK1713"/>
      <c r="BL1713"/>
      <c r="BM1713"/>
      <c r="BN1713"/>
      <c r="BO1713"/>
      <c r="BP1713"/>
      <c r="BQ1713"/>
      <c r="BR1713"/>
      <c r="BS1713"/>
      <c r="BT1713"/>
      <c r="BU1713"/>
      <c r="BV1713"/>
      <c r="BW1713"/>
      <c r="BX1713"/>
      <c r="BY1713"/>
      <c r="BZ1713"/>
      <c r="CA1713"/>
      <c r="CB1713"/>
      <c r="CC1713"/>
      <c r="CD1713"/>
      <c r="CE1713"/>
      <c r="CF1713"/>
      <c r="CG1713"/>
      <c r="CH1713"/>
      <c r="CI1713"/>
      <c r="CJ1713"/>
      <c r="CK1713"/>
      <c r="CL1713"/>
      <c r="CM1713"/>
      <c r="CN1713"/>
      <c r="CO1713"/>
      <c r="CP1713"/>
      <c r="CQ1713"/>
      <c r="CR1713"/>
      <c r="CS1713"/>
      <c r="CT1713"/>
      <c r="CU1713"/>
      <c r="CV1713"/>
      <c r="CW1713"/>
      <c r="CX1713"/>
      <c r="CY1713"/>
      <c r="CZ1713"/>
      <c r="DA1713"/>
      <c r="DB1713"/>
      <c r="DC1713"/>
      <c r="DD1713"/>
      <c r="DE1713"/>
      <c r="DF1713"/>
      <c r="DG1713"/>
      <c r="DH1713"/>
      <c r="DI1713"/>
      <c r="DJ1713"/>
      <c r="DK1713"/>
      <c r="DL1713"/>
      <c r="DM1713"/>
      <c r="DN1713"/>
      <c r="DO1713"/>
      <c r="DP1713"/>
      <c r="DQ1713"/>
      <c r="DR1713"/>
      <c r="DS1713"/>
      <c r="DT1713"/>
      <c r="DU1713"/>
      <c r="DV1713"/>
      <c r="DW1713"/>
      <c r="DX1713"/>
      <c r="DY1713"/>
      <c r="DZ1713"/>
      <c r="EA1713"/>
      <c r="EB1713"/>
      <c r="EC1713"/>
      <c r="ED1713"/>
      <c r="EE1713"/>
      <c r="EF1713"/>
      <c r="EG1713"/>
      <c r="EH1713"/>
      <c r="EI1713"/>
      <c r="EJ1713"/>
      <c r="EK1713"/>
      <c r="EL1713"/>
      <c r="EM1713"/>
      <c r="EN1713"/>
      <c r="EO1713"/>
      <c r="EP1713"/>
      <c r="EQ1713"/>
      <c r="ER1713"/>
      <c r="ES1713"/>
      <c r="ET1713"/>
      <c r="EU1713"/>
      <c r="EV1713"/>
      <c r="EW1713"/>
      <c r="EX1713"/>
      <c r="EY1713"/>
      <c r="EZ1713"/>
      <c r="FA1713"/>
      <c r="FB1713"/>
      <c r="FC1713"/>
      <c r="FD1713"/>
      <c r="FE1713"/>
      <c r="FF1713"/>
      <c r="FG1713"/>
      <c r="FH1713"/>
      <c r="FI1713"/>
      <c r="FJ1713"/>
      <c r="FK1713"/>
      <c r="FL1713"/>
      <c r="FM1713"/>
      <c r="FN1713"/>
      <c r="FO1713"/>
      <c r="FP1713"/>
      <c r="FQ1713"/>
      <c r="FR1713"/>
      <c r="FS1713"/>
      <c r="FT1713"/>
      <c r="FU1713"/>
      <c r="FV1713"/>
      <c r="FW1713"/>
      <c r="FX1713"/>
      <c r="FY1713"/>
      <c r="FZ1713"/>
      <c r="GA1713"/>
      <c r="GB1713"/>
      <c r="GC1713"/>
      <c r="GD1713"/>
      <c r="GE1713"/>
      <c r="GF1713"/>
      <c r="GG1713"/>
      <c r="GH1713"/>
      <c r="GI1713"/>
      <c r="GJ1713"/>
      <c r="GK1713"/>
      <c r="GL1713"/>
      <c r="GM1713"/>
      <c r="GN1713"/>
      <c r="GO1713"/>
      <c r="GP1713"/>
      <c r="GQ1713"/>
      <c r="GR1713"/>
      <c r="GS1713"/>
      <c r="GT1713"/>
      <c r="GU1713"/>
      <c r="GV1713"/>
      <c r="GW1713"/>
      <c r="GX1713"/>
      <c r="GY1713"/>
      <c r="GZ1713"/>
      <c r="HA1713"/>
      <c r="HB1713"/>
      <c r="HC1713"/>
      <c r="HD1713"/>
      <c r="HE1713"/>
      <c r="HF1713"/>
      <c r="HG1713"/>
      <c r="HH1713"/>
      <c r="HI1713"/>
      <c r="HJ1713"/>
      <c r="HK1713"/>
      <c r="HL1713"/>
      <c r="HM1713"/>
      <c r="HN1713"/>
      <c r="HO1713"/>
      <c r="HP1713"/>
      <c r="HQ1713"/>
      <c r="HR1713"/>
      <c r="HS1713"/>
      <c r="HT1713"/>
      <c r="HU1713"/>
      <c r="HV1713"/>
      <c r="HW1713"/>
      <c r="HX1713"/>
      <c r="HY1713"/>
      <c r="HZ1713"/>
      <c r="IA1713"/>
      <c r="IB1713"/>
      <c r="IC1713"/>
      <c r="ID1713"/>
      <c r="IE1713"/>
      <c r="IF1713"/>
      <c r="IG1713"/>
      <c r="IH1713"/>
      <c r="II1713"/>
      <c r="IJ1713"/>
      <c r="IK1713"/>
      <c r="IL1713"/>
      <c r="IM1713"/>
      <c r="IN1713"/>
      <c r="IO1713"/>
      <c r="IP1713"/>
      <c r="IQ1713"/>
    </row>
    <row r="1714" spans="1:251" s="37" customFormat="1" ht="22.15" customHeight="1" x14ac:dyDescent="0.15">
      <c r="A1714" s="170">
        <v>4987014083600</v>
      </c>
      <c r="B1714" s="122">
        <v>898394</v>
      </c>
      <c r="C1714" s="81" t="s">
        <v>1159</v>
      </c>
      <c r="D1714" s="33">
        <v>0.08</v>
      </c>
      <c r="E1714" s="28">
        <v>950</v>
      </c>
      <c r="F1714" s="50"/>
      <c r="G1714" s="68"/>
      <c r="H1714" s="133"/>
      <c r="I1714" s="50"/>
      <c r="J1714" s="51" t="s">
        <v>2704</v>
      </c>
      <c r="K1714" s="55" t="s">
        <v>2468</v>
      </c>
      <c r="L1714" s="97"/>
      <c r="M1714" s="44" t="s">
        <v>30</v>
      </c>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c r="AU1714"/>
      <c r="AV1714"/>
      <c r="AW1714"/>
      <c r="AX1714"/>
      <c r="AY1714"/>
      <c r="AZ1714"/>
      <c r="BA1714"/>
      <c r="BB1714"/>
      <c r="BC1714"/>
      <c r="BD1714"/>
      <c r="BE1714"/>
      <c r="BF1714"/>
      <c r="BG1714"/>
      <c r="BH1714"/>
      <c r="BI1714"/>
      <c r="BJ1714"/>
      <c r="BK1714"/>
      <c r="BL1714"/>
      <c r="BM1714"/>
      <c r="BN1714"/>
      <c r="BO1714"/>
      <c r="BP1714"/>
      <c r="BQ1714"/>
      <c r="BR1714"/>
      <c r="BS1714"/>
      <c r="BT1714"/>
      <c r="BU1714"/>
      <c r="BV1714"/>
      <c r="BW1714"/>
      <c r="BX1714"/>
      <c r="BY1714"/>
      <c r="BZ1714"/>
      <c r="CA1714"/>
      <c r="CB1714"/>
      <c r="CC1714"/>
      <c r="CD1714"/>
      <c r="CE1714"/>
      <c r="CF1714"/>
      <c r="CG1714"/>
      <c r="CH1714"/>
      <c r="CI1714"/>
      <c r="CJ1714"/>
      <c r="CK1714"/>
      <c r="CL1714"/>
      <c r="CM1714"/>
      <c r="CN1714"/>
      <c r="CO1714"/>
      <c r="CP1714"/>
      <c r="CQ1714"/>
      <c r="CR1714"/>
      <c r="CS1714"/>
      <c r="CT1714"/>
      <c r="CU1714"/>
      <c r="CV1714"/>
      <c r="CW1714"/>
      <c r="CX1714"/>
      <c r="CY1714"/>
      <c r="CZ1714"/>
      <c r="DA1714"/>
      <c r="DB1714"/>
      <c r="DC1714"/>
      <c r="DD1714"/>
      <c r="DE1714"/>
      <c r="DF1714"/>
      <c r="DG1714"/>
      <c r="DH1714"/>
      <c r="DI1714"/>
      <c r="DJ1714"/>
      <c r="DK1714"/>
      <c r="DL1714"/>
      <c r="DM1714"/>
      <c r="DN1714"/>
      <c r="DO1714"/>
      <c r="DP1714"/>
      <c r="DQ1714"/>
      <c r="DR1714"/>
      <c r="DS1714"/>
      <c r="DT1714"/>
      <c r="DU1714"/>
      <c r="DV1714"/>
      <c r="DW1714"/>
      <c r="DX1714"/>
      <c r="DY1714"/>
      <c r="DZ1714"/>
      <c r="EA1714"/>
      <c r="EB1714"/>
      <c r="EC1714"/>
      <c r="ED1714"/>
      <c r="EE1714"/>
      <c r="EF1714"/>
      <c r="EG1714"/>
      <c r="EH1714"/>
      <c r="EI1714"/>
      <c r="EJ1714"/>
      <c r="EK1714"/>
      <c r="EL1714"/>
      <c r="EM1714"/>
      <c r="EN1714"/>
      <c r="EO1714"/>
      <c r="EP1714"/>
      <c r="EQ1714"/>
      <c r="ER1714"/>
      <c r="ES1714"/>
      <c r="ET1714"/>
      <c r="EU1714"/>
      <c r="EV1714"/>
      <c r="EW1714"/>
      <c r="EX1714"/>
      <c r="EY1714"/>
      <c r="EZ1714"/>
      <c r="FA1714"/>
      <c r="FB1714"/>
      <c r="FC1714"/>
      <c r="FD1714"/>
      <c r="FE1714"/>
      <c r="FF1714"/>
      <c r="FG1714"/>
      <c r="FH1714"/>
      <c r="FI1714"/>
      <c r="FJ1714"/>
      <c r="FK1714"/>
      <c r="FL1714"/>
      <c r="FM1714"/>
      <c r="FN1714"/>
      <c r="FO1714"/>
      <c r="FP1714"/>
      <c r="FQ1714"/>
      <c r="FR1714"/>
      <c r="FS1714"/>
      <c r="FT1714"/>
      <c r="FU1714"/>
      <c r="FV1714"/>
      <c r="FW1714"/>
      <c r="FX1714"/>
      <c r="FY1714"/>
      <c r="FZ1714"/>
      <c r="GA1714"/>
      <c r="GB1714"/>
      <c r="GC1714"/>
      <c r="GD1714"/>
      <c r="GE1714"/>
      <c r="GF1714"/>
      <c r="GG1714"/>
      <c r="GH1714"/>
      <c r="GI1714"/>
      <c r="GJ1714"/>
      <c r="GK1714"/>
      <c r="GL1714"/>
      <c r="GM1714"/>
      <c r="GN1714"/>
      <c r="GO1714"/>
      <c r="GP1714"/>
      <c r="GQ1714"/>
      <c r="GR1714"/>
      <c r="GS1714"/>
      <c r="GT1714"/>
      <c r="GU1714"/>
      <c r="GV1714"/>
      <c r="GW1714"/>
      <c r="GX1714"/>
      <c r="GY1714"/>
      <c r="GZ1714"/>
      <c r="HA1714"/>
      <c r="HB1714"/>
      <c r="HC1714"/>
      <c r="HD1714"/>
      <c r="HE1714"/>
      <c r="HF1714"/>
      <c r="HG1714"/>
      <c r="HH1714"/>
      <c r="HI1714"/>
      <c r="HJ1714"/>
      <c r="HK1714"/>
      <c r="HL1714"/>
      <c r="HM1714"/>
      <c r="HN1714"/>
      <c r="HO1714"/>
      <c r="HP1714"/>
      <c r="HQ1714"/>
      <c r="HR1714"/>
      <c r="HS1714"/>
      <c r="HT1714"/>
      <c r="HU1714"/>
      <c r="HV1714"/>
      <c r="HW1714"/>
      <c r="HX1714"/>
      <c r="HY1714"/>
      <c r="HZ1714"/>
      <c r="IA1714"/>
      <c r="IB1714"/>
      <c r="IC1714"/>
      <c r="ID1714"/>
      <c r="IE1714"/>
      <c r="IF1714"/>
      <c r="IG1714"/>
      <c r="IH1714"/>
      <c r="II1714"/>
      <c r="IJ1714"/>
      <c r="IK1714"/>
      <c r="IL1714"/>
      <c r="IM1714"/>
      <c r="IN1714"/>
      <c r="IO1714"/>
      <c r="IP1714"/>
      <c r="IQ1714"/>
    </row>
    <row r="1715" spans="1:251" s="37" customFormat="1" ht="22.15" customHeight="1" x14ac:dyDescent="0.15">
      <c r="A1715" s="170">
        <v>4987014051401</v>
      </c>
      <c r="B1715" s="122">
        <v>898398</v>
      </c>
      <c r="C1715" s="38" t="s">
        <v>1158</v>
      </c>
      <c r="D1715" s="33">
        <v>0.1</v>
      </c>
      <c r="E1715" s="30" t="s">
        <v>2451</v>
      </c>
      <c r="F1715" s="50"/>
      <c r="G1715" s="68"/>
      <c r="H1715" s="133"/>
      <c r="I1715" s="50"/>
      <c r="J1715" s="51" t="s">
        <v>2704</v>
      </c>
      <c r="K1715" s="32" t="s">
        <v>2514</v>
      </c>
      <c r="L1715" s="39" t="s">
        <v>29</v>
      </c>
      <c r="M1715" s="44" t="s">
        <v>30</v>
      </c>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c r="AU1715"/>
      <c r="AV1715"/>
      <c r="AW1715"/>
      <c r="AX1715"/>
      <c r="AY1715"/>
      <c r="AZ1715"/>
      <c r="BA1715"/>
      <c r="BB1715"/>
      <c r="BC1715"/>
      <c r="BD1715"/>
      <c r="BE1715"/>
      <c r="BF1715"/>
      <c r="BG1715"/>
      <c r="BH1715"/>
      <c r="BI1715"/>
      <c r="BJ1715"/>
      <c r="BK1715"/>
      <c r="BL1715"/>
      <c r="BM1715"/>
      <c r="BN1715"/>
      <c r="BO1715"/>
      <c r="BP1715"/>
      <c r="BQ1715"/>
      <c r="BR1715"/>
      <c r="BS1715"/>
      <c r="BT1715"/>
      <c r="BU1715"/>
      <c r="BV1715"/>
      <c r="BW1715"/>
      <c r="BX1715"/>
      <c r="BY1715"/>
      <c r="BZ1715"/>
      <c r="CA1715"/>
      <c r="CB1715"/>
      <c r="CC1715"/>
      <c r="CD1715"/>
      <c r="CE1715"/>
      <c r="CF1715"/>
      <c r="CG1715"/>
      <c r="CH1715"/>
      <c r="CI1715"/>
      <c r="CJ1715"/>
      <c r="CK1715"/>
      <c r="CL1715"/>
      <c r="CM1715"/>
      <c r="CN1715"/>
      <c r="CO1715"/>
      <c r="CP1715"/>
      <c r="CQ1715"/>
      <c r="CR1715"/>
      <c r="CS1715"/>
      <c r="CT1715"/>
      <c r="CU1715"/>
      <c r="CV1715"/>
      <c r="CW1715"/>
      <c r="CX1715"/>
      <c r="CY1715"/>
      <c r="CZ1715"/>
      <c r="DA1715"/>
      <c r="DB1715"/>
      <c r="DC1715"/>
      <c r="DD1715"/>
      <c r="DE1715"/>
      <c r="DF1715"/>
      <c r="DG1715"/>
      <c r="DH1715"/>
      <c r="DI1715"/>
      <c r="DJ1715"/>
      <c r="DK1715"/>
      <c r="DL1715"/>
      <c r="DM1715"/>
      <c r="DN1715"/>
      <c r="DO1715"/>
      <c r="DP1715"/>
      <c r="DQ1715"/>
      <c r="DR1715"/>
      <c r="DS1715"/>
      <c r="DT1715"/>
      <c r="DU1715"/>
      <c r="DV1715"/>
      <c r="DW1715"/>
      <c r="DX1715"/>
      <c r="DY1715"/>
      <c r="DZ1715"/>
      <c r="EA1715"/>
      <c r="EB1715"/>
      <c r="EC1715"/>
      <c r="ED1715"/>
      <c r="EE1715"/>
      <c r="EF1715"/>
      <c r="EG1715"/>
      <c r="EH1715"/>
      <c r="EI1715"/>
      <c r="EJ1715"/>
      <c r="EK1715"/>
      <c r="EL1715"/>
      <c r="EM1715"/>
      <c r="EN1715"/>
      <c r="EO1715"/>
      <c r="EP1715"/>
      <c r="EQ1715"/>
      <c r="ER1715"/>
      <c r="ES1715"/>
      <c r="ET1715"/>
      <c r="EU1715"/>
      <c r="EV1715"/>
      <c r="EW1715"/>
      <c r="EX1715"/>
      <c r="EY1715"/>
      <c r="EZ1715"/>
      <c r="FA1715"/>
      <c r="FB1715"/>
      <c r="FC1715"/>
      <c r="FD1715"/>
      <c r="FE1715"/>
      <c r="FF1715"/>
      <c r="FG1715"/>
      <c r="FH1715"/>
      <c r="FI1715"/>
      <c r="FJ1715"/>
      <c r="FK1715"/>
      <c r="FL1715"/>
      <c r="FM1715"/>
      <c r="FN1715"/>
      <c r="FO1715"/>
      <c r="FP1715"/>
      <c r="FQ1715"/>
      <c r="FR1715"/>
      <c r="FS1715"/>
      <c r="FT1715"/>
      <c r="FU1715"/>
      <c r="FV1715"/>
      <c r="FW1715"/>
      <c r="FX1715"/>
      <c r="FY1715"/>
      <c r="FZ1715"/>
      <c r="GA1715"/>
      <c r="GB1715"/>
      <c r="GC1715"/>
      <c r="GD1715"/>
      <c r="GE1715"/>
      <c r="GF1715"/>
      <c r="GG1715"/>
      <c r="GH1715"/>
      <c r="GI1715"/>
      <c r="GJ1715"/>
      <c r="GK1715"/>
      <c r="GL1715"/>
      <c r="GM1715"/>
      <c r="GN1715"/>
      <c r="GO1715"/>
      <c r="GP1715"/>
      <c r="GQ1715"/>
      <c r="GR1715"/>
      <c r="GS1715"/>
      <c r="GT1715"/>
      <c r="GU1715"/>
      <c r="GV1715"/>
      <c r="GW1715"/>
      <c r="GX1715"/>
      <c r="GY1715"/>
      <c r="GZ1715"/>
      <c r="HA1715"/>
      <c r="HB1715"/>
      <c r="HC1715"/>
      <c r="HD1715"/>
      <c r="HE1715"/>
      <c r="HF1715"/>
      <c r="HG1715"/>
      <c r="HH1715"/>
      <c r="HI1715"/>
      <c r="HJ1715"/>
      <c r="HK1715"/>
      <c r="HL1715"/>
      <c r="HM1715"/>
      <c r="HN1715"/>
      <c r="HO1715"/>
      <c r="HP1715"/>
      <c r="HQ1715"/>
      <c r="HR1715"/>
      <c r="HS1715"/>
      <c r="HT1715"/>
      <c r="HU1715"/>
      <c r="HV1715"/>
      <c r="HW1715"/>
      <c r="HX1715"/>
      <c r="HY1715"/>
      <c r="HZ1715"/>
      <c r="IA1715"/>
      <c r="IB1715"/>
      <c r="IC1715"/>
      <c r="ID1715"/>
      <c r="IE1715"/>
      <c r="IF1715"/>
      <c r="IG1715"/>
      <c r="IH1715"/>
      <c r="II1715"/>
      <c r="IJ1715"/>
      <c r="IK1715"/>
      <c r="IL1715"/>
      <c r="IM1715"/>
      <c r="IN1715"/>
      <c r="IO1715"/>
      <c r="IP1715"/>
      <c r="IQ1715"/>
    </row>
    <row r="1716" spans="1:251" s="37" customFormat="1" ht="22.15" customHeight="1" x14ac:dyDescent="0.15">
      <c r="A1716" s="89">
        <v>4987014047008</v>
      </c>
      <c r="B1716" s="122">
        <v>895700</v>
      </c>
      <c r="C1716" t="s">
        <v>1157</v>
      </c>
      <c r="D1716" s="33">
        <v>0.1</v>
      </c>
      <c r="E1716" s="12">
        <v>2000</v>
      </c>
      <c r="F1716" s="61"/>
      <c r="G1716" s="68"/>
      <c r="H1716" s="133"/>
      <c r="I1716" s="61"/>
      <c r="J1716" s="51" t="s">
        <v>2704</v>
      </c>
      <c r="K1716" s="32" t="s">
        <v>2514</v>
      </c>
      <c r="L1716" s="38" t="s">
        <v>2492</v>
      </c>
      <c r="M1716" s="44" t="s">
        <v>30</v>
      </c>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c r="AU1716"/>
      <c r="AV1716"/>
      <c r="AW1716"/>
      <c r="AX1716"/>
      <c r="AY1716"/>
      <c r="AZ1716"/>
      <c r="BA1716"/>
      <c r="BB1716"/>
      <c r="BC1716"/>
      <c r="BD1716"/>
      <c r="BE1716"/>
      <c r="BF1716"/>
      <c r="BG1716"/>
      <c r="BH1716"/>
      <c r="BI1716"/>
      <c r="BJ1716"/>
      <c r="BK1716"/>
      <c r="BL1716"/>
      <c r="BM1716"/>
      <c r="BN1716"/>
      <c r="BO1716"/>
      <c r="BP1716"/>
      <c r="BQ1716"/>
      <c r="BR1716"/>
      <c r="BS1716"/>
      <c r="BT1716"/>
      <c r="BU1716"/>
      <c r="BV1716"/>
      <c r="BW1716"/>
      <c r="BX1716"/>
      <c r="BY1716"/>
      <c r="BZ1716"/>
      <c r="CA1716"/>
      <c r="CB1716"/>
      <c r="CC1716"/>
      <c r="CD1716"/>
      <c r="CE1716"/>
      <c r="CF1716"/>
      <c r="CG1716"/>
      <c r="CH1716"/>
      <c r="CI1716"/>
      <c r="CJ1716"/>
      <c r="CK1716"/>
      <c r="CL1716"/>
      <c r="CM1716"/>
      <c r="CN1716"/>
      <c r="CO1716"/>
      <c r="CP1716"/>
      <c r="CQ1716"/>
      <c r="CR1716"/>
      <c r="CS1716"/>
      <c r="CT1716"/>
      <c r="CU1716"/>
      <c r="CV1716"/>
      <c r="CW1716"/>
      <c r="CX1716"/>
      <c r="CY1716"/>
      <c r="CZ1716"/>
      <c r="DA1716"/>
      <c r="DB1716"/>
      <c r="DC1716"/>
      <c r="DD1716"/>
      <c r="DE1716"/>
      <c r="DF1716"/>
      <c r="DG1716"/>
      <c r="DH1716"/>
      <c r="DI1716"/>
      <c r="DJ1716"/>
      <c r="DK1716"/>
      <c r="DL1716"/>
      <c r="DM1716"/>
      <c r="DN1716"/>
      <c r="DO1716"/>
      <c r="DP1716"/>
      <c r="DQ1716"/>
      <c r="DR1716"/>
      <c r="DS1716"/>
      <c r="DT1716"/>
      <c r="DU1716"/>
      <c r="DV1716"/>
      <c r="DW1716"/>
      <c r="DX1716"/>
      <c r="DY1716"/>
      <c r="DZ1716"/>
      <c r="EA1716"/>
      <c r="EB1716"/>
      <c r="EC1716"/>
      <c r="ED1716"/>
      <c r="EE1716"/>
      <c r="EF1716"/>
      <c r="EG1716"/>
      <c r="EH1716"/>
      <c r="EI1716"/>
      <c r="EJ1716"/>
      <c r="EK1716"/>
      <c r="EL1716"/>
      <c r="EM1716"/>
      <c r="EN1716"/>
      <c r="EO1716"/>
      <c r="EP1716"/>
      <c r="EQ1716"/>
      <c r="ER1716"/>
      <c r="ES1716"/>
      <c r="ET1716"/>
      <c r="EU1716"/>
      <c r="EV1716"/>
      <c r="EW1716"/>
      <c r="EX1716"/>
      <c r="EY1716"/>
      <c r="EZ1716"/>
      <c r="FA1716"/>
      <c r="FB1716"/>
      <c r="FC1716"/>
      <c r="FD1716"/>
      <c r="FE1716"/>
      <c r="FF1716"/>
      <c r="FG1716"/>
      <c r="FH1716"/>
      <c r="FI1716"/>
      <c r="FJ1716"/>
      <c r="FK1716"/>
      <c r="FL1716"/>
      <c r="FM1716"/>
      <c r="FN1716"/>
      <c r="FO1716"/>
      <c r="FP1716"/>
      <c r="FQ1716"/>
      <c r="FR1716"/>
      <c r="FS1716"/>
      <c r="FT1716"/>
      <c r="FU1716"/>
      <c r="FV1716"/>
      <c r="FW1716"/>
      <c r="FX1716"/>
      <c r="FY1716"/>
      <c r="FZ1716"/>
      <c r="GA1716"/>
      <c r="GB1716"/>
      <c r="GC1716"/>
      <c r="GD1716"/>
      <c r="GE1716"/>
      <c r="GF1716"/>
      <c r="GG1716"/>
      <c r="GH1716"/>
      <c r="GI1716"/>
      <c r="GJ1716"/>
      <c r="GK1716"/>
      <c r="GL1716"/>
      <c r="GM1716"/>
      <c r="GN1716"/>
      <c r="GO1716"/>
      <c r="GP1716"/>
      <c r="GQ1716"/>
      <c r="GR1716"/>
      <c r="GS1716"/>
      <c r="GT1716"/>
      <c r="GU1716"/>
      <c r="GV1716"/>
      <c r="GW1716"/>
      <c r="GX1716"/>
      <c r="GY1716"/>
      <c r="GZ1716"/>
      <c r="HA1716"/>
      <c r="HB1716"/>
      <c r="HC1716"/>
      <c r="HD1716"/>
      <c r="HE1716"/>
      <c r="HF1716"/>
      <c r="HG1716"/>
      <c r="HH1716"/>
      <c r="HI1716"/>
      <c r="HJ1716"/>
      <c r="HK1716"/>
      <c r="HL1716"/>
      <c r="HM1716"/>
      <c r="HN1716"/>
      <c r="HO1716"/>
      <c r="HP1716"/>
      <c r="HQ1716"/>
      <c r="HR1716"/>
      <c r="HS1716"/>
      <c r="HT1716"/>
      <c r="HU1716"/>
      <c r="HV1716"/>
      <c r="HW1716"/>
      <c r="HX1716"/>
      <c r="HY1716"/>
      <c r="HZ1716"/>
      <c r="IA1716"/>
      <c r="IB1716"/>
      <c r="IC1716"/>
      <c r="ID1716"/>
      <c r="IE1716"/>
      <c r="IF1716"/>
      <c r="IG1716"/>
      <c r="IH1716"/>
      <c r="II1716"/>
      <c r="IJ1716"/>
      <c r="IK1716"/>
      <c r="IL1716"/>
      <c r="IM1716"/>
      <c r="IN1716"/>
      <c r="IO1716"/>
      <c r="IP1716"/>
      <c r="IQ1716"/>
    </row>
    <row r="1717" spans="1:251" s="37" customFormat="1" ht="22.15" customHeight="1" x14ac:dyDescent="0.15">
      <c r="A1717" s="89">
        <v>4987014012501</v>
      </c>
      <c r="B1717" s="122">
        <v>895193</v>
      </c>
      <c r="C1717" t="s">
        <v>3622</v>
      </c>
      <c r="D1717" s="33">
        <v>0.1</v>
      </c>
      <c r="E1717" s="12">
        <v>3500</v>
      </c>
      <c r="F1717" s="12"/>
      <c r="G1717" s="71"/>
      <c r="H1717" s="185"/>
      <c r="I1717" s="63"/>
      <c r="J1717" s="51" t="s">
        <v>3623</v>
      </c>
      <c r="K1717" s="55" t="s">
        <v>3624</v>
      </c>
      <c r="L1717" s="97"/>
      <c r="M1717" s="44" t="s">
        <v>30</v>
      </c>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c r="AU1717"/>
      <c r="AV1717"/>
      <c r="AW1717"/>
      <c r="AX1717"/>
      <c r="AY1717"/>
      <c r="AZ1717"/>
      <c r="BA1717"/>
      <c r="BB1717"/>
      <c r="BC1717"/>
      <c r="BD1717"/>
      <c r="BE1717"/>
      <c r="BF1717"/>
      <c r="BG1717"/>
      <c r="BH1717"/>
      <c r="BI1717"/>
      <c r="BJ1717"/>
      <c r="BK1717"/>
      <c r="BL1717"/>
      <c r="BM1717"/>
      <c r="BN1717"/>
      <c r="BO1717"/>
      <c r="BP1717"/>
      <c r="BQ1717"/>
      <c r="BR1717"/>
      <c r="BS1717"/>
      <c r="BT1717"/>
      <c r="BU1717"/>
      <c r="BV1717"/>
      <c r="BW1717"/>
      <c r="BX1717"/>
      <c r="BY1717"/>
      <c r="BZ1717"/>
      <c r="CA1717"/>
      <c r="CB1717"/>
      <c r="CC1717"/>
      <c r="CD1717"/>
      <c r="CE1717"/>
      <c r="CF1717"/>
      <c r="CG1717"/>
      <c r="CH1717"/>
      <c r="CI1717"/>
      <c r="CJ1717"/>
      <c r="CK1717"/>
      <c r="CL1717"/>
      <c r="CM1717"/>
      <c r="CN1717"/>
      <c r="CO1717"/>
      <c r="CP1717"/>
      <c r="CQ1717"/>
      <c r="CR1717"/>
      <c r="CS1717"/>
      <c r="CT1717"/>
      <c r="CU1717"/>
      <c r="CV1717"/>
      <c r="CW1717"/>
      <c r="CX1717"/>
      <c r="CY1717"/>
      <c r="CZ1717"/>
      <c r="DA1717"/>
      <c r="DB1717"/>
      <c r="DC1717"/>
      <c r="DD1717"/>
      <c r="DE1717"/>
      <c r="DF1717"/>
      <c r="DG1717"/>
      <c r="DH1717"/>
      <c r="DI1717"/>
      <c r="DJ1717"/>
      <c r="DK1717"/>
      <c r="DL1717"/>
      <c r="DM1717"/>
      <c r="DN1717"/>
      <c r="DO1717"/>
      <c r="DP1717"/>
      <c r="DQ1717"/>
      <c r="DR1717"/>
      <c r="DS1717"/>
      <c r="DT1717"/>
      <c r="DU1717"/>
      <c r="DV1717"/>
      <c r="DW1717"/>
      <c r="DX1717"/>
      <c r="DY1717"/>
      <c r="DZ1717"/>
      <c r="EA1717"/>
      <c r="EB1717"/>
      <c r="EC1717"/>
      <c r="ED1717"/>
      <c r="EE1717"/>
      <c r="EF1717"/>
      <c r="EG1717"/>
      <c r="EH1717"/>
      <c r="EI1717"/>
      <c r="EJ1717"/>
      <c r="EK1717"/>
      <c r="EL1717"/>
      <c r="EM1717"/>
      <c r="EN1717"/>
      <c r="EO1717"/>
      <c r="EP1717"/>
      <c r="EQ1717"/>
      <c r="ER1717"/>
      <c r="ES1717"/>
      <c r="ET1717"/>
      <c r="EU1717"/>
      <c r="EV1717"/>
      <c r="EW1717"/>
      <c r="EX1717"/>
      <c r="EY1717"/>
      <c r="EZ1717"/>
      <c r="FA1717"/>
      <c r="FB1717"/>
      <c r="FC1717"/>
      <c r="FD1717"/>
      <c r="FE1717"/>
      <c r="FF1717"/>
      <c r="FG1717"/>
      <c r="FH1717"/>
      <c r="FI1717"/>
      <c r="FJ1717"/>
      <c r="FK1717"/>
      <c r="FL1717"/>
      <c r="FM1717"/>
      <c r="FN1717"/>
      <c r="FO1717"/>
      <c r="FP1717"/>
      <c r="FQ1717"/>
      <c r="FR1717"/>
      <c r="FS1717"/>
      <c r="FT1717"/>
      <c r="FU1717"/>
      <c r="FV1717"/>
      <c r="FW1717"/>
      <c r="FX1717"/>
      <c r="FY1717"/>
      <c r="FZ1717"/>
      <c r="GA1717"/>
      <c r="GB1717"/>
      <c r="GC1717"/>
      <c r="GD1717"/>
      <c r="GE1717"/>
      <c r="GF1717"/>
      <c r="GG1717"/>
      <c r="GH1717"/>
      <c r="GI1717"/>
      <c r="GJ1717"/>
      <c r="GK1717"/>
      <c r="GL1717"/>
      <c r="GM1717"/>
      <c r="GN1717"/>
      <c r="GO1717"/>
      <c r="GP1717"/>
      <c r="GQ1717"/>
      <c r="GR1717"/>
      <c r="GS1717"/>
      <c r="GT1717"/>
      <c r="GU1717"/>
      <c r="GV1717"/>
      <c r="GW1717"/>
      <c r="GX1717"/>
      <c r="GY1717"/>
      <c r="GZ1717"/>
      <c r="HA1717"/>
      <c r="HB1717"/>
      <c r="HC1717"/>
      <c r="HD1717"/>
      <c r="HE1717"/>
      <c r="HF1717"/>
      <c r="HG1717"/>
      <c r="HH1717"/>
      <c r="HI1717"/>
      <c r="HJ1717"/>
      <c r="HK1717"/>
      <c r="HL1717"/>
      <c r="HM1717"/>
      <c r="HN1717"/>
      <c r="HO1717"/>
      <c r="HP1717"/>
      <c r="HQ1717"/>
      <c r="HR1717"/>
      <c r="HS1717"/>
      <c r="HT1717"/>
      <c r="HU1717"/>
      <c r="HV1717"/>
      <c r="HW1717"/>
      <c r="HX1717"/>
      <c r="HY1717"/>
      <c r="HZ1717"/>
      <c r="IA1717"/>
      <c r="IB1717"/>
      <c r="IC1717"/>
      <c r="ID1717"/>
      <c r="IE1717"/>
      <c r="IF1717"/>
      <c r="IG1717"/>
      <c r="IH1717"/>
      <c r="II1717"/>
      <c r="IJ1717"/>
      <c r="IK1717"/>
      <c r="IL1717"/>
      <c r="IM1717"/>
      <c r="IN1717"/>
      <c r="IO1717"/>
      <c r="IP1717"/>
      <c r="IQ1717"/>
    </row>
    <row r="1718" spans="1:251" s="37" customFormat="1" ht="22.15" customHeight="1" x14ac:dyDescent="0.15">
      <c r="A1718" s="89">
        <v>4976366292167</v>
      </c>
      <c r="B1718" s="122">
        <v>118218</v>
      </c>
      <c r="C1718" t="s">
        <v>3433</v>
      </c>
      <c r="D1718" s="33">
        <v>0.1</v>
      </c>
      <c r="E1718" s="12">
        <v>3300</v>
      </c>
      <c r="F1718" s="12"/>
      <c r="G1718" s="71"/>
      <c r="H1718" s="133"/>
      <c r="I1718" s="12"/>
      <c r="J1718" t="s">
        <v>3441</v>
      </c>
      <c r="K1718" s="32" t="s">
        <v>2462</v>
      </c>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c r="AU1718"/>
      <c r="AV1718"/>
      <c r="AW1718"/>
      <c r="AX1718"/>
      <c r="AY1718"/>
      <c r="AZ1718"/>
      <c r="BA1718"/>
      <c r="BB1718"/>
      <c r="BC1718"/>
      <c r="BD1718"/>
      <c r="BE1718"/>
      <c r="BF1718"/>
      <c r="BG1718"/>
      <c r="BH1718"/>
      <c r="BI1718"/>
      <c r="BJ1718"/>
      <c r="BK1718"/>
      <c r="BL1718"/>
      <c r="BM1718"/>
      <c r="BN1718"/>
      <c r="BO1718"/>
      <c r="BP1718"/>
      <c r="BQ1718"/>
      <c r="BR1718"/>
      <c r="BS1718"/>
      <c r="BT1718"/>
      <c r="BU1718"/>
      <c r="BV1718"/>
      <c r="BW1718"/>
      <c r="BX1718"/>
      <c r="BY1718"/>
      <c r="BZ1718"/>
      <c r="CA1718"/>
      <c r="CB1718"/>
      <c r="CC1718"/>
      <c r="CD1718"/>
      <c r="CE1718"/>
      <c r="CF1718"/>
      <c r="CG1718"/>
      <c r="CH1718"/>
      <c r="CI1718"/>
      <c r="CJ1718"/>
      <c r="CK1718"/>
      <c r="CL1718"/>
      <c r="CM1718"/>
      <c r="CN1718"/>
      <c r="CO1718"/>
      <c r="CP1718"/>
      <c r="CQ1718"/>
      <c r="CR1718"/>
      <c r="CS1718"/>
      <c r="CT1718"/>
      <c r="CU1718"/>
      <c r="CV1718"/>
      <c r="CW1718"/>
      <c r="CX1718"/>
      <c r="CY1718"/>
      <c r="CZ1718"/>
      <c r="DA1718"/>
      <c r="DB1718"/>
      <c r="DC1718"/>
      <c r="DD1718"/>
      <c r="DE1718"/>
      <c r="DF1718"/>
      <c r="DG1718"/>
      <c r="DH1718"/>
      <c r="DI1718"/>
      <c r="DJ1718"/>
      <c r="DK1718"/>
      <c r="DL1718"/>
      <c r="DM1718"/>
      <c r="DN1718"/>
      <c r="DO1718"/>
      <c r="DP1718"/>
      <c r="DQ1718"/>
      <c r="DR1718"/>
      <c r="DS1718"/>
      <c r="DT1718"/>
      <c r="DU1718"/>
      <c r="DV1718"/>
      <c r="DW1718"/>
      <c r="DX1718"/>
      <c r="DY1718"/>
      <c r="DZ1718"/>
      <c r="EA1718"/>
      <c r="EB1718"/>
      <c r="EC1718"/>
      <c r="ED1718"/>
      <c r="EE1718"/>
      <c r="EF1718"/>
      <c r="EG1718"/>
      <c r="EH1718"/>
      <c r="EI1718"/>
      <c r="EJ1718"/>
      <c r="EK1718"/>
      <c r="EL1718"/>
      <c r="EM1718"/>
      <c r="EN1718"/>
      <c r="EO1718"/>
      <c r="EP1718"/>
      <c r="EQ1718"/>
      <c r="ER1718"/>
      <c r="ES1718"/>
      <c r="ET1718"/>
      <c r="EU1718"/>
      <c r="EV1718"/>
      <c r="EW1718"/>
      <c r="EX1718"/>
      <c r="EY1718"/>
      <c r="EZ1718"/>
      <c r="FA1718"/>
      <c r="FB1718"/>
      <c r="FC1718"/>
      <c r="FD1718"/>
      <c r="FE1718"/>
      <c r="FF1718"/>
      <c r="FG1718"/>
      <c r="FH1718"/>
      <c r="FI1718"/>
      <c r="FJ1718"/>
      <c r="FK1718"/>
      <c r="FL1718"/>
      <c r="FM1718"/>
      <c r="FN1718"/>
      <c r="FO1718"/>
      <c r="FP1718"/>
      <c r="FQ1718"/>
      <c r="FR1718"/>
      <c r="FS1718"/>
      <c r="FT1718"/>
      <c r="FU1718"/>
      <c r="FV1718"/>
      <c r="FW1718"/>
      <c r="FX1718"/>
      <c r="FY1718"/>
      <c r="FZ1718"/>
      <c r="GA1718"/>
      <c r="GB1718"/>
      <c r="GC1718"/>
      <c r="GD1718"/>
      <c r="GE1718"/>
      <c r="GF1718"/>
      <c r="GG1718"/>
      <c r="GH1718"/>
      <c r="GI1718"/>
      <c r="GJ1718"/>
      <c r="GK1718"/>
      <c r="GL1718"/>
      <c r="GM1718"/>
      <c r="GN1718"/>
      <c r="GO1718"/>
      <c r="GP1718"/>
      <c r="GQ1718"/>
      <c r="GR1718"/>
      <c r="GS1718"/>
      <c r="GT1718"/>
      <c r="GU1718"/>
      <c r="GV1718"/>
      <c r="GW1718"/>
      <c r="GX1718"/>
      <c r="GY1718"/>
      <c r="GZ1718"/>
      <c r="HA1718"/>
      <c r="HB1718"/>
      <c r="HC1718"/>
      <c r="HD1718"/>
      <c r="HE1718"/>
      <c r="HF1718"/>
      <c r="HG1718"/>
      <c r="HH1718"/>
      <c r="HI1718"/>
      <c r="HJ1718"/>
      <c r="HK1718"/>
      <c r="HL1718"/>
      <c r="HM1718"/>
      <c r="HN1718"/>
      <c r="HO1718"/>
      <c r="HP1718"/>
      <c r="HQ1718"/>
      <c r="HR1718"/>
      <c r="HS1718"/>
      <c r="HT1718"/>
      <c r="HU1718"/>
      <c r="HV1718"/>
      <c r="HW1718"/>
      <c r="HX1718"/>
      <c r="HY1718"/>
      <c r="HZ1718"/>
      <c r="IA1718"/>
      <c r="IB1718"/>
      <c r="IC1718"/>
      <c r="ID1718"/>
      <c r="IE1718"/>
      <c r="IF1718"/>
      <c r="IG1718"/>
      <c r="IH1718"/>
      <c r="II1718"/>
      <c r="IJ1718"/>
      <c r="IK1718"/>
      <c r="IL1718"/>
      <c r="IM1718"/>
      <c r="IN1718"/>
      <c r="IO1718"/>
      <c r="IP1718"/>
      <c r="IQ1718"/>
    </row>
    <row r="1719" spans="1:251" s="37" customFormat="1" ht="22.15" customHeight="1" x14ac:dyDescent="0.15">
      <c r="A1719" s="84">
        <v>4987904100479</v>
      </c>
      <c r="B1719" s="122">
        <v>895008</v>
      </c>
      <c r="C1719" s="85" t="s">
        <v>1173</v>
      </c>
      <c r="D1719" s="33">
        <v>0.1</v>
      </c>
      <c r="E1719" s="28">
        <v>1250</v>
      </c>
      <c r="F1719" s="50"/>
      <c r="G1719" s="68"/>
      <c r="H1719" s="133"/>
      <c r="I1719" s="50"/>
      <c r="J1719" s="38" t="s">
        <v>2705</v>
      </c>
      <c r="K1719" s="55" t="s">
        <v>2460</v>
      </c>
      <c r="L1719" s="38" t="s">
        <v>2492</v>
      </c>
      <c r="M1719" s="44" t="s">
        <v>30</v>
      </c>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c r="AU1719"/>
      <c r="AV1719"/>
      <c r="AW1719"/>
      <c r="AX1719"/>
      <c r="AY1719"/>
      <c r="AZ1719"/>
      <c r="BA1719"/>
      <c r="BB1719"/>
      <c r="BC1719"/>
      <c r="BD1719"/>
      <c r="BE1719"/>
      <c r="BF1719"/>
      <c r="BG1719"/>
      <c r="BH1719"/>
      <c r="BI1719"/>
      <c r="BJ1719"/>
      <c r="BK1719"/>
      <c r="BL1719"/>
      <c r="BM1719"/>
      <c r="BN1719"/>
      <c r="BO1719"/>
      <c r="BP1719"/>
      <c r="BQ1719"/>
      <c r="BR1719"/>
      <c r="BS1719"/>
      <c r="BT1719"/>
      <c r="BU1719"/>
      <c r="BV1719"/>
      <c r="BW1719"/>
      <c r="BX1719"/>
      <c r="BY1719"/>
      <c r="BZ1719"/>
      <c r="CA1719"/>
      <c r="CB1719"/>
      <c r="CC1719"/>
      <c r="CD1719"/>
      <c r="CE1719"/>
      <c r="CF1719"/>
      <c r="CG1719"/>
      <c r="CH1719"/>
      <c r="CI1719"/>
      <c r="CJ1719"/>
      <c r="CK1719"/>
      <c r="CL1719"/>
      <c r="CM1719"/>
      <c r="CN1719"/>
      <c r="CO1719"/>
      <c r="CP1719"/>
      <c r="CQ1719"/>
      <c r="CR1719"/>
      <c r="CS1719"/>
      <c r="CT1719"/>
      <c r="CU1719"/>
      <c r="CV1719"/>
      <c r="CW1719"/>
      <c r="CX1719"/>
      <c r="CY1719"/>
      <c r="CZ1719"/>
      <c r="DA1719"/>
      <c r="DB1719"/>
      <c r="DC1719"/>
      <c r="DD1719"/>
      <c r="DE1719"/>
      <c r="DF1719"/>
      <c r="DG1719"/>
      <c r="DH1719"/>
      <c r="DI1719"/>
      <c r="DJ1719"/>
      <c r="DK1719"/>
      <c r="DL1719"/>
      <c r="DM1719"/>
      <c r="DN1719"/>
      <c r="DO1719"/>
      <c r="DP1719"/>
      <c r="DQ1719"/>
      <c r="DR1719"/>
      <c r="DS1719"/>
      <c r="DT1719"/>
      <c r="DU1719"/>
      <c r="DV1719"/>
      <c r="DW1719"/>
      <c r="DX1719"/>
      <c r="DY1719"/>
      <c r="DZ1719"/>
      <c r="EA1719"/>
      <c r="EB1719"/>
      <c r="EC1719"/>
      <c r="ED1719"/>
      <c r="EE1719"/>
      <c r="EF1719"/>
      <c r="EG1719"/>
      <c r="EH1719"/>
      <c r="EI1719"/>
      <c r="EJ1719"/>
      <c r="EK1719"/>
      <c r="EL1719"/>
      <c r="EM1719"/>
      <c r="EN1719"/>
      <c r="EO1719"/>
      <c r="EP1719"/>
      <c r="EQ1719"/>
      <c r="ER1719"/>
      <c r="ES1719"/>
      <c r="ET1719"/>
      <c r="EU1719"/>
      <c r="EV1719"/>
      <c r="EW1719"/>
      <c r="EX1719"/>
      <c r="EY1719"/>
      <c r="EZ1719"/>
      <c r="FA1719"/>
      <c r="FB1719"/>
      <c r="FC1719"/>
      <c r="FD1719"/>
      <c r="FE1719"/>
      <c r="FF1719"/>
      <c r="FG1719"/>
      <c r="FH1719"/>
      <c r="FI1719"/>
      <c r="FJ1719"/>
      <c r="FK1719"/>
      <c r="FL1719"/>
      <c r="FM1719"/>
      <c r="FN1719"/>
      <c r="FO1719"/>
      <c r="FP1719"/>
      <c r="FQ1719"/>
      <c r="FR1719"/>
      <c r="FS1719"/>
      <c r="FT1719"/>
      <c r="FU1719"/>
      <c r="FV1719"/>
      <c r="FW1719"/>
      <c r="FX1719"/>
      <c r="FY1719"/>
      <c r="FZ1719"/>
      <c r="GA1719"/>
      <c r="GB1719"/>
      <c r="GC1719"/>
      <c r="GD1719"/>
      <c r="GE1719"/>
      <c r="GF1719"/>
      <c r="GG1719"/>
      <c r="GH1719"/>
      <c r="GI1719"/>
      <c r="GJ1719"/>
      <c r="GK1719"/>
      <c r="GL1719"/>
      <c r="GM1719"/>
      <c r="GN1719"/>
      <c r="GO1719"/>
      <c r="GP1719"/>
      <c r="GQ1719"/>
      <c r="GR1719"/>
      <c r="GS1719"/>
      <c r="GT1719"/>
      <c r="GU1719"/>
      <c r="GV1719"/>
      <c r="GW1719"/>
      <c r="GX1719"/>
      <c r="GY1719"/>
      <c r="GZ1719"/>
      <c r="HA1719"/>
      <c r="HB1719"/>
      <c r="HC1719"/>
      <c r="HD1719"/>
      <c r="HE1719"/>
      <c r="HF1719"/>
      <c r="HG1719"/>
      <c r="HH1719"/>
      <c r="HI1719"/>
      <c r="HJ1719"/>
      <c r="HK1719"/>
      <c r="HL1719"/>
      <c r="HM1719"/>
      <c r="HN1719"/>
      <c r="HO1719"/>
      <c r="HP1719"/>
      <c r="HQ1719"/>
      <c r="HR1719"/>
      <c r="HS1719"/>
      <c r="HT1719"/>
      <c r="HU1719"/>
      <c r="HV1719"/>
      <c r="HW1719"/>
      <c r="HX1719"/>
      <c r="HY1719"/>
      <c r="HZ1719"/>
      <c r="IA1719"/>
      <c r="IB1719"/>
      <c r="IC1719"/>
      <c r="ID1719"/>
      <c r="IE1719"/>
      <c r="IF1719"/>
      <c r="IG1719"/>
      <c r="IH1719"/>
      <c r="II1719"/>
      <c r="IJ1719"/>
      <c r="IK1719"/>
      <c r="IL1719"/>
      <c r="IM1719"/>
      <c r="IN1719"/>
      <c r="IO1719"/>
      <c r="IP1719"/>
      <c r="IQ1719"/>
    </row>
    <row r="1720" spans="1:251" s="37" customFormat="1" ht="22.15" customHeight="1" x14ac:dyDescent="0.15">
      <c r="A1720" s="84">
        <v>4987904100097</v>
      </c>
      <c r="B1720" s="122">
        <v>895009</v>
      </c>
      <c r="C1720" s="85" t="s">
        <v>1168</v>
      </c>
      <c r="D1720" s="33">
        <v>0.1</v>
      </c>
      <c r="E1720" s="28">
        <v>1250</v>
      </c>
      <c r="F1720" s="50"/>
      <c r="G1720" s="68"/>
      <c r="H1720" s="133"/>
      <c r="I1720" s="50"/>
      <c r="J1720" s="38" t="s">
        <v>2705</v>
      </c>
      <c r="K1720" s="55" t="s">
        <v>2460</v>
      </c>
      <c r="L1720" s="38" t="s">
        <v>2492</v>
      </c>
      <c r="M1720" s="44" t="s">
        <v>30</v>
      </c>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c r="AU1720"/>
      <c r="AV1720"/>
      <c r="AW1720"/>
      <c r="AX1720"/>
      <c r="AY1720"/>
      <c r="AZ1720"/>
      <c r="BA1720"/>
      <c r="BB1720"/>
      <c r="BC1720"/>
      <c r="BD1720"/>
      <c r="BE1720"/>
      <c r="BF1720"/>
      <c r="BG1720"/>
      <c r="BH1720"/>
      <c r="BI1720"/>
      <c r="BJ1720"/>
      <c r="BK1720"/>
      <c r="BL1720"/>
      <c r="BM1720"/>
      <c r="BN1720"/>
      <c r="BO1720"/>
      <c r="BP1720"/>
      <c r="BQ1720"/>
      <c r="BR1720"/>
      <c r="BS1720"/>
      <c r="BT1720"/>
      <c r="BU1720"/>
      <c r="BV1720"/>
      <c r="BW1720"/>
      <c r="BX1720"/>
      <c r="BY1720"/>
      <c r="BZ1720"/>
      <c r="CA1720"/>
      <c r="CB1720"/>
      <c r="CC1720"/>
      <c r="CD1720"/>
      <c r="CE1720"/>
      <c r="CF1720"/>
      <c r="CG1720"/>
      <c r="CH1720"/>
      <c r="CI1720"/>
      <c r="CJ1720"/>
      <c r="CK1720"/>
      <c r="CL1720"/>
      <c r="CM1720"/>
      <c r="CN1720"/>
      <c r="CO1720"/>
      <c r="CP1720"/>
      <c r="CQ1720"/>
      <c r="CR1720"/>
      <c r="CS1720"/>
      <c r="CT1720"/>
      <c r="CU1720"/>
      <c r="CV1720"/>
      <c r="CW1720"/>
      <c r="CX1720"/>
      <c r="CY1720"/>
      <c r="CZ1720"/>
      <c r="DA1720"/>
      <c r="DB1720"/>
      <c r="DC1720"/>
      <c r="DD1720"/>
      <c r="DE1720"/>
      <c r="DF1720"/>
      <c r="DG1720"/>
      <c r="DH1720"/>
      <c r="DI1720"/>
      <c r="DJ1720"/>
      <c r="DK1720"/>
      <c r="DL1720"/>
      <c r="DM1720"/>
      <c r="DN1720"/>
      <c r="DO1720"/>
      <c r="DP1720"/>
      <c r="DQ1720"/>
      <c r="DR1720"/>
      <c r="DS1720"/>
      <c r="DT1720"/>
      <c r="DU1720"/>
      <c r="DV1720"/>
      <c r="DW1720"/>
      <c r="DX1720"/>
      <c r="DY1720"/>
      <c r="DZ1720"/>
      <c r="EA1720"/>
      <c r="EB1720"/>
      <c r="EC1720"/>
      <c r="ED1720"/>
      <c r="EE1720"/>
      <c r="EF1720"/>
      <c r="EG1720"/>
      <c r="EH1720"/>
      <c r="EI1720"/>
      <c r="EJ1720"/>
      <c r="EK1720"/>
      <c r="EL1720"/>
      <c r="EM1720"/>
      <c r="EN1720"/>
      <c r="EO1720"/>
      <c r="EP1720"/>
      <c r="EQ1720"/>
      <c r="ER1720"/>
      <c r="ES1720"/>
      <c r="ET1720"/>
      <c r="EU1720"/>
      <c r="EV1720"/>
      <c r="EW1720"/>
      <c r="EX1720"/>
      <c r="EY1720"/>
      <c r="EZ1720"/>
      <c r="FA1720"/>
      <c r="FB1720"/>
      <c r="FC1720"/>
      <c r="FD1720"/>
      <c r="FE1720"/>
      <c r="FF1720"/>
      <c r="FG1720"/>
      <c r="FH1720"/>
      <c r="FI1720"/>
      <c r="FJ1720"/>
      <c r="FK1720"/>
      <c r="FL1720"/>
      <c r="FM1720"/>
      <c r="FN1720"/>
      <c r="FO1720"/>
      <c r="FP1720"/>
      <c r="FQ1720"/>
      <c r="FR1720"/>
      <c r="FS1720"/>
      <c r="FT1720"/>
      <c r="FU1720"/>
      <c r="FV1720"/>
      <c r="FW1720"/>
      <c r="FX1720"/>
      <c r="FY1720"/>
      <c r="FZ1720"/>
      <c r="GA1720"/>
      <c r="GB1720"/>
      <c r="GC1720"/>
      <c r="GD1720"/>
      <c r="GE1720"/>
      <c r="GF1720"/>
      <c r="GG1720"/>
      <c r="GH1720"/>
      <c r="GI1720"/>
      <c r="GJ1720"/>
      <c r="GK1720"/>
      <c r="GL1720"/>
      <c r="GM1720"/>
      <c r="GN1720"/>
      <c r="GO1720"/>
      <c r="GP1720"/>
      <c r="GQ1720"/>
      <c r="GR1720"/>
      <c r="GS1720"/>
      <c r="GT1720"/>
      <c r="GU1720"/>
      <c r="GV1720"/>
      <c r="GW1720"/>
      <c r="GX1720"/>
      <c r="GY1720"/>
      <c r="GZ1720"/>
      <c r="HA1720"/>
      <c r="HB1720"/>
      <c r="HC1720"/>
      <c r="HD1720"/>
      <c r="HE1720"/>
      <c r="HF1720"/>
      <c r="HG1720"/>
      <c r="HH1720"/>
      <c r="HI1720"/>
      <c r="HJ1720"/>
      <c r="HK1720"/>
      <c r="HL1720"/>
      <c r="HM1720"/>
      <c r="HN1720"/>
      <c r="HO1720"/>
      <c r="HP1720"/>
      <c r="HQ1720"/>
      <c r="HR1720"/>
      <c r="HS1720"/>
      <c r="HT1720"/>
      <c r="HU1720"/>
      <c r="HV1720"/>
      <c r="HW1720"/>
      <c r="HX1720"/>
      <c r="HY1720"/>
      <c r="HZ1720"/>
      <c r="IA1720"/>
      <c r="IB1720"/>
      <c r="IC1720"/>
      <c r="ID1720"/>
      <c r="IE1720"/>
      <c r="IF1720"/>
      <c r="IG1720"/>
      <c r="IH1720"/>
      <c r="II1720"/>
      <c r="IJ1720"/>
      <c r="IK1720"/>
      <c r="IL1720"/>
      <c r="IM1720"/>
      <c r="IN1720"/>
      <c r="IO1720"/>
      <c r="IP1720"/>
      <c r="IQ1720"/>
    </row>
    <row r="1721" spans="1:251" s="37" customFormat="1" ht="22.15" customHeight="1" x14ac:dyDescent="0.15">
      <c r="A1721" s="89">
        <v>4987904100837</v>
      </c>
      <c r="B1721" s="122">
        <v>895083</v>
      </c>
      <c r="C1721" s="34" t="s">
        <v>1174</v>
      </c>
      <c r="D1721" s="33">
        <v>0.1</v>
      </c>
      <c r="E1721" s="28">
        <v>1080</v>
      </c>
      <c r="F1721" s="50"/>
      <c r="G1721" s="68"/>
      <c r="H1721" s="133"/>
      <c r="I1721" s="50"/>
      <c r="J1721" s="38" t="s">
        <v>2705</v>
      </c>
      <c r="K1721" s="104" t="s">
        <v>2460</v>
      </c>
      <c r="L1721" s="38" t="s">
        <v>2492</v>
      </c>
      <c r="M1721" s="44" t="s">
        <v>30</v>
      </c>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c r="AU1721"/>
      <c r="AV1721"/>
      <c r="AW1721"/>
      <c r="AX1721"/>
      <c r="AY1721"/>
      <c r="AZ1721"/>
      <c r="BA1721"/>
      <c r="BB1721"/>
      <c r="BC1721"/>
      <c r="BD1721"/>
      <c r="BE1721"/>
      <c r="BF1721"/>
      <c r="BG1721"/>
      <c r="BH1721"/>
      <c r="BI1721"/>
      <c r="BJ1721"/>
      <c r="BK1721"/>
      <c r="BL1721"/>
      <c r="BM1721"/>
      <c r="BN1721"/>
      <c r="BO1721"/>
      <c r="BP1721"/>
      <c r="BQ1721"/>
      <c r="BR1721"/>
      <c r="BS1721"/>
      <c r="BT1721"/>
      <c r="BU1721"/>
      <c r="BV1721"/>
      <c r="BW1721"/>
      <c r="BX1721"/>
      <c r="BY1721"/>
      <c r="BZ1721"/>
      <c r="CA1721"/>
      <c r="CB1721"/>
      <c r="CC1721"/>
      <c r="CD1721"/>
      <c r="CE1721"/>
      <c r="CF1721"/>
      <c r="CG1721"/>
      <c r="CH1721"/>
      <c r="CI1721"/>
      <c r="CJ1721"/>
      <c r="CK1721"/>
      <c r="CL1721"/>
      <c r="CM1721"/>
      <c r="CN1721"/>
      <c r="CO1721"/>
      <c r="CP1721"/>
      <c r="CQ1721"/>
      <c r="CR1721"/>
      <c r="CS1721"/>
      <c r="CT1721"/>
      <c r="CU1721"/>
      <c r="CV1721"/>
      <c r="CW1721"/>
      <c r="CX1721"/>
      <c r="CY1721"/>
      <c r="CZ1721"/>
      <c r="DA1721"/>
      <c r="DB1721"/>
      <c r="DC1721"/>
      <c r="DD1721"/>
      <c r="DE1721"/>
      <c r="DF1721"/>
      <c r="DG1721"/>
      <c r="DH1721"/>
      <c r="DI1721"/>
      <c r="DJ1721"/>
      <c r="DK1721"/>
      <c r="DL1721"/>
      <c r="DM1721"/>
      <c r="DN1721"/>
      <c r="DO1721"/>
      <c r="DP1721"/>
      <c r="DQ1721"/>
      <c r="DR1721"/>
      <c r="DS1721"/>
      <c r="DT1721"/>
      <c r="DU1721"/>
      <c r="DV1721"/>
      <c r="DW1721"/>
      <c r="DX1721"/>
      <c r="DY1721"/>
      <c r="DZ1721"/>
      <c r="EA1721"/>
      <c r="EB1721"/>
      <c r="EC1721"/>
      <c r="ED1721"/>
      <c r="EE1721"/>
      <c r="EF1721"/>
      <c r="EG1721"/>
      <c r="EH1721"/>
      <c r="EI1721"/>
      <c r="EJ1721"/>
      <c r="EK1721"/>
      <c r="EL1721"/>
      <c r="EM1721"/>
      <c r="EN1721"/>
      <c r="EO1721"/>
      <c r="EP1721"/>
      <c r="EQ1721"/>
      <c r="ER1721"/>
      <c r="ES1721"/>
      <c r="ET1721"/>
      <c r="EU1721"/>
      <c r="EV1721"/>
      <c r="EW1721"/>
      <c r="EX1721"/>
      <c r="EY1721"/>
      <c r="EZ1721"/>
      <c r="FA1721"/>
      <c r="FB1721"/>
      <c r="FC1721"/>
      <c r="FD1721"/>
      <c r="FE1721"/>
      <c r="FF1721"/>
      <c r="FG1721"/>
      <c r="FH1721"/>
      <c r="FI1721"/>
      <c r="FJ1721"/>
      <c r="FK1721"/>
      <c r="FL1721"/>
      <c r="FM1721"/>
      <c r="FN1721"/>
      <c r="FO1721"/>
      <c r="FP1721"/>
      <c r="FQ1721"/>
      <c r="FR1721"/>
      <c r="FS1721"/>
      <c r="FT1721"/>
      <c r="FU1721"/>
      <c r="FV1721"/>
      <c r="FW1721"/>
      <c r="FX1721"/>
      <c r="FY1721"/>
      <c r="FZ1721"/>
      <c r="GA1721"/>
      <c r="GB1721"/>
      <c r="GC1721"/>
      <c r="GD1721"/>
      <c r="GE1721"/>
      <c r="GF1721"/>
      <c r="GG1721"/>
      <c r="GH1721"/>
      <c r="GI1721"/>
      <c r="GJ1721"/>
      <c r="GK1721"/>
      <c r="GL1721"/>
      <c r="GM1721"/>
      <c r="GN1721"/>
      <c r="GO1721"/>
      <c r="GP1721"/>
      <c r="GQ1721"/>
      <c r="GR1721"/>
      <c r="GS1721"/>
      <c r="GT1721"/>
      <c r="GU1721"/>
      <c r="GV1721"/>
      <c r="GW1721"/>
      <c r="GX1721"/>
      <c r="GY1721"/>
      <c r="GZ1721"/>
      <c r="HA1721"/>
      <c r="HB1721"/>
      <c r="HC1721"/>
      <c r="HD1721"/>
      <c r="HE1721"/>
      <c r="HF1721"/>
      <c r="HG1721"/>
      <c r="HH1721"/>
      <c r="HI1721"/>
      <c r="HJ1721"/>
      <c r="HK1721"/>
      <c r="HL1721"/>
      <c r="HM1721"/>
      <c r="HN1721"/>
      <c r="HO1721"/>
      <c r="HP1721"/>
      <c r="HQ1721"/>
      <c r="HR1721"/>
      <c r="HS1721"/>
      <c r="HT1721"/>
      <c r="HU1721"/>
      <c r="HV1721"/>
      <c r="HW1721"/>
      <c r="HX1721"/>
      <c r="HY1721"/>
      <c r="HZ1721"/>
      <c r="IA1721"/>
      <c r="IB1721"/>
      <c r="IC1721"/>
      <c r="ID1721"/>
      <c r="IE1721"/>
      <c r="IF1721"/>
      <c r="IG1721"/>
      <c r="IH1721"/>
      <c r="II1721"/>
      <c r="IJ1721"/>
      <c r="IK1721"/>
      <c r="IL1721"/>
      <c r="IM1721"/>
      <c r="IN1721"/>
      <c r="IO1721"/>
      <c r="IP1721"/>
      <c r="IQ1721"/>
    </row>
    <row r="1722" spans="1:251" s="37" customFormat="1" ht="22.15" customHeight="1" x14ac:dyDescent="0.15">
      <c r="A1722" s="89">
        <v>4987904100851</v>
      </c>
      <c r="B1722" s="122">
        <v>895085</v>
      </c>
      <c r="C1722" s="34" t="s">
        <v>1175</v>
      </c>
      <c r="D1722" s="33">
        <v>0.1</v>
      </c>
      <c r="E1722" s="28">
        <v>1080</v>
      </c>
      <c r="F1722" s="50"/>
      <c r="G1722" s="68"/>
      <c r="H1722" s="133"/>
      <c r="I1722" s="50"/>
      <c r="J1722" s="38" t="s">
        <v>2705</v>
      </c>
      <c r="K1722" s="104" t="s">
        <v>2460</v>
      </c>
      <c r="L1722" s="38" t="s">
        <v>2492</v>
      </c>
      <c r="M1722" s="44" t="s">
        <v>30</v>
      </c>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c r="AU1722"/>
      <c r="AV1722"/>
      <c r="AW1722"/>
      <c r="AX1722"/>
      <c r="AY1722"/>
      <c r="AZ1722"/>
      <c r="BA1722"/>
      <c r="BB1722"/>
      <c r="BC1722"/>
      <c r="BD1722"/>
      <c r="BE1722"/>
      <c r="BF1722"/>
      <c r="BG1722"/>
      <c r="BH1722"/>
      <c r="BI1722"/>
      <c r="BJ1722"/>
      <c r="BK1722"/>
      <c r="BL1722"/>
      <c r="BM1722"/>
      <c r="BN1722"/>
      <c r="BO1722"/>
      <c r="BP1722"/>
      <c r="BQ1722"/>
      <c r="BR1722"/>
      <c r="BS1722"/>
      <c r="BT1722"/>
      <c r="BU1722"/>
      <c r="BV1722"/>
      <c r="BW1722"/>
      <c r="BX1722"/>
      <c r="BY1722"/>
      <c r="BZ1722"/>
      <c r="CA1722"/>
      <c r="CB1722"/>
      <c r="CC1722"/>
      <c r="CD1722"/>
      <c r="CE1722"/>
      <c r="CF1722"/>
      <c r="CG1722"/>
      <c r="CH1722"/>
      <c r="CI1722"/>
      <c r="CJ1722"/>
      <c r="CK1722"/>
      <c r="CL1722"/>
      <c r="CM1722"/>
      <c r="CN1722"/>
      <c r="CO1722"/>
      <c r="CP1722"/>
      <c r="CQ1722"/>
      <c r="CR1722"/>
      <c r="CS1722"/>
      <c r="CT1722"/>
      <c r="CU1722"/>
      <c r="CV1722"/>
      <c r="CW1722"/>
      <c r="CX1722"/>
      <c r="CY1722"/>
      <c r="CZ1722"/>
      <c r="DA1722"/>
      <c r="DB1722"/>
      <c r="DC1722"/>
      <c r="DD1722"/>
      <c r="DE1722"/>
      <c r="DF1722"/>
      <c r="DG1722"/>
      <c r="DH1722"/>
      <c r="DI1722"/>
      <c r="DJ1722"/>
      <c r="DK1722"/>
      <c r="DL1722"/>
      <c r="DM1722"/>
      <c r="DN1722"/>
      <c r="DO1722"/>
      <c r="DP1722"/>
      <c r="DQ1722"/>
      <c r="DR1722"/>
      <c r="DS1722"/>
      <c r="DT1722"/>
      <c r="DU1722"/>
      <c r="DV1722"/>
      <c r="DW1722"/>
      <c r="DX1722"/>
      <c r="DY1722"/>
      <c r="DZ1722"/>
      <c r="EA1722"/>
      <c r="EB1722"/>
      <c r="EC1722"/>
      <c r="ED1722"/>
      <c r="EE1722"/>
      <c r="EF1722"/>
      <c r="EG1722"/>
      <c r="EH1722"/>
      <c r="EI1722"/>
      <c r="EJ1722"/>
      <c r="EK1722"/>
      <c r="EL1722"/>
      <c r="EM1722"/>
      <c r="EN1722"/>
      <c r="EO1722"/>
      <c r="EP1722"/>
      <c r="EQ1722"/>
      <c r="ER1722"/>
      <c r="ES1722"/>
      <c r="ET1722"/>
      <c r="EU1722"/>
      <c r="EV1722"/>
      <c r="EW1722"/>
      <c r="EX1722"/>
      <c r="EY1722"/>
      <c r="EZ1722"/>
      <c r="FA1722"/>
      <c r="FB1722"/>
      <c r="FC1722"/>
      <c r="FD1722"/>
      <c r="FE1722"/>
      <c r="FF1722"/>
      <c r="FG1722"/>
      <c r="FH1722"/>
      <c r="FI1722"/>
      <c r="FJ1722"/>
      <c r="FK1722"/>
      <c r="FL1722"/>
      <c r="FM1722"/>
      <c r="FN1722"/>
      <c r="FO1722"/>
      <c r="FP1722"/>
      <c r="FQ1722"/>
      <c r="FR1722"/>
      <c r="FS1722"/>
      <c r="FT1722"/>
      <c r="FU1722"/>
      <c r="FV1722"/>
      <c r="FW1722"/>
      <c r="FX1722"/>
      <c r="FY1722"/>
      <c r="FZ1722"/>
      <c r="GA1722"/>
      <c r="GB1722"/>
      <c r="GC1722"/>
      <c r="GD1722"/>
      <c r="GE1722"/>
      <c r="GF1722"/>
      <c r="GG1722"/>
      <c r="GH1722"/>
      <c r="GI1722"/>
      <c r="GJ1722"/>
      <c r="GK1722"/>
      <c r="GL1722"/>
      <c r="GM1722"/>
      <c r="GN1722"/>
      <c r="GO1722"/>
      <c r="GP1722"/>
      <c r="GQ1722"/>
      <c r="GR1722"/>
      <c r="GS1722"/>
      <c r="GT1722"/>
      <c r="GU1722"/>
      <c r="GV1722"/>
      <c r="GW1722"/>
      <c r="GX1722"/>
      <c r="GY1722"/>
      <c r="GZ1722"/>
      <c r="HA1722"/>
      <c r="HB1722"/>
      <c r="HC1722"/>
      <c r="HD1722"/>
      <c r="HE1722"/>
      <c r="HF1722"/>
      <c r="HG1722"/>
      <c r="HH1722"/>
      <c r="HI1722"/>
      <c r="HJ1722"/>
      <c r="HK1722"/>
      <c r="HL1722"/>
      <c r="HM1722"/>
      <c r="HN1722"/>
      <c r="HO1722"/>
      <c r="HP1722"/>
      <c r="HQ1722"/>
      <c r="HR1722"/>
      <c r="HS1722"/>
      <c r="HT1722"/>
      <c r="HU1722"/>
      <c r="HV1722"/>
      <c r="HW1722"/>
      <c r="HX1722"/>
      <c r="HY1722"/>
      <c r="HZ1722"/>
      <c r="IA1722"/>
      <c r="IB1722"/>
      <c r="IC1722"/>
      <c r="ID1722"/>
      <c r="IE1722"/>
      <c r="IF1722"/>
      <c r="IG1722"/>
      <c r="IH1722"/>
      <c r="II1722"/>
      <c r="IJ1722"/>
      <c r="IK1722"/>
      <c r="IL1722"/>
      <c r="IM1722"/>
      <c r="IN1722"/>
      <c r="IO1722"/>
      <c r="IP1722"/>
      <c r="IQ1722"/>
    </row>
    <row r="1723" spans="1:251" s="37" customFormat="1" ht="22.15" customHeight="1" x14ac:dyDescent="0.15">
      <c r="A1723" s="170">
        <v>4987087022254</v>
      </c>
      <c r="B1723" s="122">
        <v>898225</v>
      </c>
      <c r="C1723" s="38" t="s">
        <v>1160</v>
      </c>
      <c r="D1723" s="33">
        <v>0.1</v>
      </c>
      <c r="E1723" s="30">
        <v>700</v>
      </c>
      <c r="F1723" s="50"/>
      <c r="G1723" s="68"/>
      <c r="H1723" s="185"/>
      <c r="I1723" s="63"/>
      <c r="J1723" s="38" t="s">
        <v>2705</v>
      </c>
      <c r="K1723" s="55"/>
      <c r="L1723" s="38" t="s">
        <v>2492</v>
      </c>
      <c r="M1723" s="44" t="s">
        <v>30</v>
      </c>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c r="AU1723"/>
      <c r="AV1723"/>
      <c r="AW1723"/>
      <c r="AX1723"/>
      <c r="AY1723"/>
      <c r="AZ1723"/>
      <c r="BA1723"/>
      <c r="BB1723"/>
      <c r="BC1723"/>
      <c r="BD1723"/>
      <c r="BE1723"/>
      <c r="BF1723"/>
      <c r="BG1723"/>
      <c r="BH1723"/>
      <c r="BI1723"/>
      <c r="BJ1723"/>
      <c r="BK1723"/>
      <c r="BL1723"/>
      <c r="BM1723"/>
      <c r="BN1723"/>
      <c r="BO1723"/>
      <c r="BP1723"/>
      <c r="BQ1723"/>
      <c r="BR1723"/>
      <c r="BS1723"/>
      <c r="BT1723"/>
      <c r="BU1723"/>
      <c r="BV1723"/>
      <c r="BW1723"/>
      <c r="BX1723"/>
      <c r="BY1723"/>
      <c r="BZ1723"/>
      <c r="CA1723"/>
      <c r="CB1723"/>
      <c r="CC1723"/>
      <c r="CD1723"/>
      <c r="CE1723"/>
      <c r="CF1723"/>
      <c r="CG1723"/>
      <c r="CH1723"/>
      <c r="CI1723"/>
      <c r="CJ1723"/>
      <c r="CK1723"/>
      <c r="CL1723"/>
      <c r="CM1723"/>
      <c r="CN1723"/>
      <c r="CO1723"/>
      <c r="CP1723"/>
      <c r="CQ1723"/>
      <c r="CR1723"/>
      <c r="CS1723"/>
      <c r="CT1723"/>
      <c r="CU1723"/>
      <c r="CV1723"/>
      <c r="CW1723"/>
      <c r="CX1723"/>
      <c r="CY1723"/>
      <c r="CZ1723"/>
      <c r="DA1723"/>
      <c r="DB1723"/>
      <c r="DC1723"/>
      <c r="DD1723"/>
      <c r="DE1723"/>
      <c r="DF1723"/>
      <c r="DG1723"/>
      <c r="DH1723"/>
      <c r="DI1723"/>
      <c r="DJ1723"/>
      <c r="DK1723"/>
      <c r="DL1723"/>
      <c r="DM1723"/>
      <c r="DN1723"/>
      <c r="DO1723"/>
      <c r="DP1723"/>
      <c r="DQ1723"/>
      <c r="DR1723"/>
      <c r="DS1723"/>
      <c r="DT1723"/>
      <c r="DU1723"/>
      <c r="DV1723"/>
      <c r="DW1723"/>
      <c r="DX1723"/>
      <c r="DY1723"/>
      <c r="DZ1723"/>
      <c r="EA1723"/>
      <c r="EB1723"/>
      <c r="EC1723"/>
      <c r="ED1723"/>
      <c r="EE1723"/>
      <c r="EF1723"/>
      <c r="EG1723"/>
      <c r="EH1723"/>
      <c r="EI1723"/>
      <c r="EJ1723"/>
      <c r="EK1723"/>
      <c r="EL1723"/>
      <c r="EM1723"/>
      <c r="EN1723"/>
      <c r="EO1723"/>
      <c r="EP1723"/>
      <c r="EQ1723"/>
      <c r="ER1723"/>
      <c r="ES1723"/>
      <c r="ET1723"/>
      <c r="EU1723"/>
      <c r="EV1723"/>
      <c r="EW1723"/>
      <c r="EX1723"/>
      <c r="EY1723"/>
      <c r="EZ1723"/>
      <c r="FA1723"/>
      <c r="FB1723"/>
      <c r="FC1723"/>
      <c r="FD1723"/>
      <c r="FE1723"/>
      <c r="FF1723"/>
      <c r="FG1723"/>
      <c r="FH1723"/>
      <c r="FI1723"/>
      <c r="FJ1723"/>
      <c r="FK1723"/>
      <c r="FL1723"/>
      <c r="FM1723"/>
      <c r="FN1723"/>
      <c r="FO1723"/>
      <c r="FP1723"/>
      <c r="FQ1723"/>
      <c r="FR1723"/>
      <c r="FS1723"/>
      <c r="FT1723"/>
      <c r="FU1723"/>
      <c r="FV1723"/>
      <c r="FW1723"/>
      <c r="FX1723"/>
      <c r="FY1723"/>
      <c r="FZ1723"/>
      <c r="GA1723"/>
      <c r="GB1723"/>
      <c r="GC1723"/>
      <c r="GD1723"/>
      <c r="GE1723"/>
      <c r="GF1723"/>
      <c r="GG1723"/>
      <c r="GH1723"/>
      <c r="GI1723"/>
      <c r="GJ1723"/>
      <c r="GK1723"/>
      <c r="GL1723"/>
      <c r="GM1723"/>
      <c r="GN1723"/>
      <c r="GO1723"/>
      <c r="GP1723"/>
      <c r="GQ1723"/>
      <c r="GR1723"/>
      <c r="GS1723"/>
      <c r="GT1723"/>
      <c r="GU1723"/>
      <c r="GV1723"/>
      <c r="GW1723"/>
      <c r="GX1723"/>
      <c r="GY1723"/>
      <c r="GZ1723"/>
      <c r="HA1723"/>
      <c r="HB1723"/>
      <c r="HC1723"/>
      <c r="HD1723"/>
      <c r="HE1723"/>
      <c r="HF1723"/>
      <c r="HG1723"/>
      <c r="HH1723"/>
      <c r="HI1723"/>
      <c r="HJ1723"/>
      <c r="HK1723"/>
      <c r="HL1723"/>
      <c r="HM1723"/>
      <c r="HN1723"/>
      <c r="HO1723"/>
      <c r="HP1723"/>
      <c r="HQ1723"/>
      <c r="HR1723"/>
      <c r="HS1723"/>
      <c r="HT1723"/>
      <c r="HU1723"/>
      <c r="HV1723"/>
      <c r="HW1723"/>
      <c r="HX1723"/>
      <c r="HY1723"/>
      <c r="HZ1723"/>
      <c r="IA1723"/>
      <c r="IB1723"/>
      <c r="IC1723"/>
      <c r="ID1723"/>
      <c r="IE1723"/>
      <c r="IF1723"/>
      <c r="IG1723"/>
      <c r="IH1723"/>
      <c r="II1723"/>
      <c r="IJ1723"/>
      <c r="IK1723"/>
      <c r="IL1723"/>
      <c r="IM1723"/>
      <c r="IN1723"/>
      <c r="IO1723"/>
      <c r="IP1723"/>
      <c r="IQ1723"/>
    </row>
    <row r="1724" spans="1:251" s="37" customFormat="1" ht="22.15" customHeight="1" x14ac:dyDescent="0.15">
      <c r="A1724" s="170">
        <v>4987087022261</v>
      </c>
      <c r="B1724" s="122">
        <v>898226</v>
      </c>
      <c r="C1724" s="38" t="s">
        <v>1161</v>
      </c>
      <c r="D1724" s="33">
        <v>0.1</v>
      </c>
      <c r="E1724" s="30">
        <v>1290</v>
      </c>
      <c r="F1724" s="50"/>
      <c r="G1724" s="68"/>
      <c r="H1724" s="185"/>
      <c r="I1724" s="63"/>
      <c r="J1724" s="38" t="s">
        <v>2705</v>
      </c>
      <c r="K1724" s="55" t="s">
        <v>2460</v>
      </c>
      <c r="L1724" s="38" t="s">
        <v>2492</v>
      </c>
      <c r="M1724" s="44" t="s">
        <v>30</v>
      </c>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c r="AU1724"/>
      <c r="AV1724"/>
      <c r="AW1724"/>
      <c r="AX1724"/>
      <c r="AY1724"/>
      <c r="AZ1724"/>
      <c r="BA1724"/>
      <c r="BB1724"/>
      <c r="BC1724"/>
      <c r="BD1724"/>
      <c r="BE1724"/>
      <c r="BF1724"/>
      <c r="BG1724"/>
      <c r="BH1724"/>
      <c r="BI1724"/>
      <c r="BJ1724"/>
      <c r="BK1724"/>
      <c r="BL1724"/>
      <c r="BM1724"/>
      <c r="BN1724"/>
      <c r="BO1724"/>
      <c r="BP1724"/>
      <c r="BQ1724"/>
      <c r="BR1724"/>
      <c r="BS1724"/>
      <c r="BT1724"/>
      <c r="BU1724"/>
      <c r="BV1724"/>
      <c r="BW1724"/>
      <c r="BX1724"/>
      <c r="BY1724"/>
      <c r="BZ1724"/>
      <c r="CA1724"/>
      <c r="CB1724"/>
      <c r="CC1724"/>
      <c r="CD1724"/>
      <c r="CE1724"/>
      <c r="CF1724"/>
      <c r="CG1724"/>
      <c r="CH1724"/>
      <c r="CI1724"/>
      <c r="CJ1724"/>
      <c r="CK1724"/>
      <c r="CL1724"/>
      <c r="CM1724"/>
      <c r="CN1724"/>
      <c r="CO1724"/>
      <c r="CP1724"/>
      <c r="CQ1724"/>
      <c r="CR1724"/>
      <c r="CS1724"/>
      <c r="CT1724"/>
      <c r="CU1724"/>
      <c r="CV1724"/>
      <c r="CW1724"/>
      <c r="CX1724"/>
      <c r="CY1724"/>
      <c r="CZ1724"/>
      <c r="DA1724"/>
      <c r="DB1724"/>
      <c r="DC1724"/>
      <c r="DD1724"/>
      <c r="DE1724"/>
      <c r="DF1724"/>
      <c r="DG1724"/>
      <c r="DH1724"/>
      <c r="DI1724"/>
      <c r="DJ1724"/>
      <c r="DK1724"/>
      <c r="DL1724"/>
      <c r="DM1724"/>
      <c r="DN1724"/>
      <c r="DO1724"/>
      <c r="DP1724"/>
      <c r="DQ1724"/>
      <c r="DR1724"/>
      <c r="DS1724"/>
      <c r="DT1724"/>
      <c r="DU1724"/>
      <c r="DV1724"/>
      <c r="DW1724"/>
      <c r="DX1724"/>
      <c r="DY1724"/>
      <c r="DZ1724"/>
      <c r="EA1724"/>
      <c r="EB1724"/>
      <c r="EC1724"/>
      <c r="ED1724"/>
      <c r="EE1724"/>
      <c r="EF1724"/>
      <c r="EG1724"/>
      <c r="EH1724"/>
      <c r="EI1724"/>
      <c r="EJ1724"/>
      <c r="EK1724"/>
      <c r="EL1724"/>
      <c r="EM1724"/>
      <c r="EN1724"/>
      <c r="EO1724"/>
      <c r="EP1724"/>
      <c r="EQ1724"/>
      <c r="ER1724"/>
      <c r="ES1724"/>
      <c r="ET1724"/>
      <c r="EU1724"/>
      <c r="EV1724"/>
      <c r="EW1724"/>
      <c r="EX1724"/>
      <c r="EY1724"/>
      <c r="EZ1724"/>
      <c r="FA1724"/>
      <c r="FB1724"/>
      <c r="FC1724"/>
      <c r="FD1724"/>
      <c r="FE1724"/>
      <c r="FF1724"/>
      <c r="FG1724"/>
      <c r="FH1724"/>
      <c r="FI1724"/>
      <c r="FJ1724"/>
      <c r="FK1724"/>
      <c r="FL1724"/>
      <c r="FM1724"/>
      <c r="FN1724"/>
      <c r="FO1724"/>
      <c r="FP1724"/>
      <c r="FQ1724"/>
      <c r="FR1724"/>
      <c r="FS1724"/>
      <c r="FT1724"/>
      <c r="FU1724"/>
      <c r="FV1724"/>
      <c r="FW1724"/>
      <c r="FX1724"/>
      <c r="FY1724"/>
      <c r="FZ1724"/>
      <c r="GA1724"/>
      <c r="GB1724"/>
      <c r="GC1724"/>
      <c r="GD1724"/>
      <c r="GE1724"/>
      <c r="GF1724"/>
      <c r="GG1724"/>
      <c r="GH1724"/>
      <c r="GI1724"/>
      <c r="GJ1724"/>
      <c r="GK1724"/>
      <c r="GL1724"/>
      <c r="GM1724"/>
      <c r="GN1724"/>
      <c r="GO1724"/>
      <c r="GP1724"/>
      <c r="GQ1724"/>
      <c r="GR1724"/>
      <c r="GS1724"/>
      <c r="GT1724"/>
      <c r="GU1724"/>
      <c r="GV1724"/>
      <c r="GW1724"/>
      <c r="GX1724"/>
      <c r="GY1724"/>
      <c r="GZ1724"/>
      <c r="HA1724"/>
      <c r="HB1724"/>
      <c r="HC1724"/>
      <c r="HD1724"/>
      <c r="HE1724"/>
      <c r="HF1724"/>
      <c r="HG1724"/>
      <c r="HH1724"/>
      <c r="HI1724"/>
      <c r="HJ1724"/>
      <c r="HK1724"/>
      <c r="HL1724"/>
      <c r="HM1724"/>
      <c r="HN1724"/>
      <c r="HO1724"/>
      <c r="HP1724"/>
      <c r="HQ1724"/>
      <c r="HR1724"/>
      <c r="HS1724"/>
      <c r="HT1724"/>
      <c r="HU1724"/>
      <c r="HV1724"/>
      <c r="HW1724"/>
      <c r="HX1724"/>
      <c r="HY1724"/>
      <c r="HZ1724"/>
      <c r="IA1724"/>
      <c r="IB1724"/>
      <c r="IC1724"/>
      <c r="ID1724"/>
      <c r="IE1724"/>
      <c r="IF1724"/>
      <c r="IG1724"/>
      <c r="IH1724"/>
      <c r="II1724"/>
      <c r="IJ1724"/>
      <c r="IK1724"/>
      <c r="IL1724"/>
      <c r="IM1724"/>
      <c r="IN1724"/>
      <c r="IO1724"/>
      <c r="IP1724"/>
      <c r="IQ1724"/>
    </row>
    <row r="1725" spans="1:251" s="37" customFormat="1" ht="22.15" customHeight="1" x14ac:dyDescent="0.15">
      <c r="A1725" s="170">
        <v>4987087022780</v>
      </c>
      <c r="B1725" s="122">
        <v>898278</v>
      </c>
      <c r="C1725" s="38" t="s">
        <v>1162</v>
      </c>
      <c r="D1725" s="33">
        <v>0.1</v>
      </c>
      <c r="E1725" s="30">
        <v>770</v>
      </c>
      <c r="F1725" s="50"/>
      <c r="G1725" s="68"/>
      <c r="H1725" s="185"/>
      <c r="I1725" s="63"/>
      <c r="J1725" s="38" t="s">
        <v>2705</v>
      </c>
      <c r="K1725" s="55" t="s">
        <v>2460</v>
      </c>
      <c r="L1725" s="38" t="s">
        <v>2492</v>
      </c>
      <c r="M1725" s="44" t="s">
        <v>30</v>
      </c>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c r="AU1725"/>
      <c r="AV1725"/>
      <c r="AW1725"/>
      <c r="AX1725"/>
      <c r="AY1725"/>
      <c r="AZ1725"/>
      <c r="BA1725"/>
      <c r="BB1725"/>
      <c r="BC1725"/>
      <c r="BD1725"/>
      <c r="BE1725"/>
      <c r="BF1725"/>
      <c r="BG1725"/>
      <c r="BH1725"/>
      <c r="BI1725"/>
      <c r="BJ1725"/>
      <c r="BK1725"/>
      <c r="BL1725"/>
      <c r="BM1725"/>
      <c r="BN1725"/>
      <c r="BO1725"/>
      <c r="BP1725"/>
      <c r="BQ1725"/>
      <c r="BR1725"/>
      <c r="BS1725"/>
      <c r="BT1725"/>
      <c r="BU1725"/>
      <c r="BV1725"/>
      <c r="BW1725"/>
      <c r="BX1725"/>
      <c r="BY1725"/>
      <c r="BZ1725"/>
      <c r="CA1725"/>
      <c r="CB1725"/>
      <c r="CC1725"/>
      <c r="CD1725"/>
      <c r="CE1725"/>
      <c r="CF1725"/>
      <c r="CG1725"/>
      <c r="CH1725"/>
      <c r="CI1725"/>
      <c r="CJ1725"/>
      <c r="CK1725"/>
      <c r="CL1725"/>
      <c r="CM1725"/>
      <c r="CN1725"/>
      <c r="CO1725"/>
      <c r="CP1725"/>
      <c r="CQ1725"/>
      <c r="CR1725"/>
      <c r="CS1725"/>
      <c r="CT1725"/>
      <c r="CU1725"/>
      <c r="CV1725"/>
      <c r="CW1725"/>
      <c r="CX1725"/>
      <c r="CY1725"/>
      <c r="CZ1725"/>
      <c r="DA1725"/>
      <c r="DB1725"/>
      <c r="DC1725"/>
      <c r="DD1725"/>
      <c r="DE1725"/>
      <c r="DF1725"/>
      <c r="DG1725"/>
      <c r="DH1725"/>
      <c r="DI1725"/>
      <c r="DJ1725"/>
      <c r="DK1725"/>
      <c r="DL1725"/>
      <c r="DM1725"/>
      <c r="DN1725"/>
      <c r="DO1725"/>
      <c r="DP1725"/>
      <c r="DQ1725"/>
      <c r="DR1725"/>
      <c r="DS1725"/>
      <c r="DT1725"/>
      <c r="DU1725"/>
      <c r="DV1725"/>
      <c r="DW1725"/>
      <c r="DX1725"/>
      <c r="DY1725"/>
      <c r="DZ1725"/>
      <c r="EA1725"/>
      <c r="EB1725"/>
      <c r="EC1725"/>
      <c r="ED1725"/>
      <c r="EE1725"/>
      <c r="EF1725"/>
      <c r="EG1725"/>
      <c r="EH1725"/>
      <c r="EI1725"/>
      <c r="EJ1725"/>
      <c r="EK1725"/>
      <c r="EL1725"/>
      <c r="EM1725"/>
      <c r="EN1725"/>
      <c r="EO1725"/>
      <c r="EP1725"/>
      <c r="EQ1725"/>
      <c r="ER1725"/>
      <c r="ES1725"/>
      <c r="ET1725"/>
      <c r="EU1725"/>
      <c r="EV1725"/>
      <c r="EW1725"/>
      <c r="EX1725"/>
      <c r="EY1725"/>
      <c r="EZ1725"/>
      <c r="FA1725"/>
      <c r="FB1725"/>
      <c r="FC1725"/>
      <c r="FD1725"/>
      <c r="FE1725"/>
      <c r="FF1725"/>
      <c r="FG1725"/>
      <c r="FH1725"/>
      <c r="FI1725"/>
      <c r="FJ1725"/>
      <c r="FK1725"/>
      <c r="FL1725"/>
      <c r="FM1725"/>
      <c r="FN1725"/>
      <c r="FO1725"/>
      <c r="FP1725"/>
      <c r="FQ1725"/>
      <c r="FR1725"/>
      <c r="FS1725"/>
      <c r="FT1725"/>
      <c r="FU1725"/>
      <c r="FV1725"/>
      <c r="FW1725"/>
      <c r="FX1725"/>
      <c r="FY1725"/>
      <c r="FZ1725"/>
      <c r="GA1725"/>
      <c r="GB1725"/>
      <c r="GC1725"/>
      <c r="GD1725"/>
      <c r="GE1725"/>
      <c r="GF1725"/>
      <c r="GG1725"/>
      <c r="GH1725"/>
      <c r="GI1725"/>
      <c r="GJ1725"/>
      <c r="GK1725"/>
      <c r="GL1725"/>
      <c r="GM1725"/>
      <c r="GN1725"/>
      <c r="GO1725"/>
      <c r="GP1725"/>
      <c r="GQ1725"/>
      <c r="GR1725"/>
      <c r="GS1725"/>
      <c r="GT1725"/>
      <c r="GU1725"/>
      <c r="GV1725"/>
      <c r="GW1725"/>
      <c r="GX1725"/>
      <c r="GY1725"/>
      <c r="GZ1725"/>
      <c r="HA1725"/>
      <c r="HB1725"/>
      <c r="HC1725"/>
      <c r="HD1725"/>
      <c r="HE1725"/>
      <c r="HF1725"/>
      <c r="HG1725"/>
      <c r="HH1725"/>
      <c r="HI1725"/>
      <c r="HJ1725"/>
      <c r="HK1725"/>
      <c r="HL1725"/>
      <c r="HM1725"/>
      <c r="HN1725"/>
      <c r="HO1725"/>
      <c r="HP1725"/>
      <c r="HQ1725"/>
      <c r="HR1725"/>
      <c r="HS1725"/>
      <c r="HT1725"/>
      <c r="HU1725"/>
      <c r="HV1725"/>
      <c r="HW1725"/>
      <c r="HX1725"/>
      <c r="HY1725"/>
      <c r="HZ1725"/>
      <c r="IA1725"/>
      <c r="IB1725"/>
      <c r="IC1725"/>
      <c r="ID1725"/>
      <c r="IE1725"/>
      <c r="IF1725"/>
      <c r="IG1725"/>
      <c r="IH1725"/>
      <c r="II1725"/>
      <c r="IJ1725"/>
      <c r="IK1725"/>
      <c r="IL1725"/>
      <c r="IM1725"/>
      <c r="IN1725"/>
      <c r="IO1725"/>
      <c r="IP1725"/>
      <c r="IQ1725"/>
    </row>
    <row r="1726" spans="1:251" s="37" customFormat="1" ht="22.15" customHeight="1" x14ac:dyDescent="0.15">
      <c r="A1726" s="170">
        <v>4987087022797</v>
      </c>
      <c r="B1726" s="122">
        <v>898279</v>
      </c>
      <c r="C1726" s="38" t="s">
        <v>1163</v>
      </c>
      <c r="D1726" s="33">
        <v>0.1</v>
      </c>
      <c r="E1726" s="30">
        <v>1400</v>
      </c>
      <c r="F1726" s="50"/>
      <c r="G1726" s="68"/>
      <c r="H1726" s="185"/>
      <c r="I1726" s="63"/>
      <c r="J1726" s="38" t="s">
        <v>2705</v>
      </c>
      <c r="K1726" s="55" t="s">
        <v>2460</v>
      </c>
      <c r="L1726" s="38" t="s">
        <v>2492</v>
      </c>
      <c r="M1726" s="44" t="s">
        <v>30</v>
      </c>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c r="AU1726"/>
      <c r="AV1726"/>
      <c r="AW1726"/>
      <c r="AX1726"/>
      <c r="AY1726"/>
      <c r="AZ1726"/>
      <c r="BA1726"/>
      <c r="BB1726"/>
      <c r="BC1726"/>
      <c r="BD1726"/>
      <c r="BE1726"/>
      <c r="BF1726"/>
      <c r="BG1726"/>
      <c r="BH1726"/>
      <c r="BI1726"/>
      <c r="BJ1726"/>
      <c r="BK1726"/>
      <c r="BL1726"/>
      <c r="BM1726"/>
      <c r="BN1726"/>
      <c r="BO1726"/>
      <c r="BP1726"/>
      <c r="BQ1726"/>
      <c r="BR1726"/>
      <c r="BS1726"/>
      <c r="BT1726"/>
      <c r="BU1726"/>
      <c r="BV1726"/>
      <c r="BW1726"/>
      <c r="BX1726"/>
      <c r="BY1726"/>
      <c r="BZ1726"/>
      <c r="CA1726"/>
      <c r="CB1726"/>
      <c r="CC1726"/>
      <c r="CD1726"/>
      <c r="CE1726"/>
      <c r="CF1726"/>
      <c r="CG1726"/>
      <c r="CH1726"/>
      <c r="CI1726"/>
      <c r="CJ1726"/>
      <c r="CK1726"/>
      <c r="CL1726"/>
      <c r="CM1726"/>
      <c r="CN1726"/>
      <c r="CO1726"/>
      <c r="CP1726"/>
      <c r="CQ1726"/>
      <c r="CR1726"/>
      <c r="CS1726"/>
      <c r="CT1726"/>
      <c r="CU1726"/>
      <c r="CV1726"/>
      <c r="CW1726"/>
      <c r="CX1726"/>
      <c r="CY1726"/>
      <c r="CZ1726"/>
      <c r="DA1726"/>
      <c r="DB1726"/>
      <c r="DC1726"/>
      <c r="DD1726"/>
      <c r="DE1726"/>
      <c r="DF1726"/>
      <c r="DG1726"/>
      <c r="DH1726"/>
      <c r="DI1726"/>
      <c r="DJ1726"/>
      <c r="DK1726"/>
      <c r="DL1726"/>
      <c r="DM1726"/>
      <c r="DN1726"/>
      <c r="DO1726"/>
      <c r="DP1726"/>
      <c r="DQ1726"/>
      <c r="DR1726"/>
      <c r="DS1726"/>
      <c r="DT1726"/>
      <c r="DU1726"/>
      <c r="DV1726"/>
      <c r="DW1726"/>
      <c r="DX1726"/>
      <c r="DY1726"/>
      <c r="DZ1726"/>
      <c r="EA1726"/>
      <c r="EB1726"/>
      <c r="EC1726"/>
      <c r="ED1726"/>
      <c r="EE1726"/>
      <c r="EF1726"/>
      <c r="EG1726"/>
      <c r="EH1726"/>
      <c r="EI1726"/>
      <c r="EJ1726"/>
      <c r="EK1726"/>
      <c r="EL1726"/>
      <c r="EM1726"/>
      <c r="EN1726"/>
      <c r="EO1726"/>
      <c r="EP1726"/>
      <c r="EQ1726"/>
      <c r="ER1726"/>
      <c r="ES1726"/>
      <c r="ET1726"/>
      <c r="EU1726"/>
      <c r="EV1726"/>
      <c r="EW1726"/>
      <c r="EX1726"/>
      <c r="EY1726"/>
      <c r="EZ1726"/>
      <c r="FA1726"/>
      <c r="FB1726"/>
      <c r="FC1726"/>
      <c r="FD1726"/>
      <c r="FE1726"/>
      <c r="FF1726"/>
      <c r="FG1726"/>
      <c r="FH1726"/>
      <c r="FI1726"/>
      <c r="FJ1726"/>
      <c r="FK1726"/>
      <c r="FL1726"/>
      <c r="FM1726"/>
      <c r="FN1726"/>
      <c r="FO1726"/>
      <c r="FP1726"/>
      <c r="FQ1726"/>
      <c r="FR1726"/>
      <c r="FS1726"/>
      <c r="FT1726"/>
      <c r="FU1726"/>
      <c r="FV1726"/>
      <c r="FW1726"/>
      <c r="FX1726"/>
      <c r="FY1726"/>
      <c r="FZ1726"/>
      <c r="GA1726"/>
      <c r="GB1726"/>
      <c r="GC1726"/>
      <c r="GD1726"/>
      <c r="GE1726"/>
      <c r="GF1726"/>
      <c r="GG1726"/>
      <c r="GH1726"/>
      <c r="GI1726"/>
      <c r="GJ1726"/>
      <c r="GK1726"/>
      <c r="GL1726"/>
      <c r="GM1726"/>
      <c r="GN1726"/>
      <c r="GO1726"/>
      <c r="GP1726"/>
      <c r="GQ1726"/>
      <c r="GR1726"/>
      <c r="GS1726"/>
      <c r="GT1726"/>
      <c r="GU1726"/>
      <c r="GV1726"/>
      <c r="GW1726"/>
      <c r="GX1726"/>
      <c r="GY1726"/>
      <c r="GZ1726"/>
      <c r="HA1726"/>
      <c r="HB1726"/>
      <c r="HC1726"/>
      <c r="HD1726"/>
      <c r="HE1726"/>
      <c r="HF1726"/>
      <c r="HG1726"/>
      <c r="HH1726"/>
      <c r="HI1726"/>
      <c r="HJ1726"/>
      <c r="HK1726"/>
      <c r="HL1726"/>
      <c r="HM1726"/>
      <c r="HN1726"/>
      <c r="HO1726"/>
      <c r="HP1726"/>
      <c r="HQ1726"/>
      <c r="HR1726"/>
      <c r="HS1726"/>
      <c r="HT1726"/>
      <c r="HU1726"/>
      <c r="HV1726"/>
      <c r="HW1726"/>
      <c r="HX1726"/>
      <c r="HY1726"/>
      <c r="HZ1726"/>
      <c r="IA1726"/>
      <c r="IB1726"/>
      <c r="IC1726"/>
      <c r="ID1726"/>
      <c r="IE1726"/>
      <c r="IF1726"/>
      <c r="IG1726"/>
      <c r="IH1726"/>
      <c r="II1726"/>
      <c r="IJ1726"/>
      <c r="IK1726"/>
      <c r="IL1726"/>
      <c r="IM1726"/>
      <c r="IN1726"/>
      <c r="IO1726"/>
      <c r="IP1726"/>
      <c r="IQ1726"/>
    </row>
    <row r="1727" spans="1:251" s="37" customFormat="1" ht="22.15" customHeight="1" x14ac:dyDescent="0.15">
      <c r="A1727" s="170">
        <v>4987087036053</v>
      </c>
      <c r="B1727" s="122">
        <v>898318</v>
      </c>
      <c r="C1727" s="38" t="s">
        <v>1164</v>
      </c>
      <c r="D1727" s="33">
        <v>0.1</v>
      </c>
      <c r="E1727" s="30">
        <v>1040</v>
      </c>
      <c r="F1727" s="50"/>
      <c r="G1727" s="68"/>
      <c r="H1727" s="133"/>
      <c r="I1727" s="50"/>
      <c r="J1727" s="38" t="s">
        <v>2705</v>
      </c>
      <c r="K1727" s="52" t="s">
        <v>2481</v>
      </c>
      <c r="L1727" s="38" t="s">
        <v>2486</v>
      </c>
      <c r="M1727" s="44" t="s">
        <v>30</v>
      </c>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c r="AU1727"/>
      <c r="AV1727"/>
      <c r="AW1727"/>
      <c r="AX1727"/>
      <c r="AY1727"/>
      <c r="AZ1727"/>
      <c r="BA1727"/>
      <c r="BB1727"/>
      <c r="BC1727"/>
      <c r="BD1727"/>
      <c r="BE1727"/>
      <c r="BF1727"/>
      <c r="BG1727"/>
      <c r="BH1727"/>
      <c r="BI1727"/>
      <c r="BJ1727"/>
      <c r="BK1727"/>
      <c r="BL1727"/>
      <c r="BM1727"/>
      <c r="BN1727"/>
      <c r="BO1727"/>
      <c r="BP1727"/>
      <c r="BQ1727"/>
      <c r="BR1727"/>
      <c r="BS1727"/>
      <c r="BT1727"/>
      <c r="BU1727"/>
      <c r="BV1727"/>
      <c r="BW1727"/>
      <c r="BX1727"/>
      <c r="BY1727"/>
      <c r="BZ1727"/>
      <c r="CA1727"/>
      <c r="CB1727"/>
      <c r="CC1727"/>
      <c r="CD1727"/>
      <c r="CE1727"/>
      <c r="CF1727"/>
      <c r="CG1727"/>
      <c r="CH1727"/>
      <c r="CI1727"/>
      <c r="CJ1727"/>
      <c r="CK1727"/>
      <c r="CL1727"/>
      <c r="CM1727"/>
      <c r="CN1727"/>
      <c r="CO1727"/>
      <c r="CP1727"/>
      <c r="CQ1727"/>
      <c r="CR1727"/>
      <c r="CS1727"/>
      <c r="CT1727"/>
      <c r="CU1727"/>
      <c r="CV1727"/>
      <c r="CW1727"/>
      <c r="CX1727"/>
      <c r="CY1727"/>
      <c r="CZ1727"/>
      <c r="DA1727"/>
      <c r="DB1727"/>
      <c r="DC1727"/>
      <c r="DD1727"/>
      <c r="DE1727"/>
      <c r="DF1727"/>
      <c r="DG1727"/>
      <c r="DH1727"/>
      <c r="DI1727"/>
      <c r="DJ1727"/>
      <c r="DK1727"/>
      <c r="DL1727"/>
      <c r="DM1727"/>
      <c r="DN1727"/>
      <c r="DO1727"/>
      <c r="DP1727"/>
      <c r="DQ1727"/>
      <c r="DR1727"/>
      <c r="DS1727"/>
      <c r="DT1727"/>
      <c r="DU1727"/>
      <c r="DV1727"/>
      <c r="DW1727"/>
      <c r="DX1727"/>
      <c r="DY1727"/>
      <c r="DZ1727"/>
      <c r="EA1727"/>
      <c r="EB1727"/>
      <c r="EC1727"/>
      <c r="ED1727"/>
      <c r="EE1727"/>
      <c r="EF1727"/>
      <c r="EG1727"/>
      <c r="EH1727"/>
      <c r="EI1727"/>
      <c r="EJ1727"/>
      <c r="EK1727"/>
      <c r="EL1727"/>
      <c r="EM1727"/>
      <c r="EN1727"/>
      <c r="EO1727"/>
      <c r="EP1727"/>
      <c r="EQ1727"/>
      <c r="ER1727"/>
      <c r="ES1727"/>
      <c r="ET1727"/>
      <c r="EU1727"/>
      <c r="EV1727"/>
      <c r="EW1727"/>
      <c r="EX1727"/>
      <c r="EY1727"/>
      <c r="EZ1727"/>
      <c r="FA1727"/>
      <c r="FB1727"/>
      <c r="FC1727"/>
      <c r="FD1727"/>
      <c r="FE1727"/>
      <c r="FF1727"/>
      <c r="FG1727"/>
      <c r="FH1727"/>
      <c r="FI1727"/>
      <c r="FJ1727"/>
      <c r="FK1727"/>
      <c r="FL1727"/>
      <c r="FM1727"/>
      <c r="FN1727"/>
      <c r="FO1727"/>
      <c r="FP1727"/>
      <c r="FQ1727"/>
      <c r="FR1727"/>
      <c r="FS1727"/>
      <c r="FT1727"/>
      <c r="FU1727"/>
      <c r="FV1727"/>
      <c r="FW1727"/>
      <c r="FX1727"/>
      <c r="FY1727"/>
      <c r="FZ1727"/>
      <c r="GA1727"/>
      <c r="GB1727"/>
      <c r="GC1727"/>
      <c r="GD1727"/>
      <c r="GE1727"/>
      <c r="GF1727"/>
      <c r="GG1727"/>
      <c r="GH1727"/>
      <c r="GI1727"/>
      <c r="GJ1727"/>
      <c r="GK1727"/>
      <c r="GL1727"/>
      <c r="GM1727"/>
      <c r="GN1727"/>
      <c r="GO1727"/>
      <c r="GP1727"/>
      <c r="GQ1727"/>
      <c r="GR1727"/>
      <c r="GS1727"/>
      <c r="GT1727"/>
      <c r="GU1727"/>
      <c r="GV1727"/>
      <c r="GW1727"/>
      <c r="GX1727"/>
      <c r="GY1727"/>
      <c r="GZ1727"/>
      <c r="HA1727"/>
      <c r="HB1727"/>
      <c r="HC1727"/>
      <c r="HD1727"/>
      <c r="HE1727"/>
      <c r="HF1727"/>
      <c r="HG1727"/>
      <c r="HH1727"/>
      <c r="HI1727"/>
      <c r="HJ1727"/>
      <c r="HK1727"/>
      <c r="HL1727"/>
      <c r="HM1727"/>
      <c r="HN1727"/>
      <c r="HO1727"/>
      <c r="HP1727"/>
      <c r="HQ1727"/>
      <c r="HR1727"/>
      <c r="HS1727"/>
      <c r="HT1727"/>
      <c r="HU1727"/>
      <c r="HV1727"/>
      <c r="HW1727"/>
      <c r="HX1727"/>
      <c r="HY1727"/>
      <c r="HZ1727"/>
      <c r="IA1727"/>
      <c r="IB1727"/>
      <c r="IC1727"/>
      <c r="ID1727"/>
      <c r="IE1727"/>
      <c r="IF1727"/>
      <c r="IG1727"/>
      <c r="IH1727"/>
      <c r="II1727"/>
      <c r="IJ1727"/>
      <c r="IK1727"/>
      <c r="IL1727"/>
      <c r="IM1727"/>
      <c r="IN1727"/>
      <c r="IO1727"/>
      <c r="IP1727"/>
      <c r="IQ1727"/>
    </row>
    <row r="1728" spans="1:251" s="37" customFormat="1" ht="22.15" customHeight="1" x14ac:dyDescent="0.15">
      <c r="A1728" s="170">
        <v>4987087036060</v>
      </c>
      <c r="B1728" s="122">
        <v>898606</v>
      </c>
      <c r="C1728" s="38" t="s">
        <v>1165</v>
      </c>
      <c r="D1728" s="33">
        <v>0.1</v>
      </c>
      <c r="E1728" s="30">
        <v>2030</v>
      </c>
      <c r="F1728" s="50"/>
      <c r="G1728" s="68"/>
      <c r="H1728" s="133"/>
      <c r="I1728" s="50"/>
      <c r="J1728" s="38" t="s">
        <v>2705</v>
      </c>
      <c r="K1728" s="52" t="s">
        <v>2481</v>
      </c>
      <c r="L1728" s="38" t="s">
        <v>2486</v>
      </c>
      <c r="M1728" s="44" t="s">
        <v>30</v>
      </c>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c r="AU1728"/>
      <c r="AV1728"/>
      <c r="AW1728"/>
      <c r="AX1728"/>
      <c r="AY1728"/>
      <c r="AZ1728"/>
      <c r="BA1728"/>
      <c r="BB1728"/>
      <c r="BC1728"/>
      <c r="BD1728"/>
      <c r="BE1728"/>
      <c r="BF1728"/>
      <c r="BG1728"/>
      <c r="BH1728"/>
      <c r="BI1728"/>
      <c r="BJ1728"/>
      <c r="BK1728"/>
      <c r="BL1728"/>
      <c r="BM1728"/>
      <c r="BN1728"/>
      <c r="BO1728"/>
      <c r="BP1728"/>
      <c r="BQ1728"/>
      <c r="BR1728"/>
      <c r="BS1728"/>
      <c r="BT1728"/>
      <c r="BU1728"/>
      <c r="BV1728"/>
      <c r="BW1728"/>
      <c r="BX1728"/>
      <c r="BY1728"/>
      <c r="BZ1728"/>
      <c r="CA1728"/>
      <c r="CB1728"/>
      <c r="CC1728"/>
      <c r="CD1728"/>
      <c r="CE1728"/>
      <c r="CF1728"/>
      <c r="CG1728"/>
      <c r="CH1728"/>
      <c r="CI1728"/>
      <c r="CJ1728"/>
      <c r="CK1728"/>
      <c r="CL1728"/>
      <c r="CM1728"/>
      <c r="CN1728"/>
      <c r="CO1728"/>
      <c r="CP1728"/>
      <c r="CQ1728"/>
      <c r="CR1728"/>
      <c r="CS1728"/>
      <c r="CT1728"/>
      <c r="CU1728"/>
      <c r="CV1728"/>
      <c r="CW1728"/>
      <c r="CX1728"/>
      <c r="CY1728"/>
      <c r="CZ1728"/>
      <c r="DA1728"/>
      <c r="DB1728"/>
      <c r="DC1728"/>
      <c r="DD1728"/>
      <c r="DE1728"/>
      <c r="DF1728"/>
      <c r="DG1728"/>
      <c r="DH1728"/>
      <c r="DI1728"/>
      <c r="DJ1728"/>
      <c r="DK1728"/>
      <c r="DL1728"/>
      <c r="DM1728"/>
      <c r="DN1728"/>
      <c r="DO1728"/>
      <c r="DP1728"/>
      <c r="DQ1728"/>
      <c r="DR1728"/>
      <c r="DS1728"/>
      <c r="DT1728"/>
      <c r="DU1728"/>
      <c r="DV1728"/>
      <c r="DW1728"/>
      <c r="DX1728"/>
      <c r="DY1728"/>
      <c r="DZ1728"/>
      <c r="EA1728"/>
      <c r="EB1728"/>
      <c r="EC1728"/>
      <c r="ED1728"/>
      <c r="EE1728"/>
      <c r="EF1728"/>
      <c r="EG1728"/>
      <c r="EH1728"/>
      <c r="EI1728"/>
      <c r="EJ1728"/>
      <c r="EK1728"/>
      <c r="EL1728"/>
      <c r="EM1728"/>
      <c r="EN1728"/>
      <c r="EO1728"/>
      <c r="EP1728"/>
      <c r="EQ1728"/>
      <c r="ER1728"/>
      <c r="ES1728"/>
      <c r="ET1728"/>
      <c r="EU1728"/>
      <c r="EV1728"/>
      <c r="EW1728"/>
      <c r="EX1728"/>
      <c r="EY1728"/>
      <c r="EZ1728"/>
      <c r="FA1728"/>
      <c r="FB1728"/>
      <c r="FC1728"/>
      <c r="FD1728"/>
      <c r="FE1728"/>
      <c r="FF1728"/>
      <c r="FG1728"/>
      <c r="FH1728"/>
      <c r="FI1728"/>
      <c r="FJ1728"/>
      <c r="FK1728"/>
      <c r="FL1728"/>
      <c r="FM1728"/>
      <c r="FN1728"/>
      <c r="FO1728"/>
      <c r="FP1728"/>
      <c r="FQ1728"/>
      <c r="FR1728"/>
      <c r="FS1728"/>
      <c r="FT1728"/>
      <c r="FU1728"/>
      <c r="FV1728"/>
      <c r="FW1728"/>
      <c r="FX1728"/>
      <c r="FY1728"/>
      <c r="FZ1728"/>
      <c r="GA1728"/>
      <c r="GB1728"/>
      <c r="GC1728"/>
      <c r="GD1728"/>
      <c r="GE1728"/>
      <c r="GF1728"/>
      <c r="GG1728"/>
      <c r="GH1728"/>
      <c r="GI1728"/>
      <c r="GJ1728"/>
      <c r="GK1728"/>
      <c r="GL1728"/>
      <c r="GM1728"/>
      <c r="GN1728"/>
      <c r="GO1728"/>
      <c r="GP1728"/>
      <c r="GQ1728"/>
      <c r="GR1728"/>
      <c r="GS1728"/>
      <c r="GT1728"/>
      <c r="GU1728"/>
      <c r="GV1728"/>
      <c r="GW1728"/>
      <c r="GX1728"/>
      <c r="GY1728"/>
      <c r="GZ1728"/>
      <c r="HA1728"/>
      <c r="HB1728"/>
      <c r="HC1728"/>
      <c r="HD1728"/>
      <c r="HE1728"/>
      <c r="HF1728"/>
      <c r="HG1728"/>
      <c r="HH1728"/>
      <c r="HI1728"/>
      <c r="HJ1728"/>
      <c r="HK1728"/>
      <c r="HL1728"/>
      <c r="HM1728"/>
      <c r="HN1728"/>
      <c r="HO1728"/>
      <c r="HP1728"/>
      <c r="HQ1728"/>
      <c r="HR1728"/>
      <c r="HS1728"/>
      <c r="HT1728"/>
      <c r="HU1728"/>
      <c r="HV1728"/>
      <c r="HW1728"/>
      <c r="HX1728"/>
      <c r="HY1728"/>
      <c r="HZ1728"/>
      <c r="IA1728"/>
      <c r="IB1728"/>
      <c r="IC1728"/>
      <c r="ID1728"/>
      <c r="IE1728"/>
      <c r="IF1728"/>
      <c r="IG1728"/>
      <c r="IH1728"/>
      <c r="II1728"/>
      <c r="IJ1728"/>
      <c r="IK1728"/>
      <c r="IL1728"/>
      <c r="IM1728"/>
      <c r="IN1728"/>
      <c r="IO1728"/>
      <c r="IP1728"/>
      <c r="IQ1728"/>
    </row>
    <row r="1729" spans="1:251" s="37" customFormat="1" ht="22.15" customHeight="1" x14ac:dyDescent="0.15">
      <c r="A1729" s="170">
        <v>4987087036077</v>
      </c>
      <c r="B1729" s="122">
        <v>898607</v>
      </c>
      <c r="C1729" s="38" t="s">
        <v>1166</v>
      </c>
      <c r="D1729" s="33">
        <v>0.1</v>
      </c>
      <c r="E1729" s="30">
        <v>3850</v>
      </c>
      <c r="F1729" s="50"/>
      <c r="G1729" s="68"/>
      <c r="H1729" s="133"/>
      <c r="I1729" s="50"/>
      <c r="J1729" s="38" t="s">
        <v>2705</v>
      </c>
      <c r="K1729" s="52" t="s">
        <v>2481</v>
      </c>
      <c r="L1729" s="38" t="s">
        <v>2486</v>
      </c>
      <c r="M1729" s="44" t="s">
        <v>30</v>
      </c>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c r="AU1729"/>
      <c r="AV1729"/>
      <c r="AW1729"/>
      <c r="AX1729"/>
      <c r="AY1729"/>
      <c r="AZ1729"/>
      <c r="BA1729"/>
      <c r="BB1729"/>
      <c r="BC1729"/>
      <c r="BD1729"/>
      <c r="BE1729"/>
      <c r="BF1729"/>
      <c r="BG1729"/>
      <c r="BH1729"/>
      <c r="BI1729"/>
      <c r="BJ1729"/>
      <c r="BK1729"/>
      <c r="BL1729"/>
      <c r="BM1729"/>
      <c r="BN1729"/>
      <c r="BO1729"/>
      <c r="BP1729"/>
      <c r="BQ1729"/>
      <c r="BR1729"/>
      <c r="BS1729"/>
      <c r="BT1729"/>
      <c r="BU1729"/>
      <c r="BV1729"/>
      <c r="BW1729"/>
      <c r="BX1729"/>
      <c r="BY1729"/>
      <c r="BZ1729"/>
      <c r="CA1729"/>
      <c r="CB1729"/>
      <c r="CC1729"/>
      <c r="CD1729"/>
      <c r="CE1729"/>
      <c r="CF1729"/>
      <c r="CG1729"/>
      <c r="CH1729"/>
      <c r="CI1729"/>
      <c r="CJ1729"/>
      <c r="CK1729"/>
      <c r="CL1729"/>
      <c r="CM1729"/>
      <c r="CN1729"/>
      <c r="CO1729"/>
      <c r="CP1729"/>
      <c r="CQ1729"/>
      <c r="CR1729"/>
      <c r="CS1729"/>
      <c r="CT1729"/>
      <c r="CU1729"/>
      <c r="CV1729"/>
      <c r="CW1729"/>
      <c r="CX1729"/>
      <c r="CY1729"/>
      <c r="CZ1729"/>
      <c r="DA1729"/>
      <c r="DB1729"/>
      <c r="DC1729"/>
      <c r="DD1729"/>
      <c r="DE1729"/>
      <c r="DF1729"/>
      <c r="DG1729"/>
      <c r="DH1729"/>
      <c r="DI1729"/>
      <c r="DJ1729"/>
      <c r="DK1729"/>
      <c r="DL1729"/>
      <c r="DM1729"/>
      <c r="DN1729"/>
      <c r="DO1729"/>
      <c r="DP1729"/>
      <c r="DQ1729"/>
      <c r="DR1729"/>
      <c r="DS1729"/>
      <c r="DT1729"/>
      <c r="DU1729"/>
      <c r="DV1729"/>
      <c r="DW1729"/>
      <c r="DX1729"/>
      <c r="DY1729"/>
      <c r="DZ1729"/>
      <c r="EA1729"/>
      <c r="EB1729"/>
      <c r="EC1729"/>
      <c r="ED1729"/>
      <c r="EE1729"/>
      <c r="EF1729"/>
      <c r="EG1729"/>
      <c r="EH1729"/>
      <c r="EI1729"/>
      <c r="EJ1729"/>
      <c r="EK1729"/>
      <c r="EL1729"/>
      <c r="EM1729"/>
      <c r="EN1729"/>
      <c r="EO1729"/>
      <c r="EP1729"/>
      <c r="EQ1729"/>
      <c r="ER1729"/>
      <c r="ES1729"/>
      <c r="ET1729"/>
      <c r="EU1729"/>
      <c r="EV1729"/>
      <c r="EW1729"/>
      <c r="EX1729"/>
      <c r="EY1729"/>
      <c r="EZ1729"/>
      <c r="FA1729"/>
      <c r="FB1729"/>
      <c r="FC1729"/>
      <c r="FD1729"/>
      <c r="FE1729"/>
      <c r="FF1729"/>
      <c r="FG1729"/>
      <c r="FH1729"/>
      <c r="FI1729"/>
      <c r="FJ1729"/>
      <c r="FK1729"/>
      <c r="FL1729"/>
      <c r="FM1729"/>
      <c r="FN1729"/>
      <c r="FO1729"/>
      <c r="FP1729"/>
      <c r="FQ1729"/>
      <c r="FR1729"/>
      <c r="FS1729"/>
      <c r="FT1729"/>
      <c r="FU1729"/>
      <c r="FV1729"/>
      <c r="FW1729"/>
      <c r="FX1729"/>
      <c r="FY1729"/>
      <c r="FZ1729"/>
      <c r="GA1729"/>
      <c r="GB1729"/>
      <c r="GC1729"/>
      <c r="GD1729"/>
      <c r="GE1729"/>
      <c r="GF1729"/>
      <c r="GG1729"/>
      <c r="GH1729"/>
      <c r="GI1729"/>
      <c r="GJ1729"/>
      <c r="GK1729"/>
      <c r="GL1729"/>
      <c r="GM1729"/>
      <c r="GN1729"/>
      <c r="GO1729"/>
      <c r="GP1729"/>
      <c r="GQ1729"/>
      <c r="GR1729"/>
      <c r="GS1729"/>
      <c r="GT1729"/>
      <c r="GU1729"/>
      <c r="GV1729"/>
      <c r="GW1729"/>
      <c r="GX1729"/>
      <c r="GY1729"/>
      <c r="GZ1729"/>
      <c r="HA1729"/>
      <c r="HB1729"/>
      <c r="HC1729"/>
      <c r="HD1729"/>
      <c r="HE1729"/>
      <c r="HF1729"/>
      <c r="HG1729"/>
      <c r="HH1729"/>
      <c r="HI1729"/>
      <c r="HJ1729"/>
      <c r="HK1729"/>
      <c r="HL1729"/>
      <c r="HM1729"/>
      <c r="HN1729"/>
      <c r="HO1729"/>
      <c r="HP1729"/>
      <c r="HQ1729"/>
      <c r="HR1729"/>
      <c r="HS1729"/>
      <c r="HT1729"/>
      <c r="HU1729"/>
      <c r="HV1729"/>
      <c r="HW1729"/>
      <c r="HX1729"/>
      <c r="HY1729"/>
      <c r="HZ1729"/>
      <c r="IA1729"/>
      <c r="IB1729"/>
      <c r="IC1729"/>
      <c r="ID1729"/>
      <c r="IE1729"/>
      <c r="IF1729"/>
      <c r="IG1729"/>
      <c r="IH1729"/>
      <c r="II1729"/>
      <c r="IJ1729"/>
      <c r="IK1729"/>
      <c r="IL1729"/>
      <c r="IM1729"/>
      <c r="IN1729"/>
      <c r="IO1729"/>
      <c r="IP1729"/>
      <c r="IQ1729"/>
    </row>
    <row r="1730" spans="1:251" s="37" customFormat="1" ht="22.15" customHeight="1" x14ac:dyDescent="0.15">
      <c r="A1730" s="170">
        <v>4987087041811</v>
      </c>
      <c r="B1730" s="122">
        <v>899540</v>
      </c>
      <c r="C1730" s="73" t="s">
        <v>2706</v>
      </c>
      <c r="D1730" s="33">
        <v>0.1</v>
      </c>
      <c r="E1730" s="30">
        <v>670</v>
      </c>
      <c r="F1730" s="50"/>
      <c r="G1730" s="68"/>
      <c r="H1730" s="185"/>
      <c r="I1730" s="63"/>
      <c r="J1730" s="38" t="s">
        <v>2705</v>
      </c>
      <c r="K1730" s="55" t="s">
        <v>2460</v>
      </c>
      <c r="L1730" s="38" t="s">
        <v>2493</v>
      </c>
      <c r="M1730" s="44" t="s">
        <v>30</v>
      </c>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c r="AU1730"/>
      <c r="AV1730"/>
      <c r="AW1730"/>
      <c r="AX1730"/>
      <c r="AY1730"/>
      <c r="AZ1730"/>
      <c r="BA1730"/>
      <c r="BB1730"/>
      <c r="BC1730"/>
      <c r="BD1730"/>
      <c r="BE1730"/>
      <c r="BF1730"/>
      <c r="BG1730"/>
      <c r="BH1730"/>
      <c r="BI1730"/>
      <c r="BJ1730"/>
      <c r="BK1730"/>
      <c r="BL1730"/>
      <c r="BM1730"/>
      <c r="BN1730"/>
      <c r="BO1730"/>
      <c r="BP1730"/>
      <c r="BQ1730"/>
      <c r="BR1730"/>
      <c r="BS1730"/>
      <c r="BT1730"/>
      <c r="BU1730"/>
      <c r="BV1730"/>
      <c r="BW1730"/>
      <c r="BX1730"/>
      <c r="BY1730"/>
      <c r="BZ1730"/>
      <c r="CA1730"/>
      <c r="CB1730"/>
      <c r="CC1730"/>
      <c r="CD1730"/>
      <c r="CE1730"/>
      <c r="CF1730"/>
      <c r="CG1730"/>
      <c r="CH1730"/>
      <c r="CI1730"/>
      <c r="CJ1730"/>
      <c r="CK1730"/>
      <c r="CL1730"/>
      <c r="CM1730"/>
      <c r="CN1730"/>
      <c r="CO1730"/>
      <c r="CP1730"/>
      <c r="CQ1730"/>
      <c r="CR1730"/>
      <c r="CS1730"/>
      <c r="CT1730"/>
      <c r="CU1730"/>
      <c r="CV1730"/>
      <c r="CW1730"/>
      <c r="CX1730"/>
      <c r="CY1730"/>
      <c r="CZ1730"/>
      <c r="DA1730"/>
      <c r="DB1730"/>
      <c r="DC1730"/>
      <c r="DD1730"/>
      <c r="DE1730"/>
      <c r="DF1730"/>
      <c r="DG1730"/>
      <c r="DH1730"/>
      <c r="DI1730"/>
      <c r="DJ1730"/>
      <c r="DK1730"/>
      <c r="DL1730"/>
      <c r="DM1730"/>
      <c r="DN1730"/>
      <c r="DO1730"/>
      <c r="DP1730"/>
      <c r="DQ1730"/>
      <c r="DR1730"/>
      <c r="DS1730"/>
      <c r="DT1730"/>
      <c r="DU1730"/>
      <c r="DV1730"/>
      <c r="DW1730"/>
      <c r="DX1730"/>
      <c r="DY1730"/>
      <c r="DZ1730"/>
      <c r="EA1730"/>
      <c r="EB1730"/>
      <c r="EC1730"/>
      <c r="ED1730"/>
      <c r="EE1730"/>
      <c r="EF1730"/>
      <c r="EG1730"/>
      <c r="EH1730"/>
      <c r="EI1730"/>
      <c r="EJ1730"/>
      <c r="EK1730"/>
      <c r="EL1730"/>
      <c r="EM1730"/>
      <c r="EN1730"/>
      <c r="EO1730"/>
      <c r="EP1730"/>
      <c r="EQ1730"/>
      <c r="ER1730"/>
      <c r="ES1730"/>
      <c r="ET1730"/>
      <c r="EU1730"/>
      <c r="EV1730"/>
      <c r="EW1730"/>
      <c r="EX1730"/>
      <c r="EY1730"/>
      <c r="EZ1730"/>
      <c r="FA1730"/>
      <c r="FB1730"/>
      <c r="FC1730"/>
      <c r="FD1730"/>
      <c r="FE1730"/>
      <c r="FF1730"/>
      <c r="FG1730"/>
      <c r="FH1730"/>
      <c r="FI1730"/>
      <c r="FJ1730"/>
      <c r="FK1730"/>
      <c r="FL1730"/>
      <c r="FM1730"/>
      <c r="FN1730"/>
      <c r="FO1730"/>
      <c r="FP1730"/>
      <c r="FQ1730"/>
      <c r="FR1730"/>
      <c r="FS1730"/>
      <c r="FT1730"/>
      <c r="FU1730"/>
      <c r="FV1730"/>
      <c r="FW1730"/>
      <c r="FX1730"/>
      <c r="FY1730"/>
      <c r="FZ1730"/>
      <c r="GA1730"/>
      <c r="GB1730"/>
      <c r="GC1730"/>
      <c r="GD1730"/>
      <c r="GE1730"/>
      <c r="GF1730"/>
      <c r="GG1730"/>
      <c r="GH1730"/>
      <c r="GI1730"/>
      <c r="GJ1730"/>
      <c r="GK1730"/>
      <c r="GL1730"/>
      <c r="GM1730"/>
      <c r="GN1730"/>
      <c r="GO1730"/>
      <c r="GP1730"/>
      <c r="GQ1730"/>
      <c r="GR1730"/>
      <c r="GS1730"/>
      <c r="GT1730"/>
      <c r="GU1730"/>
      <c r="GV1730"/>
      <c r="GW1730"/>
      <c r="GX1730"/>
      <c r="GY1730"/>
      <c r="GZ1730"/>
      <c r="HA1730"/>
      <c r="HB1730"/>
      <c r="HC1730"/>
      <c r="HD1730"/>
      <c r="HE1730"/>
      <c r="HF1730"/>
      <c r="HG1730"/>
      <c r="HH1730"/>
      <c r="HI1730"/>
      <c r="HJ1730"/>
      <c r="HK1730"/>
      <c r="HL1730"/>
      <c r="HM1730"/>
      <c r="HN1730"/>
      <c r="HO1730"/>
      <c r="HP1730"/>
      <c r="HQ1730"/>
      <c r="HR1730"/>
      <c r="HS1730"/>
      <c r="HT1730"/>
      <c r="HU1730"/>
      <c r="HV1730"/>
      <c r="HW1730"/>
      <c r="HX1730"/>
      <c r="HY1730"/>
      <c r="HZ1730"/>
      <c r="IA1730"/>
      <c r="IB1730"/>
      <c r="IC1730"/>
      <c r="ID1730"/>
      <c r="IE1730"/>
      <c r="IF1730"/>
      <c r="IG1730"/>
      <c r="IH1730"/>
      <c r="II1730"/>
      <c r="IJ1730"/>
      <c r="IK1730"/>
      <c r="IL1730"/>
      <c r="IM1730"/>
      <c r="IN1730"/>
      <c r="IO1730"/>
      <c r="IP1730"/>
      <c r="IQ1730"/>
    </row>
    <row r="1731" spans="1:251" s="37" customFormat="1" ht="22.15" customHeight="1" x14ac:dyDescent="0.15">
      <c r="A1731" s="170">
        <v>4987087041828</v>
      </c>
      <c r="B1731" s="122">
        <v>899541</v>
      </c>
      <c r="C1731" s="73" t="s">
        <v>2707</v>
      </c>
      <c r="D1731" s="33">
        <v>0.1</v>
      </c>
      <c r="E1731" s="30">
        <v>1240</v>
      </c>
      <c r="F1731" s="50"/>
      <c r="G1731" s="68"/>
      <c r="H1731" s="185"/>
      <c r="I1731" s="63"/>
      <c r="J1731" s="38" t="s">
        <v>2705</v>
      </c>
      <c r="K1731" s="55" t="s">
        <v>2460</v>
      </c>
      <c r="L1731" s="38" t="s">
        <v>2493</v>
      </c>
      <c r="M1731" s="44" t="s">
        <v>30</v>
      </c>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c r="AU1731"/>
      <c r="AV1731"/>
      <c r="AW1731"/>
      <c r="AX1731"/>
      <c r="AY1731"/>
      <c r="AZ1731"/>
      <c r="BA1731"/>
      <c r="BB1731"/>
      <c r="BC1731"/>
      <c r="BD1731"/>
      <c r="BE1731"/>
      <c r="BF1731"/>
      <c r="BG1731"/>
      <c r="BH1731"/>
      <c r="BI1731"/>
      <c r="BJ1731"/>
      <c r="BK1731"/>
      <c r="BL1731"/>
      <c r="BM1731"/>
      <c r="BN1731"/>
      <c r="BO1731"/>
      <c r="BP1731"/>
      <c r="BQ1731"/>
      <c r="BR1731"/>
      <c r="BS1731"/>
      <c r="BT1731"/>
      <c r="BU1731"/>
      <c r="BV1731"/>
      <c r="BW1731"/>
      <c r="BX1731"/>
      <c r="BY1731"/>
      <c r="BZ1731"/>
      <c r="CA1731"/>
      <c r="CB1731"/>
      <c r="CC1731"/>
      <c r="CD1731"/>
      <c r="CE1731"/>
      <c r="CF1731"/>
      <c r="CG1731"/>
      <c r="CH1731"/>
      <c r="CI1731"/>
      <c r="CJ1731"/>
      <c r="CK1731"/>
      <c r="CL1731"/>
      <c r="CM1731"/>
      <c r="CN1731"/>
      <c r="CO1731"/>
      <c r="CP1731"/>
      <c r="CQ1731"/>
      <c r="CR1731"/>
      <c r="CS1731"/>
      <c r="CT1731"/>
      <c r="CU1731"/>
      <c r="CV1731"/>
      <c r="CW1731"/>
      <c r="CX1731"/>
      <c r="CY1731"/>
      <c r="CZ1731"/>
      <c r="DA1731"/>
      <c r="DB1731"/>
      <c r="DC1731"/>
      <c r="DD1731"/>
      <c r="DE1731"/>
      <c r="DF1731"/>
      <c r="DG1731"/>
      <c r="DH1731"/>
      <c r="DI1731"/>
      <c r="DJ1731"/>
      <c r="DK1731"/>
      <c r="DL1731"/>
      <c r="DM1731"/>
      <c r="DN1731"/>
      <c r="DO1731"/>
      <c r="DP1731"/>
      <c r="DQ1731"/>
      <c r="DR1731"/>
      <c r="DS1731"/>
      <c r="DT1731"/>
      <c r="DU1731"/>
      <c r="DV1731"/>
      <c r="DW1731"/>
      <c r="DX1731"/>
      <c r="DY1731"/>
      <c r="DZ1731"/>
      <c r="EA1731"/>
      <c r="EB1731"/>
      <c r="EC1731"/>
      <c r="ED1731"/>
      <c r="EE1731"/>
      <c r="EF1731"/>
      <c r="EG1731"/>
      <c r="EH1731"/>
      <c r="EI1731"/>
      <c r="EJ1731"/>
      <c r="EK1731"/>
      <c r="EL1731"/>
      <c r="EM1731"/>
      <c r="EN1731"/>
      <c r="EO1731"/>
      <c r="EP1731"/>
      <c r="EQ1731"/>
      <c r="ER1731"/>
      <c r="ES1731"/>
      <c r="ET1731"/>
      <c r="EU1731"/>
      <c r="EV1731"/>
      <c r="EW1731"/>
      <c r="EX1731"/>
      <c r="EY1731"/>
      <c r="EZ1731"/>
      <c r="FA1731"/>
      <c r="FB1731"/>
      <c r="FC1731"/>
      <c r="FD1731"/>
      <c r="FE1731"/>
      <c r="FF1731"/>
      <c r="FG1731"/>
      <c r="FH1731"/>
      <c r="FI1731"/>
      <c r="FJ1731"/>
      <c r="FK1731"/>
      <c r="FL1731"/>
      <c r="FM1731"/>
      <c r="FN1731"/>
      <c r="FO1731"/>
      <c r="FP1731"/>
      <c r="FQ1731"/>
      <c r="FR1731"/>
      <c r="FS1731"/>
      <c r="FT1731"/>
      <c r="FU1731"/>
      <c r="FV1731"/>
      <c r="FW1731"/>
      <c r="FX1731"/>
      <c r="FY1731"/>
      <c r="FZ1731"/>
      <c r="GA1731"/>
      <c r="GB1731"/>
      <c r="GC1731"/>
      <c r="GD1731"/>
      <c r="GE1731"/>
      <c r="GF1731"/>
      <c r="GG1731"/>
      <c r="GH1731"/>
      <c r="GI1731"/>
      <c r="GJ1731"/>
      <c r="GK1731"/>
      <c r="GL1731"/>
      <c r="GM1731"/>
      <c r="GN1731"/>
      <c r="GO1731"/>
      <c r="GP1731"/>
      <c r="GQ1731"/>
      <c r="GR1731"/>
      <c r="GS1731"/>
      <c r="GT1731"/>
      <c r="GU1731"/>
      <c r="GV1731"/>
      <c r="GW1731"/>
      <c r="GX1731"/>
      <c r="GY1731"/>
      <c r="GZ1731"/>
      <c r="HA1731"/>
      <c r="HB1731"/>
      <c r="HC1731"/>
      <c r="HD1731"/>
      <c r="HE1731"/>
      <c r="HF1731"/>
      <c r="HG1731"/>
      <c r="HH1731"/>
      <c r="HI1731"/>
      <c r="HJ1731"/>
      <c r="HK1731"/>
      <c r="HL1731"/>
      <c r="HM1731"/>
      <c r="HN1731"/>
      <c r="HO1731"/>
      <c r="HP1731"/>
      <c r="HQ1731"/>
      <c r="HR1731"/>
      <c r="HS1731"/>
      <c r="HT1731"/>
      <c r="HU1731"/>
      <c r="HV1731"/>
      <c r="HW1731"/>
      <c r="HX1731"/>
      <c r="HY1731"/>
      <c r="HZ1731"/>
      <c r="IA1731"/>
      <c r="IB1731"/>
      <c r="IC1731"/>
      <c r="ID1731"/>
      <c r="IE1731"/>
      <c r="IF1731"/>
      <c r="IG1731"/>
      <c r="IH1731"/>
      <c r="II1731"/>
      <c r="IJ1731"/>
      <c r="IK1731"/>
      <c r="IL1731"/>
      <c r="IM1731"/>
      <c r="IN1731"/>
      <c r="IO1731"/>
      <c r="IP1731"/>
      <c r="IQ1731"/>
    </row>
    <row r="1732" spans="1:251" s="37" customFormat="1" ht="22.15" customHeight="1" x14ac:dyDescent="0.15">
      <c r="A1732" s="170">
        <v>4987087041842</v>
      </c>
      <c r="B1732" s="122">
        <v>899543</v>
      </c>
      <c r="C1732" s="73" t="s">
        <v>2708</v>
      </c>
      <c r="D1732" s="33">
        <v>0.1</v>
      </c>
      <c r="E1732" s="30">
        <v>2190</v>
      </c>
      <c r="F1732" s="50"/>
      <c r="G1732" s="68"/>
      <c r="H1732" s="185"/>
      <c r="I1732" s="63"/>
      <c r="J1732" s="38" t="s">
        <v>2705</v>
      </c>
      <c r="K1732" s="55" t="s">
        <v>2460</v>
      </c>
      <c r="L1732" s="38" t="s">
        <v>2493</v>
      </c>
      <c r="M1732" s="44" t="s">
        <v>30</v>
      </c>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c r="AU1732"/>
      <c r="AV1732"/>
      <c r="AW1732"/>
      <c r="AX1732"/>
      <c r="AY1732"/>
      <c r="AZ1732"/>
      <c r="BA1732"/>
      <c r="BB1732"/>
      <c r="BC1732"/>
      <c r="BD1732"/>
      <c r="BE1732"/>
      <c r="BF1732"/>
      <c r="BG1732"/>
      <c r="BH1732"/>
      <c r="BI1732"/>
      <c r="BJ1732"/>
      <c r="BK1732"/>
      <c r="BL1732"/>
      <c r="BM1732"/>
      <c r="BN1732"/>
      <c r="BO1732"/>
      <c r="BP1732"/>
      <c r="BQ1732"/>
      <c r="BR1732"/>
      <c r="BS1732"/>
      <c r="BT1732"/>
      <c r="BU1732"/>
      <c r="BV1732"/>
      <c r="BW1732"/>
      <c r="BX1732"/>
      <c r="BY1732"/>
      <c r="BZ1732"/>
      <c r="CA1732"/>
      <c r="CB1732"/>
      <c r="CC1732"/>
      <c r="CD1732"/>
      <c r="CE1732"/>
      <c r="CF1732"/>
      <c r="CG1732"/>
      <c r="CH1732"/>
      <c r="CI1732"/>
      <c r="CJ1732"/>
      <c r="CK1732"/>
      <c r="CL1732"/>
      <c r="CM1732"/>
      <c r="CN1732"/>
      <c r="CO1732"/>
      <c r="CP1732"/>
      <c r="CQ1732"/>
      <c r="CR1732"/>
      <c r="CS1732"/>
      <c r="CT1732"/>
      <c r="CU1732"/>
      <c r="CV1732"/>
      <c r="CW1732"/>
      <c r="CX1732"/>
      <c r="CY1732"/>
      <c r="CZ1732"/>
      <c r="DA1732"/>
      <c r="DB1732"/>
      <c r="DC1732"/>
      <c r="DD1732"/>
      <c r="DE1732"/>
      <c r="DF1732"/>
      <c r="DG1732"/>
      <c r="DH1732"/>
      <c r="DI1732"/>
      <c r="DJ1732"/>
      <c r="DK1732"/>
      <c r="DL1732"/>
      <c r="DM1732"/>
      <c r="DN1732"/>
      <c r="DO1732"/>
      <c r="DP1732"/>
      <c r="DQ1732"/>
      <c r="DR1732"/>
      <c r="DS1732"/>
      <c r="DT1732"/>
      <c r="DU1732"/>
      <c r="DV1732"/>
      <c r="DW1732"/>
      <c r="DX1732"/>
      <c r="DY1732"/>
      <c r="DZ1732"/>
      <c r="EA1732"/>
      <c r="EB1732"/>
      <c r="EC1732"/>
      <c r="ED1732"/>
      <c r="EE1732"/>
      <c r="EF1732"/>
      <c r="EG1732"/>
      <c r="EH1732"/>
      <c r="EI1732"/>
      <c r="EJ1732"/>
      <c r="EK1732"/>
      <c r="EL1732"/>
      <c r="EM1732"/>
      <c r="EN1732"/>
      <c r="EO1732"/>
      <c r="EP1732"/>
      <c r="EQ1732"/>
      <c r="ER1732"/>
      <c r="ES1732"/>
      <c r="ET1732"/>
      <c r="EU1732"/>
      <c r="EV1732"/>
      <c r="EW1732"/>
      <c r="EX1732"/>
      <c r="EY1732"/>
      <c r="EZ1732"/>
      <c r="FA1732"/>
      <c r="FB1732"/>
      <c r="FC1732"/>
      <c r="FD1732"/>
      <c r="FE1732"/>
      <c r="FF1732"/>
      <c r="FG1732"/>
      <c r="FH1732"/>
      <c r="FI1732"/>
      <c r="FJ1732"/>
      <c r="FK1732"/>
      <c r="FL1732"/>
      <c r="FM1732"/>
      <c r="FN1732"/>
      <c r="FO1732"/>
      <c r="FP1732"/>
      <c r="FQ1732"/>
      <c r="FR1732"/>
      <c r="FS1732"/>
      <c r="FT1732"/>
      <c r="FU1732"/>
      <c r="FV1732"/>
      <c r="FW1732"/>
      <c r="FX1732"/>
      <c r="FY1732"/>
      <c r="FZ1732"/>
      <c r="GA1732"/>
      <c r="GB1732"/>
      <c r="GC1732"/>
      <c r="GD1732"/>
      <c r="GE1732"/>
      <c r="GF1732"/>
      <c r="GG1732"/>
      <c r="GH1732"/>
      <c r="GI1732"/>
      <c r="GJ1732"/>
      <c r="GK1732"/>
      <c r="GL1732"/>
      <c r="GM1732"/>
      <c r="GN1732"/>
      <c r="GO1732"/>
      <c r="GP1732"/>
      <c r="GQ1732"/>
      <c r="GR1732"/>
      <c r="GS1732"/>
      <c r="GT1732"/>
      <c r="GU1732"/>
      <c r="GV1732"/>
      <c r="GW1732"/>
      <c r="GX1732"/>
      <c r="GY1732"/>
      <c r="GZ1732"/>
      <c r="HA1732"/>
      <c r="HB1732"/>
      <c r="HC1732"/>
      <c r="HD1732"/>
      <c r="HE1732"/>
      <c r="HF1732"/>
      <c r="HG1732"/>
      <c r="HH1732"/>
      <c r="HI1732"/>
      <c r="HJ1732"/>
      <c r="HK1732"/>
      <c r="HL1732"/>
      <c r="HM1732"/>
      <c r="HN1732"/>
      <c r="HO1732"/>
      <c r="HP1732"/>
      <c r="HQ1732"/>
      <c r="HR1732"/>
      <c r="HS1732"/>
      <c r="HT1732"/>
      <c r="HU1732"/>
      <c r="HV1732"/>
      <c r="HW1732"/>
      <c r="HX1732"/>
      <c r="HY1732"/>
      <c r="HZ1732"/>
      <c r="IA1732"/>
      <c r="IB1732"/>
      <c r="IC1732"/>
      <c r="ID1732"/>
      <c r="IE1732"/>
      <c r="IF1732"/>
      <c r="IG1732"/>
      <c r="IH1732"/>
      <c r="II1732"/>
      <c r="IJ1732"/>
      <c r="IK1732"/>
      <c r="IL1732"/>
      <c r="IM1732"/>
      <c r="IN1732"/>
      <c r="IO1732"/>
      <c r="IP1732"/>
      <c r="IQ1732"/>
    </row>
    <row r="1733" spans="1:251" s="37" customFormat="1" ht="22.15" customHeight="1" x14ac:dyDescent="0.15">
      <c r="A1733" s="89">
        <v>4987087041965</v>
      </c>
      <c r="B1733" s="122">
        <v>899557</v>
      </c>
      <c r="C1733" s="35" t="s">
        <v>1167</v>
      </c>
      <c r="D1733" s="33">
        <v>0.1</v>
      </c>
      <c r="E1733" s="28">
        <v>560</v>
      </c>
      <c r="F1733" s="50"/>
      <c r="G1733" s="68"/>
      <c r="H1733" s="133"/>
      <c r="I1733" s="50"/>
      <c r="J1733" s="38" t="s">
        <v>2705</v>
      </c>
      <c r="K1733" s="38" t="s">
        <v>2493</v>
      </c>
      <c r="L1733" s="38" t="s">
        <v>2492</v>
      </c>
      <c r="M1733" s="44" t="s">
        <v>30</v>
      </c>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c r="AU1733"/>
      <c r="AV1733"/>
      <c r="AW1733"/>
      <c r="AX1733"/>
      <c r="AY1733"/>
      <c r="AZ1733"/>
      <c r="BA1733"/>
      <c r="BB1733"/>
      <c r="BC1733"/>
      <c r="BD1733"/>
      <c r="BE1733"/>
      <c r="BF1733"/>
      <c r="BG1733"/>
      <c r="BH1733"/>
      <c r="BI1733"/>
      <c r="BJ1733"/>
      <c r="BK1733"/>
      <c r="BL1733"/>
      <c r="BM1733"/>
      <c r="BN1733"/>
      <c r="BO1733"/>
      <c r="BP1733"/>
      <c r="BQ1733"/>
      <c r="BR1733"/>
      <c r="BS1733"/>
      <c r="BT1733"/>
      <c r="BU1733"/>
      <c r="BV1733"/>
      <c r="BW1733"/>
      <c r="BX1733"/>
      <c r="BY1733"/>
      <c r="BZ1733"/>
      <c r="CA1733"/>
      <c r="CB1733"/>
      <c r="CC1733"/>
      <c r="CD1733"/>
      <c r="CE1733"/>
      <c r="CF1733"/>
      <c r="CG1733"/>
      <c r="CH1733"/>
      <c r="CI1733"/>
      <c r="CJ1733"/>
      <c r="CK1733"/>
      <c r="CL1733"/>
      <c r="CM1733"/>
      <c r="CN1733"/>
      <c r="CO1733"/>
      <c r="CP1733"/>
      <c r="CQ1733"/>
      <c r="CR1733"/>
      <c r="CS1733"/>
      <c r="CT1733"/>
      <c r="CU1733"/>
      <c r="CV1733"/>
      <c r="CW1733"/>
      <c r="CX1733"/>
      <c r="CY1733"/>
      <c r="CZ1733"/>
      <c r="DA1733"/>
      <c r="DB1733"/>
      <c r="DC1733"/>
      <c r="DD1733"/>
      <c r="DE1733"/>
      <c r="DF1733"/>
      <c r="DG1733"/>
      <c r="DH1733"/>
      <c r="DI1733"/>
      <c r="DJ1733"/>
      <c r="DK1733"/>
      <c r="DL1733"/>
      <c r="DM1733"/>
      <c r="DN1733"/>
      <c r="DO1733"/>
      <c r="DP1733"/>
      <c r="DQ1733"/>
      <c r="DR1733"/>
      <c r="DS1733"/>
      <c r="DT1733"/>
      <c r="DU1733"/>
      <c r="DV1733"/>
      <c r="DW1733"/>
      <c r="DX1733"/>
      <c r="DY1733"/>
      <c r="DZ1733"/>
      <c r="EA1733"/>
      <c r="EB1733"/>
      <c r="EC1733"/>
      <c r="ED1733"/>
      <c r="EE1733"/>
      <c r="EF1733"/>
      <c r="EG1733"/>
      <c r="EH1733"/>
      <c r="EI1733"/>
      <c r="EJ1733"/>
      <c r="EK1733"/>
      <c r="EL1733"/>
      <c r="EM1733"/>
      <c r="EN1733"/>
      <c r="EO1733"/>
      <c r="EP1733"/>
      <c r="EQ1733"/>
      <c r="ER1733"/>
      <c r="ES1733"/>
      <c r="ET1733"/>
      <c r="EU1733"/>
      <c r="EV1733"/>
      <c r="EW1733"/>
      <c r="EX1733"/>
      <c r="EY1733"/>
      <c r="EZ1733"/>
      <c r="FA1733"/>
      <c r="FB1733"/>
      <c r="FC1733"/>
      <c r="FD1733"/>
      <c r="FE1733"/>
      <c r="FF1733"/>
      <c r="FG1733"/>
      <c r="FH1733"/>
      <c r="FI1733"/>
      <c r="FJ1733"/>
      <c r="FK1733"/>
      <c r="FL1733"/>
      <c r="FM1733"/>
      <c r="FN1733"/>
      <c r="FO1733"/>
      <c r="FP1733"/>
      <c r="FQ1733"/>
      <c r="FR1733"/>
      <c r="FS1733"/>
      <c r="FT1733"/>
      <c r="FU1733"/>
      <c r="FV1733"/>
      <c r="FW1733"/>
      <c r="FX1733"/>
      <c r="FY1733"/>
      <c r="FZ1733"/>
      <c r="GA1733"/>
      <c r="GB1733"/>
      <c r="GC1733"/>
      <c r="GD1733"/>
      <c r="GE1733"/>
      <c r="GF1733"/>
      <c r="GG1733"/>
      <c r="GH1733"/>
      <c r="GI1733"/>
      <c r="GJ1733"/>
      <c r="GK1733"/>
      <c r="GL1733"/>
      <c r="GM1733"/>
      <c r="GN1733"/>
      <c r="GO1733"/>
      <c r="GP1733"/>
      <c r="GQ1733"/>
      <c r="GR1733"/>
      <c r="GS1733"/>
      <c r="GT1733"/>
      <c r="GU1733"/>
      <c r="GV1733"/>
      <c r="GW1733"/>
      <c r="GX1733"/>
      <c r="GY1733"/>
      <c r="GZ1733"/>
      <c r="HA1733"/>
      <c r="HB1733"/>
      <c r="HC1733"/>
      <c r="HD1733"/>
      <c r="HE1733"/>
      <c r="HF1733"/>
      <c r="HG1733"/>
      <c r="HH1733"/>
      <c r="HI1733"/>
      <c r="HJ1733"/>
      <c r="HK1733"/>
      <c r="HL1733"/>
      <c r="HM1733"/>
      <c r="HN1733"/>
      <c r="HO1733"/>
      <c r="HP1733"/>
      <c r="HQ1733"/>
      <c r="HR1733"/>
      <c r="HS1733"/>
      <c r="HT1733"/>
      <c r="HU1733"/>
      <c r="HV1733"/>
      <c r="HW1733"/>
      <c r="HX1733"/>
      <c r="HY1733"/>
      <c r="HZ1733"/>
      <c r="IA1733"/>
      <c r="IB1733"/>
      <c r="IC1733"/>
      <c r="ID1733"/>
      <c r="IE1733"/>
      <c r="IF1733"/>
      <c r="IG1733"/>
      <c r="IH1733"/>
      <c r="II1733"/>
      <c r="IJ1733"/>
      <c r="IK1733"/>
      <c r="IL1733"/>
      <c r="IM1733"/>
      <c r="IN1733"/>
      <c r="IO1733"/>
      <c r="IP1733"/>
      <c r="IQ1733"/>
    </row>
    <row r="1734" spans="1:251" s="37" customFormat="1" ht="22.15" customHeight="1" x14ac:dyDescent="0.15">
      <c r="A1734" s="170">
        <v>4987904100219</v>
      </c>
      <c r="B1734" s="122">
        <v>899929</v>
      </c>
      <c r="C1734" s="32" t="s">
        <v>1169</v>
      </c>
      <c r="D1734" s="33">
        <v>0.1</v>
      </c>
      <c r="E1734" s="28">
        <v>900</v>
      </c>
      <c r="F1734" s="50"/>
      <c r="G1734" s="68"/>
      <c r="H1734" s="133"/>
      <c r="I1734" s="50"/>
      <c r="J1734" s="38" t="s">
        <v>2705</v>
      </c>
      <c r="K1734" s="55" t="s">
        <v>2460</v>
      </c>
      <c r="L1734" s="38" t="s">
        <v>2493</v>
      </c>
      <c r="M1734" s="44" t="s">
        <v>30</v>
      </c>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c r="AU1734"/>
      <c r="AV1734"/>
      <c r="AW1734"/>
      <c r="AX1734"/>
      <c r="AY1734"/>
      <c r="AZ1734"/>
      <c r="BA1734"/>
      <c r="BB1734"/>
      <c r="BC1734"/>
      <c r="BD1734"/>
      <c r="BE1734"/>
      <c r="BF1734"/>
      <c r="BG1734"/>
      <c r="BH1734"/>
      <c r="BI1734"/>
      <c r="BJ1734"/>
      <c r="BK1734"/>
      <c r="BL1734"/>
      <c r="BM1734"/>
      <c r="BN1734"/>
      <c r="BO1734"/>
      <c r="BP1734"/>
      <c r="BQ1734"/>
      <c r="BR1734"/>
      <c r="BS1734"/>
      <c r="BT1734"/>
      <c r="BU1734"/>
      <c r="BV1734"/>
      <c r="BW1734"/>
      <c r="BX1734"/>
      <c r="BY1734"/>
      <c r="BZ1734"/>
      <c r="CA1734"/>
      <c r="CB1734"/>
      <c r="CC1734"/>
      <c r="CD1734"/>
      <c r="CE1734"/>
      <c r="CF1734"/>
      <c r="CG1734"/>
      <c r="CH1734"/>
      <c r="CI1734"/>
      <c r="CJ1734"/>
      <c r="CK1734"/>
      <c r="CL1734"/>
      <c r="CM1734"/>
      <c r="CN1734"/>
      <c r="CO1734"/>
      <c r="CP1734"/>
      <c r="CQ1734"/>
      <c r="CR1734"/>
      <c r="CS1734"/>
      <c r="CT1734"/>
      <c r="CU1734"/>
      <c r="CV1734"/>
      <c r="CW1734"/>
      <c r="CX1734"/>
      <c r="CY1734"/>
      <c r="CZ1734"/>
      <c r="DA1734"/>
      <c r="DB1734"/>
      <c r="DC1734"/>
      <c r="DD1734"/>
      <c r="DE1734"/>
      <c r="DF1734"/>
      <c r="DG1734"/>
      <c r="DH1734"/>
      <c r="DI1734"/>
      <c r="DJ1734"/>
      <c r="DK1734"/>
      <c r="DL1734"/>
      <c r="DM1734"/>
      <c r="DN1734"/>
      <c r="DO1734"/>
      <c r="DP1734"/>
      <c r="DQ1734"/>
      <c r="DR1734"/>
      <c r="DS1734"/>
      <c r="DT1734"/>
      <c r="DU1734"/>
      <c r="DV1734"/>
      <c r="DW1734"/>
      <c r="DX1734"/>
      <c r="DY1734"/>
      <c r="DZ1734"/>
      <c r="EA1734"/>
      <c r="EB1734"/>
      <c r="EC1734"/>
      <c r="ED1734"/>
      <c r="EE1734"/>
      <c r="EF1734"/>
      <c r="EG1734"/>
      <c r="EH1734"/>
      <c r="EI1734"/>
      <c r="EJ1734"/>
      <c r="EK1734"/>
      <c r="EL1734"/>
      <c r="EM1734"/>
      <c r="EN1734"/>
      <c r="EO1734"/>
      <c r="EP1734"/>
      <c r="EQ1734"/>
      <c r="ER1734"/>
      <c r="ES1734"/>
      <c r="ET1734"/>
      <c r="EU1734"/>
      <c r="EV1734"/>
      <c r="EW1734"/>
      <c r="EX1734"/>
      <c r="EY1734"/>
      <c r="EZ1734"/>
      <c r="FA1734"/>
      <c r="FB1734"/>
      <c r="FC1734"/>
      <c r="FD1734"/>
      <c r="FE1734"/>
      <c r="FF1734"/>
      <c r="FG1734"/>
      <c r="FH1734"/>
      <c r="FI1734"/>
      <c r="FJ1734"/>
      <c r="FK1734"/>
      <c r="FL1734"/>
      <c r="FM1734"/>
      <c r="FN1734"/>
      <c r="FO1734"/>
      <c r="FP1734"/>
      <c r="FQ1734"/>
      <c r="FR1734"/>
      <c r="FS1734"/>
      <c r="FT1734"/>
      <c r="FU1734"/>
      <c r="FV1734"/>
      <c r="FW1734"/>
      <c r="FX1734"/>
      <c r="FY1734"/>
      <c r="FZ1734"/>
      <c r="GA1734"/>
      <c r="GB1734"/>
      <c r="GC1734"/>
      <c r="GD1734"/>
      <c r="GE1734"/>
      <c r="GF1734"/>
      <c r="GG1734"/>
      <c r="GH1734"/>
      <c r="GI1734"/>
      <c r="GJ1734"/>
      <c r="GK1734"/>
      <c r="GL1734"/>
      <c r="GM1734"/>
      <c r="GN1734"/>
      <c r="GO1734"/>
      <c r="GP1734"/>
      <c r="GQ1734"/>
      <c r="GR1734"/>
      <c r="GS1734"/>
      <c r="GT1734"/>
      <c r="GU1734"/>
      <c r="GV1734"/>
      <c r="GW1734"/>
      <c r="GX1734"/>
      <c r="GY1734"/>
      <c r="GZ1734"/>
      <c r="HA1734"/>
      <c r="HB1734"/>
      <c r="HC1734"/>
      <c r="HD1734"/>
      <c r="HE1734"/>
      <c r="HF1734"/>
      <c r="HG1734"/>
      <c r="HH1734"/>
      <c r="HI1734"/>
      <c r="HJ1734"/>
      <c r="HK1734"/>
      <c r="HL1734"/>
      <c r="HM1734"/>
      <c r="HN1734"/>
      <c r="HO1734"/>
      <c r="HP1734"/>
      <c r="HQ1734"/>
      <c r="HR1734"/>
      <c r="HS1734"/>
      <c r="HT1734"/>
      <c r="HU1734"/>
      <c r="HV1734"/>
      <c r="HW1734"/>
      <c r="HX1734"/>
      <c r="HY1734"/>
      <c r="HZ1734"/>
      <c r="IA1734"/>
      <c r="IB1734"/>
      <c r="IC1734"/>
      <c r="ID1734"/>
      <c r="IE1734"/>
      <c r="IF1734"/>
      <c r="IG1734"/>
      <c r="IH1734"/>
      <c r="II1734"/>
      <c r="IJ1734"/>
      <c r="IK1734"/>
      <c r="IL1734"/>
      <c r="IM1734"/>
      <c r="IN1734"/>
      <c r="IO1734"/>
      <c r="IP1734"/>
      <c r="IQ1734"/>
    </row>
    <row r="1735" spans="1:251" s="37" customFormat="1" ht="22.15" customHeight="1" x14ac:dyDescent="0.15">
      <c r="A1735" s="170">
        <v>4987904100363</v>
      </c>
      <c r="B1735" s="122">
        <v>899960</v>
      </c>
      <c r="C1735" s="32" t="s">
        <v>1170</v>
      </c>
      <c r="D1735" s="33">
        <v>0.1</v>
      </c>
      <c r="E1735" s="28">
        <v>2648</v>
      </c>
      <c r="F1735" s="50"/>
      <c r="G1735" s="68"/>
      <c r="H1735" s="133"/>
      <c r="I1735" s="50"/>
      <c r="J1735" s="38" t="s">
        <v>2705</v>
      </c>
      <c r="K1735" s="55" t="s">
        <v>2460</v>
      </c>
      <c r="L1735" s="38" t="s">
        <v>2493</v>
      </c>
      <c r="M1735" s="44" t="s">
        <v>30</v>
      </c>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c r="AU1735"/>
      <c r="AV1735"/>
      <c r="AW1735"/>
      <c r="AX1735"/>
      <c r="AY1735"/>
      <c r="AZ1735"/>
      <c r="BA1735"/>
      <c r="BB1735"/>
      <c r="BC1735"/>
      <c r="BD1735"/>
      <c r="BE1735"/>
      <c r="BF1735"/>
      <c r="BG1735"/>
      <c r="BH1735"/>
      <c r="BI1735"/>
      <c r="BJ1735"/>
      <c r="BK1735"/>
      <c r="BL1735"/>
      <c r="BM1735"/>
      <c r="BN1735"/>
      <c r="BO1735"/>
      <c r="BP1735"/>
      <c r="BQ1735"/>
      <c r="BR1735"/>
      <c r="BS1735"/>
      <c r="BT1735"/>
      <c r="BU1735"/>
      <c r="BV1735"/>
      <c r="BW1735"/>
      <c r="BX1735"/>
      <c r="BY1735"/>
      <c r="BZ1735"/>
      <c r="CA1735"/>
      <c r="CB1735"/>
      <c r="CC1735"/>
      <c r="CD1735"/>
      <c r="CE1735"/>
      <c r="CF1735"/>
      <c r="CG1735"/>
      <c r="CH1735"/>
      <c r="CI1735"/>
      <c r="CJ1735"/>
      <c r="CK1735"/>
      <c r="CL1735"/>
      <c r="CM1735"/>
      <c r="CN1735"/>
      <c r="CO1735"/>
      <c r="CP1735"/>
      <c r="CQ1735"/>
      <c r="CR1735"/>
      <c r="CS1735"/>
      <c r="CT1735"/>
      <c r="CU1735"/>
      <c r="CV1735"/>
      <c r="CW1735"/>
      <c r="CX1735"/>
      <c r="CY1735"/>
      <c r="CZ1735"/>
      <c r="DA1735"/>
      <c r="DB1735"/>
      <c r="DC1735"/>
      <c r="DD1735"/>
      <c r="DE1735"/>
      <c r="DF1735"/>
      <c r="DG1735"/>
      <c r="DH1735"/>
      <c r="DI1735"/>
      <c r="DJ1735"/>
      <c r="DK1735"/>
      <c r="DL1735"/>
      <c r="DM1735"/>
      <c r="DN1735"/>
      <c r="DO1735"/>
      <c r="DP1735"/>
      <c r="DQ1735"/>
      <c r="DR1735"/>
      <c r="DS1735"/>
      <c r="DT1735"/>
      <c r="DU1735"/>
      <c r="DV1735"/>
      <c r="DW1735"/>
      <c r="DX1735"/>
      <c r="DY1735"/>
      <c r="DZ1735"/>
      <c r="EA1735"/>
      <c r="EB1735"/>
      <c r="EC1735"/>
      <c r="ED1735"/>
      <c r="EE1735"/>
      <c r="EF1735"/>
      <c r="EG1735"/>
      <c r="EH1735"/>
      <c r="EI1735"/>
      <c r="EJ1735"/>
      <c r="EK1735"/>
      <c r="EL1735"/>
      <c r="EM1735"/>
      <c r="EN1735"/>
      <c r="EO1735"/>
      <c r="EP1735"/>
      <c r="EQ1735"/>
      <c r="ER1735"/>
      <c r="ES1735"/>
      <c r="ET1735"/>
      <c r="EU1735"/>
      <c r="EV1735"/>
      <c r="EW1735"/>
      <c r="EX1735"/>
      <c r="EY1735"/>
      <c r="EZ1735"/>
      <c r="FA1735"/>
      <c r="FB1735"/>
      <c r="FC1735"/>
      <c r="FD1735"/>
      <c r="FE1735"/>
      <c r="FF1735"/>
      <c r="FG1735"/>
      <c r="FH1735"/>
      <c r="FI1735"/>
      <c r="FJ1735"/>
      <c r="FK1735"/>
      <c r="FL1735"/>
      <c r="FM1735"/>
      <c r="FN1735"/>
      <c r="FO1735"/>
      <c r="FP1735"/>
      <c r="FQ1735"/>
      <c r="FR1735"/>
      <c r="FS1735"/>
      <c r="FT1735"/>
      <c r="FU1735"/>
      <c r="FV1735"/>
      <c r="FW1735"/>
      <c r="FX1735"/>
      <c r="FY1735"/>
      <c r="FZ1735"/>
      <c r="GA1735"/>
      <c r="GB1735"/>
      <c r="GC1735"/>
      <c r="GD1735"/>
      <c r="GE1735"/>
      <c r="GF1735"/>
      <c r="GG1735"/>
      <c r="GH1735"/>
      <c r="GI1735"/>
      <c r="GJ1735"/>
      <c r="GK1735"/>
      <c r="GL1735"/>
      <c r="GM1735"/>
      <c r="GN1735"/>
      <c r="GO1735"/>
      <c r="GP1735"/>
      <c r="GQ1735"/>
      <c r="GR1735"/>
      <c r="GS1735"/>
      <c r="GT1735"/>
      <c r="GU1735"/>
      <c r="GV1735"/>
      <c r="GW1735"/>
      <c r="GX1735"/>
      <c r="GY1735"/>
      <c r="GZ1735"/>
      <c r="HA1735"/>
      <c r="HB1735"/>
      <c r="HC1735"/>
      <c r="HD1735"/>
      <c r="HE1735"/>
      <c r="HF1735"/>
      <c r="HG1735"/>
      <c r="HH1735"/>
      <c r="HI1735"/>
      <c r="HJ1735"/>
      <c r="HK1735"/>
      <c r="HL1735"/>
      <c r="HM1735"/>
      <c r="HN1735"/>
      <c r="HO1735"/>
      <c r="HP1735"/>
      <c r="HQ1735"/>
      <c r="HR1735"/>
      <c r="HS1735"/>
      <c r="HT1735"/>
      <c r="HU1735"/>
      <c r="HV1735"/>
      <c r="HW1735"/>
      <c r="HX1735"/>
      <c r="HY1735"/>
      <c r="HZ1735"/>
      <c r="IA1735"/>
      <c r="IB1735"/>
      <c r="IC1735"/>
      <c r="ID1735"/>
      <c r="IE1735"/>
      <c r="IF1735"/>
      <c r="IG1735"/>
      <c r="IH1735"/>
      <c r="II1735"/>
      <c r="IJ1735"/>
      <c r="IK1735"/>
      <c r="IL1735"/>
      <c r="IM1735"/>
      <c r="IN1735"/>
      <c r="IO1735"/>
      <c r="IP1735"/>
      <c r="IQ1735"/>
    </row>
    <row r="1736" spans="1:251" s="37" customFormat="1" ht="22.15" customHeight="1" x14ac:dyDescent="0.15">
      <c r="A1736" s="170">
        <v>4987904100370</v>
      </c>
      <c r="B1736" s="122">
        <v>899961</v>
      </c>
      <c r="C1736" s="32" t="s">
        <v>1171</v>
      </c>
      <c r="D1736" s="33">
        <v>0.1</v>
      </c>
      <c r="E1736" s="28">
        <v>934</v>
      </c>
      <c r="F1736" s="50"/>
      <c r="G1736" s="68"/>
      <c r="H1736" s="133"/>
      <c r="I1736" s="50"/>
      <c r="J1736" s="38" t="s">
        <v>2705</v>
      </c>
      <c r="K1736" s="55" t="s">
        <v>2460</v>
      </c>
      <c r="L1736" s="38" t="s">
        <v>2493</v>
      </c>
      <c r="M1736" s="44" t="s">
        <v>30</v>
      </c>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c r="AU1736"/>
      <c r="AV1736"/>
      <c r="AW1736"/>
      <c r="AX1736"/>
      <c r="AY1736"/>
      <c r="AZ1736"/>
      <c r="BA1736"/>
      <c r="BB1736"/>
      <c r="BC1736"/>
      <c r="BD1736"/>
      <c r="BE1736"/>
      <c r="BF1736"/>
      <c r="BG1736"/>
      <c r="BH1736"/>
      <c r="BI1736"/>
      <c r="BJ1736"/>
      <c r="BK1736"/>
      <c r="BL1736"/>
      <c r="BM1736"/>
      <c r="BN1736"/>
      <c r="BO1736"/>
      <c r="BP1736"/>
      <c r="BQ1736"/>
      <c r="BR1736"/>
      <c r="BS1736"/>
      <c r="BT1736"/>
      <c r="BU1736"/>
      <c r="BV1736"/>
      <c r="BW1736"/>
      <c r="BX1736"/>
      <c r="BY1736"/>
      <c r="BZ1736"/>
      <c r="CA1736"/>
      <c r="CB1736"/>
      <c r="CC1736"/>
      <c r="CD1736"/>
      <c r="CE1736"/>
      <c r="CF1736"/>
      <c r="CG1736"/>
      <c r="CH1736"/>
      <c r="CI1736"/>
      <c r="CJ1736"/>
      <c r="CK1736"/>
      <c r="CL1736"/>
      <c r="CM1736"/>
      <c r="CN1736"/>
      <c r="CO1736"/>
      <c r="CP1736"/>
      <c r="CQ1736"/>
      <c r="CR1736"/>
      <c r="CS1736"/>
      <c r="CT1736"/>
      <c r="CU1736"/>
      <c r="CV1736"/>
      <c r="CW1736"/>
      <c r="CX1736"/>
      <c r="CY1736"/>
      <c r="CZ1736"/>
      <c r="DA1736"/>
      <c r="DB1736"/>
      <c r="DC1736"/>
      <c r="DD1736"/>
      <c r="DE1736"/>
      <c r="DF1736"/>
      <c r="DG1736"/>
      <c r="DH1736"/>
      <c r="DI1736"/>
      <c r="DJ1736"/>
      <c r="DK1736"/>
      <c r="DL1736"/>
      <c r="DM1736"/>
      <c r="DN1736"/>
      <c r="DO1736"/>
      <c r="DP1736"/>
      <c r="DQ1736"/>
      <c r="DR1736"/>
      <c r="DS1736"/>
      <c r="DT1736"/>
      <c r="DU1736"/>
      <c r="DV1736"/>
      <c r="DW1736"/>
      <c r="DX1736"/>
      <c r="DY1736"/>
      <c r="DZ1736"/>
      <c r="EA1736"/>
      <c r="EB1736"/>
      <c r="EC1736"/>
      <c r="ED1736"/>
      <c r="EE1736"/>
      <c r="EF1736"/>
      <c r="EG1736"/>
      <c r="EH1736"/>
      <c r="EI1736"/>
      <c r="EJ1736"/>
      <c r="EK1736"/>
      <c r="EL1736"/>
      <c r="EM1736"/>
      <c r="EN1736"/>
      <c r="EO1736"/>
      <c r="EP1736"/>
      <c r="EQ1736"/>
      <c r="ER1736"/>
      <c r="ES1736"/>
      <c r="ET1736"/>
      <c r="EU1736"/>
      <c r="EV1736"/>
      <c r="EW1736"/>
      <c r="EX1736"/>
      <c r="EY1736"/>
      <c r="EZ1736"/>
      <c r="FA1736"/>
      <c r="FB1736"/>
      <c r="FC1736"/>
      <c r="FD1736"/>
      <c r="FE1736"/>
      <c r="FF1736"/>
      <c r="FG1736"/>
      <c r="FH1736"/>
      <c r="FI1736"/>
      <c r="FJ1736"/>
      <c r="FK1736"/>
      <c r="FL1736"/>
      <c r="FM1736"/>
      <c r="FN1736"/>
      <c r="FO1736"/>
      <c r="FP1736"/>
      <c r="FQ1736"/>
      <c r="FR1736"/>
      <c r="FS1736"/>
      <c r="FT1736"/>
      <c r="FU1736"/>
      <c r="FV1736"/>
      <c r="FW1736"/>
      <c r="FX1736"/>
      <c r="FY1736"/>
      <c r="FZ1736"/>
      <c r="GA1736"/>
      <c r="GB1736"/>
      <c r="GC1736"/>
      <c r="GD1736"/>
      <c r="GE1736"/>
      <c r="GF1736"/>
      <c r="GG1736"/>
      <c r="GH1736"/>
      <c r="GI1736"/>
      <c r="GJ1736"/>
      <c r="GK1736"/>
      <c r="GL1736"/>
      <c r="GM1736"/>
      <c r="GN1736"/>
      <c r="GO1736"/>
      <c r="GP1736"/>
      <c r="GQ1736"/>
      <c r="GR1736"/>
      <c r="GS1736"/>
      <c r="GT1736"/>
      <c r="GU1736"/>
      <c r="GV1736"/>
      <c r="GW1736"/>
      <c r="GX1736"/>
      <c r="GY1736"/>
      <c r="GZ1736"/>
      <c r="HA1736"/>
      <c r="HB1736"/>
      <c r="HC1736"/>
      <c r="HD1736"/>
      <c r="HE1736"/>
      <c r="HF1736"/>
      <c r="HG1736"/>
      <c r="HH1736"/>
      <c r="HI1736"/>
      <c r="HJ1736"/>
      <c r="HK1736"/>
      <c r="HL1736"/>
      <c r="HM1736"/>
      <c r="HN1736"/>
      <c r="HO1736"/>
      <c r="HP1736"/>
      <c r="HQ1736"/>
      <c r="HR1736"/>
      <c r="HS1736"/>
      <c r="HT1736"/>
      <c r="HU1736"/>
      <c r="HV1736"/>
      <c r="HW1736"/>
      <c r="HX1736"/>
      <c r="HY1736"/>
      <c r="HZ1736"/>
      <c r="IA1736"/>
      <c r="IB1736"/>
      <c r="IC1736"/>
      <c r="ID1736"/>
      <c r="IE1736"/>
      <c r="IF1736"/>
      <c r="IG1736"/>
      <c r="IH1736"/>
      <c r="II1736"/>
      <c r="IJ1736"/>
      <c r="IK1736"/>
      <c r="IL1736"/>
      <c r="IM1736"/>
      <c r="IN1736"/>
      <c r="IO1736"/>
      <c r="IP1736"/>
      <c r="IQ1736"/>
    </row>
    <row r="1737" spans="1:251" s="37" customFormat="1" ht="22.15" customHeight="1" x14ac:dyDescent="0.15">
      <c r="A1737" s="170">
        <v>4987904100387</v>
      </c>
      <c r="B1737" s="122">
        <v>899962</v>
      </c>
      <c r="C1737" s="32" t="s">
        <v>1172</v>
      </c>
      <c r="D1737" s="33">
        <v>0.1</v>
      </c>
      <c r="E1737" s="28">
        <v>3400</v>
      </c>
      <c r="F1737" s="50"/>
      <c r="G1737" s="68"/>
      <c r="H1737" s="133"/>
      <c r="I1737" s="50"/>
      <c r="J1737" s="38" t="s">
        <v>2705</v>
      </c>
      <c r="K1737" s="55" t="s">
        <v>2460</v>
      </c>
      <c r="L1737" s="38" t="s">
        <v>2493</v>
      </c>
      <c r="M1737" s="44" t="s">
        <v>30</v>
      </c>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c r="AU1737"/>
      <c r="AV1737"/>
      <c r="AW1737"/>
      <c r="AX1737"/>
      <c r="AY1737"/>
      <c r="AZ1737"/>
      <c r="BA1737"/>
      <c r="BB1737"/>
      <c r="BC1737"/>
      <c r="BD1737"/>
      <c r="BE1737"/>
      <c r="BF1737"/>
      <c r="BG1737"/>
      <c r="BH1737"/>
      <c r="BI1737"/>
      <c r="BJ1737"/>
      <c r="BK1737"/>
      <c r="BL1737"/>
      <c r="BM1737"/>
      <c r="BN1737"/>
      <c r="BO1737"/>
      <c r="BP1737"/>
      <c r="BQ1737"/>
      <c r="BR1737"/>
      <c r="BS1737"/>
      <c r="BT1737"/>
      <c r="BU1737"/>
      <c r="BV1737"/>
      <c r="BW1737"/>
      <c r="BX1737"/>
      <c r="BY1737"/>
      <c r="BZ1737"/>
      <c r="CA1737"/>
      <c r="CB1737"/>
      <c r="CC1737"/>
      <c r="CD1737"/>
      <c r="CE1737"/>
      <c r="CF1737"/>
      <c r="CG1737"/>
      <c r="CH1737"/>
      <c r="CI1737"/>
      <c r="CJ1737"/>
      <c r="CK1737"/>
      <c r="CL1737"/>
      <c r="CM1737"/>
      <c r="CN1737"/>
      <c r="CO1737"/>
      <c r="CP1737"/>
      <c r="CQ1737"/>
      <c r="CR1737"/>
      <c r="CS1737"/>
      <c r="CT1737"/>
      <c r="CU1737"/>
      <c r="CV1737"/>
      <c r="CW1737"/>
      <c r="CX1737"/>
      <c r="CY1737"/>
      <c r="CZ1737"/>
      <c r="DA1737"/>
      <c r="DB1737"/>
      <c r="DC1737"/>
      <c r="DD1737"/>
      <c r="DE1737"/>
      <c r="DF1737"/>
      <c r="DG1737"/>
      <c r="DH1737"/>
      <c r="DI1737"/>
      <c r="DJ1737"/>
      <c r="DK1737"/>
      <c r="DL1737"/>
      <c r="DM1737"/>
      <c r="DN1737"/>
      <c r="DO1737"/>
      <c r="DP1737"/>
      <c r="DQ1737"/>
      <c r="DR1737"/>
      <c r="DS1737"/>
      <c r="DT1737"/>
      <c r="DU1737"/>
      <c r="DV1737"/>
      <c r="DW1737"/>
      <c r="DX1737"/>
      <c r="DY1737"/>
      <c r="DZ1737"/>
      <c r="EA1737"/>
      <c r="EB1737"/>
      <c r="EC1737"/>
      <c r="ED1737"/>
      <c r="EE1737"/>
      <c r="EF1737"/>
      <c r="EG1737"/>
      <c r="EH1737"/>
      <c r="EI1737"/>
      <c r="EJ1737"/>
      <c r="EK1737"/>
      <c r="EL1737"/>
      <c r="EM1737"/>
      <c r="EN1737"/>
      <c r="EO1737"/>
      <c r="EP1737"/>
      <c r="EQ1737"/>
      <c r="ER1737"/>
      <c r="ES1737"/>
      <c r="ET1737"/>
      <c r="EU1737"/>
      <c r="EV1737"/>
      <c r="EW1737"/>
      <c r="EX1737"/>
      <c r="EY1737"/>
      <c r="EZ1737"/>
      <c r="FA1737"/>
      <c r="FB1737"/>
      <c r="FC1737"/>
      <c r="FD1737"/>
      <c r="FE1737"/>
      <c r="FF1737"/>
      <c r="FG1737"/>
      <c r="FH1737"/>
      <c r="FI1737"/>
      <c r="FJ1737"/>
      <c r="FK1737"/>
      <c r="FL1737"/>
      <c r="FM1737"/>
      <c r="FN1737"/>
      <c r="FO1737"/>
      <c r="FP1737"/>
      <c r="FQ1737"/>
      <c r="FR1737"/>
      <c r="FS1737"/>
      <c r="FT1737"/>
      <c r="FU1737"/>
      <c r="FV1737"/>
      <c r="FW1737"/>
      <c r="FX1737"/>
      <c r="FY1737"/>
      <c r="FZ1737"/>
      <c r="GA1737"/>
      <c r="GB1737"/>
      <c r="GC1737"/>
      <c r="GD1737"/>
      <c r="GE1737"/>
      <c r="GF1737"/>
      <c r="GG1737"/>
      <c r="GH1737"/>
      <c r="GI1737"/>
      <c r="GJ1737"/>
      <c r="GK1737"/>
      <c r="GL1737"/>
      <c r="GM1737"/>
      <c r="GN1737"/>
      <c r="GO1737"/>
      <c r="GP1737"/>
      <c r="GQ1737"/>
      <c r="GR1737"/>
      <c r="GS1737"/>
      <c r="GT1737"/>
      <c r="GU1737"/>
      <c r="GV1737"/>
      <c r="GW1737"/>
      <c r="GX1737"/>
      <c r="GY1737"/>
      <c r="GZ1737"/>
      <c r="HA1737"/>
      <c r="HB1737"/>
      <c r="HC1737"/>
      <c r="HD1737"/>
      <c r="HE1737"/>
      <c r="HF1737"/>
      <c r="HG1737"/>
      <c r="HH1737"/>
      <c r="HI1737"/>
      <c r="HJ1737"/>
      <c r="HK1737"/>
      <c r="HL1737"/>
      <c r="HM1737"/>
      <c r="HN1737"/>
      <c r="HO1737"/>
      <c r="HP1737"/>
      <c r="HQ1737"/>
      <c r="HR1737"/>
      <c r="HS1737"/>
      <c r="HT1737"/>
      <c r="HU1737"/>
      <c r="HV1737"/>
      <c r="HW1737"/>
      <c r="HX1737"/>
      <c r="HY1737"/>
      <c r="HZ1737"/>
      <c r="IA1737"/>
      <c r="IB1737"/>
      <c r="IC1737"/>
      <c r="ID1737"/>
      <c r="IE1737"/>
      <c r="IF1737"/>
      <c r="IG1737"/>
      <c r="IH1737"/>
      <c r="II1737"/>
      <c r="IJ1737"/>
      <c r="IK1737"/>
      <c r="IL1737"/>
      <c r="IM1737"/>
      <c r="IN1737"/>
      <c r="IO1737"/>
      <c r="IP1737"/>
      <c r="IQ1737"/>
    </row>
    <row r="1738" spans="1:251" ht="22.15" customHeight="1" x14ac:dyDescent="0.15">
      <c r="A1738" s="84">
        <v>4987365001018</v>
      </c>
      <c r="B1738" s="122">
        <v>527041</v>
      </c>
      <c r="C1738" s="35" t="s">
        <v>1176</v>
      </c>
      <c r="D1738" s="33">
        <v>0.1</v>
      </c>
      <c r="E1738" s="129">
        <v>1010</v>
      </c>
      <c r="F1738" s="77"/>
      <c r="G1738" s="68"/>
      <c r="I1738" s="77"/>
      <c r="J1738" s="32" t="s">
        <v>2709</v>
      </c>
      <c r="K1738" s="55" t="s">
        <v>2460</v>
      </c>
      <c r="L1738" s="39" t="s">
        <v>29</v>
      </c>
    </row>
    <row r="1739" spans="1:251" ht="22.15" customHeight="1" x14ac:dyDescent="0.15">
      <c r="A1739" s="84">
        <v>4987365002015</v>
      </c>
      <c r="B1739" s="122">
        <v>527042</v>
      </c>
      <c r="C1739" s="35" t="s">
        <v>1177</v>
      </c>
      <c r="D1739" s="33">
        <v>0.1</v>
      </c>
      <c r="E1739" s="129">
        <v>1350</v>
      </c>
      <c r="F1739" s="77"/>
      <c r="G1739" s="68"/>
      <c r="I1739" s="77"/>
      <c r="J1739" s="32" t="s">
        <v>2709</v>
      </c>
      <c r="K1739" s="55" t="s">
        <v>2460</v>
      </c>
      <c r="L1739" s="39" t="s">
        <v>29</v>
      </c>
    </row>
    <row r="1740" spans="1:251" ht="22.15" customHeight="1" x14ac:dyDescent="0.15">
      <c r="A1740" s="84">
        <v>4987365010010</v>
      </c>
      <c r="B1740" s="122">
        <v>527043</v>
      </c>
      <c r="C1740" s="35" t="s">
        <v>1178</v>
      </c>
      <c r="D1740" s="33">
        <v>0.1</v>
      </c>
      <c r="E1740" s="28">
        <v>950</v>
      </c>
      <c r="G1740" s="68"/>
      <c r="J1740" s="32" t="s">
        <v>2709</v>
      </c>
      <c r="K1740" s="55" t="s">
        <v>2460</v>
      </c>
      <c r="L1740" s="39" t="s">
        <v>29</v>
      </c>
    </row>
    <row r="1741" spans="1:251" ht="22.15" customHeight="1" x14ac:dyDescent="0.15">
      <c r="A1741" s="84">
        <v>4987365011017</v>
      </c>
      <c r="B1741" s="122">
        <v>527044</v>
      </c>
      <c r="C1741" s="35" t="s">
        <v>1179</v>
      </c>
      <c r="D1741" s="33">
        <v>0.1</v>
      </c>
      <c r="E1741" s="28">
        <v>950</v>
      </c>
      <c r="G1741" s="68"/>
      <c r="J1741" s="32" t="s">
        <v>2709</v>
      </c>
      <c r="K1741" s="55" t="s">
        <v>2460</v>
      </c>
      <c r="L1741" s="39" t="s">
        <v>29</v>
      </c>
    </row>
    <row r="1742" spans="1:251" ht="22.15" customHeight="1" x14ac:dyDescent="0.15">
      <c r="A1742" s="84">
        <v>4987365012014</v>
      </c>
      <c r="B1742" s="122">
        <v>527045</v>
      </c>
      <c r="C1742" s="35" t="s">
        <v>1180</v>
      </c>
      <c r="D1742" s="33">
        <v>0.1</v>
      </c>
      <c r="E1742" s="28">
        <v>950</v>
      </c>
      <c r="G1742" s="68"/>
      <c r="J1742" s="32" t="s">
        <v>2709</v>
      </c>
      <c r="K1742" s="55" t="s">
        <v>2460</v>
      </c>
      <c r="L1742" s="39" t="s">
        <v>29</v>
      </c>
    </row>
    <row r="1743" spans="1:251" ht="22.15" customHeight="1" x14ac:dyDescent="0.15">
      <c r="A1743" s="84">
        <v>4987365016012</v>
      </c>
      <c r="B1743" s="122">
        <v>527046</v>
      </c>
      <c r="C1743" s="35" t="s">
        <v>1183</v>
      </c>
      <c r="D1743" s="33">
        <v>0.1</v>
      </c>
      <c r="E1743" s="129">
        <v>1010</v>
      </c>
      <c r="F1743" s="77"/>
      <c r="G1743" s="68"/>
      <c r="I1743" s="77"/>
      <c r="J1743" s="32" t="s">
        <v>2709</v>
      </c>
      <c r="K1743" s="55" t="s">
        <v>2460</v>
      </c>
      <c r="L1743" s="39" t="s">
        <v>29</v>
      </c>
    </row>
    <row r="1744" spans="1:251" ht="22.15" customHeight="1" x14ac:dyDescent="0.15">
      <c r="A1744" s="84">
        <v>4987365014018</v>
      </c>
      <c r="B1744" s="122">
        <v>527048</v>
      </c>
      <c r="C1744" s="35" t="s">
        <v>1181</v>
      </c>
      <c r="D1744" s="33">
        <v>0.1</v>
      </c>
      <c r="E1744" s="28">
        <v>1080</v>
      </c>
      <c r="G1744" s="68"/>
      <c r="J1744" s="32" t="s">
        <v>2709</v>
      </c>
      <c r="K1744" s="55" t="s">
        <v>2460</v>
      </c>
      <c r="L1744" s="39" t="s">
        <v>29</v>
      </c>
    </row>
    <row r="1745" spans="1:251" ht="22.15" customHeight="1" x14ac:dyDescent="0.15">
      <c r="A1745" s="84">
        <v>4987365015015</v>
      </c>
      <c r="B1745" s="122">
        <v>527049</v>
      </c>
      <c r="C1745" s="35" t="s">
        <v>1182</v>
      </c>
      <c r="D1745" s="33">
        <v>0.1</v>
      </c>
      <c r="E1745" s="28">
        <v>1080</v>
      </c>
      <c r="G1745" s="68"/>
      <c r="J1745" s="32" t="s">
        <v>2709</v>
      </c>
      <c r="K1745" s="55" t="s">
        <v>2460</v>
      </c>
      <c r="L1745" s="39" t="s">
        <v>29</v>
      </c>
    </row>
    <row r="1746" spans="1:251" ht="22.15" customHeight="1" x14ac:dyDescent="0.15">
      <c r="A1746" s="170">
        <v>4901331004124</v>
      </c>
      <c r="B1746" s="122">
        <v>131051</v>
      </c>
      <c r="C1746" s="32" t="s">
        <v>1184</v>
      </c>
      <c r="D1746" s="33">
        <v>0.1</v>
      </c>
      <c r="E1746" s="28">
        <v>300</v>
      </c>
      <c r="G1746" s="68"/>
      <c r="J1746" s="32" t="s">
        <v>2710</v>
      </c>
      <c r="K1746" s="55" t="s">
        <v>2453</v>
      </c>
      <c r="L1746" s="38"/>
      <c r="M1746" s="43"/>
    </row>
    <row r="1747" spans="1:251" ht="22.15" customHeight="1" x14ac:dyDescent="0.15">
      <c r="A1747" s="170">
        <v>4901331004148</v>
      </c>
      <c r="B1747" s="122">
        <v>131054</v>
      </c>
      <c r="C1747" s="32" t="s">
        <v>1185</v>
      </c>
      <c r="D1747" s="33">
        <v>0.1</v>
      </c>
      <c r="E1747" s="28">
        <v>300</v>
      </c>
      <c r="G1747" s="68"/>
      <c r="J1747" s="32" t="s">
        <v>2710</v>
      </c>
      <c r="K1747" s="55" t="s">
        <v>2453</v>
      </c>
      <c r="L1747" s="38"/>
      <c r="M1747" s="43"/>
    </row>
    <row r="1748" spans="1:251" ht="22.15" customHeight="1" x14ac:dyDescent="0.15">
      <c r="A1748" s="170">
        <v>4901331007095</v>
      </c>
      <c r="B1748" s="82">
        <v>131076</v>
      </c>
      <c r="C1748" s="83" t="s">
        <v>1186</v>
      </c>
      <c r="D1748" s="33">
        <v>0.1</v>
      </c>
      <c r="E1748" s="28">
        <v>330</v>
      </c>
      <c r="G1748" s="68"/>
      <c r="J1748" s="32" t="s">
        <v>2710</v>
      </c>
      <c r="K1748" s="55" t="s">
        <v>2453</v>
      </c>
      <c r="L1748" s="73"/>
      <c r="M1748" s="37"/>
    </row>
    <row r="1749" spans="1:251" ht="22.15" customHeight="1" x14ac:dyDescent="0.15">
      <c r="A1749" s="170">
        <v>4901331010415</v>
      </c>
      <c r="B1749" s="122">
        <v>131095</v>
      </c>
      <c r="C1749" s="32" t="s">
        <v>1189</v>
      </c>
      <c r="D1749" s="33">
        <v>0.1</v>
      </c>
      <c r="E1749" s="28">
        <v>300</v>
      </c>
      <c r="G1749" s="68"/>
      <c r="J1749" s="32" t="s">
        <v>2710</v>
      </c>
      <c r="K1749" s="55" t="s">
        <v>2453</v>
      </c>
      <c r="L1749" s="38"/>
      <c r="M1749" s="43"/>
    </row>
    <row r="1750" spans="1:251" ht="22.15" customHeight="1" x14ac:dyDescent="0.15">
      <c r="A1750" s="170">
        <v>4901331007446</v>
      </c>
      <c r="B1750" s="82">
        <v>131126</v>
      </c>
      <c r="C1750" s="83" t="s">
        <v>1188</v>
      </c>
      <c r="D1750" s="33">
        <v>0.1</v>
      </c>
      <c r="E1750" s="28">
        <v>300</v>
      </c>
      <c r="G1750" s="68"/>
      <c r="J1750" s="32" t="s">
        <v>2710</v>
      </c>
      <c r="K1750" s="55" t="s">
        <v>2453</v>
      </c>
      <c r="L1750" s="73"/>
      <c r="M1750" s="37"/>
    </row>
    <row r="1751" spans="1:251" ht="22.15" customHeight="1" x14ac:dyDescent="0.15">
      <c r="A1751" s="170">
        <v>4901331007439</v>
      </c>
      <c r="B1751" s="122">
        <v>131169</v>
      </c>
      <c r="C1751" s="37" t="s">
        <v>1187</v>
      </c>
      <c r="D1751" s="33">
        <v>0.1</v>
      </c>
      <c r="E1751" s="28">
        <v>330</v>
      </c>
      <c r="G1751" s="68"/>
      <c r="J1751" s="32" t="s">
        <v>2710</v>
      </c>
      <c r="K1751" s="55" t="s">
        <v>2453</v>
      </c>
      <c r="L1751" s="73"/>
      <c r="M1751" s="37"/>
    </row>
    <row r="1752" spans="1:251" ht="22.15" customHeight="1" x14ac:dyDescent="0.15">
      <c r="A1752" s="170">
        <v>4901601271959</v>
      </c>
      <c r="B1752" s="122">
        <v>131195</v>
      </c>
      <c r="C1752" s="32" t="s">
        <v>1193</v>
      </c>
      <c r="D1752" s="33">
        <v>0.1</v>
      </c>
      <c r="E1752" s="28">
        <v>700</v>
      </c>
      <c r="G1752" s="68"/>
      <c r="J1752" s="32" t="s">
        <v>2710</v>
      </c>
      <c r="K1752" s="55" t="s">
        <v>2453</v>
      </c>
      <c r="L1752" s="38"/>
      <c r="M1752" s="43"/>
    </row>
    <row r="1753" spans="1:251" ht="22.15" customHeight="1" x14ac:dyDescent="0.15">
      <c r="A1753" s="170">
        <v>4901601981643</v>
      </c>
      <c r="B1753" s="122">
        <v>131256</v>
      </c>
      <c r="C1753" s="32" t="s">
        <v>1214</v>
      </c>
      <c r="D1753" s="33">
        <v>0.1</v>
      </c>
      <c r="E1753" s="28">
        <v>430</v>
      </c>
      <c r="G1753" s="68"/>
      <c r="J1753" s="32" t="s">
        <v>2710</v>
      </c>
      <c r="K1753" s="55" t="s">
        <v>2453</v>
      </c>
      <c r="L1753" s="38"/>
      <c r="M1753" s="43"/>
      <c r="N1753" s="37"/>
      <c r="O1753" s="37"/>
      <c r="P1753" s="37"/>
      <c r="Q1753" s="37"/>
      <c r="R1753" s="37"/>
      <c r="S1753" s="37"/>
      <c r="T1753" s="37"/>
      <c r="U1753" s="37"/>
      <c r="V1753" s="37"/>
      <c r="W1753" s="37"/>
      <c r="X1753" s="37"/>
      <c r="Y1753" s="37"/>
      <c r="Z1753" s="37"/>
      <c r="AA1753" s="37"/>
      <c r="AB1753" s="37"/>
      <c r="AC1753" s="37"/>
      <c r="AD1753" s="37"/>
      <c r="AE1753" s="37"/>
      <c r="AF1753" s="37"/>
      <c r="AG1753" s="37"/>
      <c r="AH1753" s="37"/>
      <c r="AI1753" s="37"/>
      <c r="AJ1753" s="37"/>
      <c r="AK1753" s="37"/>
      <c r="AL1753" s="37"/>
      <c r="AM1753" s="37"/>
      <c r="AN1753" s="37"/>
      <c r="AO1753" s="37"/>
      <c r="AP1753" s="37"/>
      <c r="AQ1753" s="37"/>
      <c r="AR1753" s="37"/>
      <c r="AS1753" s="37"/>
      <c r="AT1753" s="37"/>
      <c r="AU1753" s="37"/>
      <c r="AV1753" s="37"/>
      <c r="AW1753" s="37"/>
      <c r="AX1753" s="37"/>
      <c r="AY1753" s="37"/>
      <c r="AZ1753" s="37"/>
      <c r="BA1753" s="37"/>
      <c r="BB1753" s="37"/>
      <c r="BC1753" s="37"/>
      <c r="BD1753" s="37"/>
      <c r="BE1753" s="37"/>
      <c r="BF1753" s="37"/>
      <c r="BG1753" s="37"/>
      <c r="BH1753" s="37"/>
      <c r="BI1753" s="37"/>
      <c r="BJ1753" s="37"/>
      <c r="BK1753" s="37"/>
      <c r="BL1753" s="37"/>
      <c r="BM1753" s="37"/>
      <c r="BN1753" s="37"/>
      <c r="BO1753" s="37"/>
      <c r="BP1753" s="37"/>
      <c r="BQ1753" s="37"/>
      <c r="BR1753" s="37"/>
      <c r="BS1753" s="37"/>
      <c r="BT1753" s="37"/>
      <c r="BU1753" s="37"/>
      <c r="BV1753" s="37"/>
      <c r="BW1753" s="37"/>
      <c r="BX1753" s="37"/>
      <c r="BY1753" s="37"/>
      <c r="BZ1753" s="37"/>
      <c r="CA1753" s="37"/>
      <c r="CB1753" s="37"/>
      <c r="CC1753" s="37"/>
      <c r="CD1753" s="37"/>
      <c r="CE1753" s="37"/>
      <c r="CF1753" s="37"/>
      <c r="CG1753" s="37"/>
      <c r="CH1753" s="37"/>
      <c r="CI1753" s="37"/>
      <c r="CJ1753" s="37"/>
      <c r="CK1753" s="37"/>
      <c r="CL1753" s="37"/>
      <c r="CM1753" s="37"/>
      <c r="CN1753" s="37"/>
      <c r="CO1753" s="37"/>
      <c r="CP1753" s="37"/>
      <c r="CQ1753" s="37"/>
      <c r="CR1753" s="37"/>
      <c r="CS1753" s="37"/>
      <c r="CT1753" s="37"/>
      <c r="CU1753" s="37"/>
      <c r="CV1753" s="37"/>
      <c r="CW1753" s="37"/>
      <c r="CX1753" s="37"/>
      <c r="CY1753" s="37"/>
      <c r="CZ1753" s="37"/>
      <c r="DA1753" s="37"/>
      <c r="DB1753" s="37"/>
      <c r="DC1753" s="37"/>
      <c r="DD1753" s="37"/>
      <c r="DE1753" s="37"/>
      <c r="DF1753" s="37"/>
      <c r="DG1753" s="37"/>
      <c r="DH1753" s="37"/>
      <c r="DI1753" s="37"/>
      <c r="DJ1753" s="37"/>
      <c r="DK1753" s="37"/>
      <c r="DL1753" s="37"/>
      <c r="DM1753" s="37"/>
      <c r="DN1753" s="37"/>
      <c r="DO1753" s="37"/>
      <c r="DP1753" s="37"/>
      <c r="DQ1753" s="37"/>
      <c r="DR1753" s="37"/>
      <c r="DS1753" s="37"/>
      <c r="DT1753" s="37"/>
      <c r="DU1753" s="37"/>
      <c r="DV1753" s="37"/>
      <c r="DW1753" s="37"/>
      <c r="DX1753" s="37"/>
      <c r="DY1753" s="37"/>
      <c r="DZ1753" s="37"/>
      <c r="EA1753" s="37"/>
      <c r="EB1753" s="37"/>
      <c r="EC1753" s="37"/>
      <c r="ED1753" s="37"/>
      <c r="EE1753" s="37"/>
      <c r="EF1753" s="37"/>
      <c r="EG1753" s="37"/>
      <c r="EH1753" s="37"/>
      <c r="EI1753" s="37"/>
      <c r="EJ1753" s="37"/>
      <c r="EK1753" s="37"/>
      <c r="EL1753" s="37"/>
      <c r="EM1753" s="37"/>
      <c r="EN1753" s="37"/>
      <c r="EO1753" s="37"/>
      <c r="EP1753" s="37"/>
      <c r="EQ1753" s="37"/>
      <c r="ER1753" s="37"/>
      <c r="ES1753" s="37"/>
      <c r="ET1753" s="37"/>
      <c r="EU1753" s="37"/>
      <c r="EV1753" s="37"/>
      <c r="EW1753" s="37"/>
      <c r="EX1753" s="37"/>
      <c r="EY1753" s="37"/>
      <c r="EZ1753" s="37"/>
      <c r="FA1753" s="37"/>
      <c r="FB1753" s="37"/>
      <c r="FC1753" s="37"/>
      <c r="FD1753" s="37"/>
      <c r="FE1753" s="37"/>
      <c r="FF1753" s="37"/>
      <c r="FG1753" s="37"/>
      <c r="FH1753" s="37"/>
      <c r="FI1753" s="37"/>
      <c r="FJ1753" s="37"/>
      <c r="FK1753" s="37"/>
      <c r="FL1753" s="37"/>
      <c r="FM1753" s="37"/>
      <c r="FN1753" s="37"/>
      <c r="FO1753" s="37"/>
      <c r="FP1753" s="37"/>
      <c r="FQ1753" s="37"/>
      <c r="FR1753" s="37"/>
      <c r="FS1753" s="37"/>
      <c r="FT1753" s="37"/>
      <c r="FU1753" s="37"/>
      <c r="FV1753" s="37"/>
      <c r="FW1753" s="37"/>
      <c r="FX1753" s="37"/>
      <c r="FY1753" s="37"/>
      <c r="FZ1753" s="37"/>
      <c r="GA1753" s="37"/>
      <c r="GB1753" s="37"/>
      <c r="GC1753" s="37"/>
      <c r="GD1753" s="37"/>
      <c r="GE1753" s="37"/>
      <c r="GF1753" s="37"/>
      <c r="GG1753" s="37"/>
      <c r="GH1753" s="37"/>
      <c r="GI1753" s="37"/>
      <c r="GJ1753" s="37"/>
      <c r="GK1753" s="37"/>
      <c r="GL1753" s="37"/>
      <c r="GM1753" s="37"/>
      <c r="GN1753" s="37"/>
      <c r="GO1753" s="37"/>
      <c r="GP1753" s="37"/>
      <c r="GQ1753" s="37"/>
      <c r="GR1753" s="37"/>
      <c r="GS1753" s="37"/>
      <c r="GT1753" s="37"/>
      <c r="GU1753" s="37"/>
      <c r="GV1753" s="37"/>
      <c r="GW1753" s="37"/>
      <c r="GX1753" s="37"/>
      <c r="GY1753" s="37"/>
      <c r="GZ1753" s="37"/>
      <c r="HA1753" s="37"/>
      <c r="HB1753" s="37"/>
      <c r="HC1753" s="37"/>
      <c r="HD1753" s="37"/>
      <c r="HE1753" s="37"/>
      <c r="HF1753" s="37"/>
      <c r="HG1753" s="37"/>
      <c r="HH1753" s="37"/>
      <c r="HI1753" s="37"/>
      <c r="HJ1753" s="37"/>
      <c r="HK1753" s="37"/>
      <c r="HL1753" s="37"/>
      <c r="HM1753" s="37"/>
      <c r="HN1753" s="37"/>
      <c r="HO1753" s="37"/>
      <c r="HP1753" s="37"/>
      <c r="HQ1753" s="37"/>
      <c r="HR1753" s="37"/>
      <c r="HS1753" s="37"/>
      <c r="HT1753" s="37"/>
      <c r="HU1753" s="37"/>
      <c r="HV1753" s="37"/>
      <c r="HW1753" s="37"/>
      <c r="HX1753" s="37"/>
      <c r="HY1753" s="37"/>
      <c r="HZ1753" s="37"/>
      <c r="IA1753" s="37"/>
      <c r="IB1753" s="37"/>
      <c r="IC1753" s="37"/>
      <c r="ID1753" s="37"/>
      <c r="IE1753" s="37"/>
      <c r="IF1753" s="37"/>
      <c r="IG1753" s="37"/>
      <c r="IH1753" s="37"/>
      <c r="II1753" s="37"/>
      <c r="IJ1753" s="37"/>
      <c r="IK1753" s="37"/>
      <c r="IL1753" s="37"/>
      <c r="IM1753" s="37"/>
      <c r="IN1753" s="37"/>
      <c r="IO1753" s="37"/>
      <c r="IP1753" s="37"/>
      <c r="IQ1753" s="37"/>
    </row>
    <row r="1754" spans="1:251" ht="22.15" customHeight="1" x14ac:dyDescent="0.15">
      <c r="A1754" s="170">
        <v>4901601980059</v>
      </c>
      <c r="B1754" s="122">
        <v>131483</v>
      </c>
      <c r="C1754" s="32" t="s">
        <v>1213</v>
      </c>
      <c r="D1754" s="33">
        <v>0.1</v>
      </c>
      <c r="E1754" s="28">
        <v>1000</v>
      </c>
      <c r="G1754" s="68"/>
      <c r="J1754" s="32" t="s">
        <v>2710</v>
      </c>
      <c r="K1754" s="55" t="s">
        <v>2453</v>
      </c>
      <c r="L1754" s="38"/>
      <c r="M1754" s="43"/>
      <c r="N1754" s="37"/>
      <c r="O1754" s="37"/>
      <c r="P1754" s="37"/>
      <c r="Q1754" s="37"/>
      <c r="R1754" s="37"/>
      <c r="S1754" s="37"/>
      <c r="T1754" s="37"/>
      <c r="U1754" s="37"/>
      <c r="V1754" s="37"/>
      <c r="W1754" s="37"/>
      <c r="X1754" s="37"/>
      <c r="Y1754" s="37"/>
      <c r="Z1754" s="37"/>
      <c r="AA1754" s="37"/>
      <c r="AB1754" s="37"/>
      <c r="AC1754" s="37"/>
      <c r="AD1754" s="37"/>
      <c r="AE1754" s="37"/>
      <c r="AF1754" s="37"/>
      <c r="AG1754" s="37"/>
      <c r="AH1754" s="37"/>
      <c r="AI1754" s="37"/>
      <c r="AJ1754" s="37"/>
      <c r="AK1754" s="37"/>
      <c r="AL1754" s="37"/>
      <c r="AM1754" s="37"/>
      <c r="AN1754" s="37"/>
      <c r="AO1754" s="37"/>
      <c r="AP1754" s="37"/>
      <c r="AQ1754" s="37"/>
      <c r="AR1754" s="37"/>
      <c r="AS1754" s="37"/>
      <c r="AT1754" s="37"/>
      <c r="AU1754" s="37"/>
      <c r="AV1754" s="37"/>
      <c r="AW1754" s="37"/>
      <c r="AX1754" s="37"/>
      <c r="AY1754" s="37"/>
      <c r="AZ1754" s="37"/>
      <c r="BA1754" s="37"/>
      <c r="BB1754" s="37"/>
      <c r="BC1754" s="37"/>
      <c r="BD1754" s="37"/>
      <c r="BE1754" s="37"/>
      <c r="BF1754" s="37"/>
      <c r="BG1754" s="37"/>
      <c r="BH1754" s="37"/>
      <c r="BI1754" s="37"/>
      <c r="BJ1754" s="37"/>
      <c r="BK1754" s="37"/>
      <c r="BL1754" s="37"/>
      <c r="BM1754" s="37"/>
      <c r="BN1754" s="37"/>
      <c r="BO1754" s="37"/>
      <c r="BP1754" s="37"/>
      <c r="BQ1754" s="37"/>
      <c r="BR1754" s="37"/>
      <c r="BS1754" s="37"/>
      <c r="BT1754" s="37"/>
      <c r="BU1754" s="37"/>
      <c r="BV1754" s="37"/>
      <c r="BW1754" s="37"/>
      <c r="BX1754" s="37"/>
      <c r="BY1754" s="37"/>
      <c r="BZ1754" s="37"/>
      <c r="CA1754" s="37"/>
      <c r="CB1754" s="37"/>
      <c r="CC1754" s="37"/>
      <c r="CD1754" s="37"/>
      <c r="CE1754" s="37"/>
      <c r="CF1754" s="37"/>
      <c r="CG1754" s="37"/>
      <c r="CH1754" s="37"/>
      <c r="CI1754" s="37"/>
      <c r="CJ1754" s="37"/>
      <c r="CK1754" s="37"/>
      <c r="CL1754" s="37"/>
      <c r="CM1754" s="37"/>
      <c r="CN1754" s="37"/>
      <c r="CO1754" s="37"/>
      <c r="CP1754" s="37"/>
      <c r="CQ1754" s="37"/>
      <c r="CR1754" s="37"/>
      <c r="CS1754" s="37"/>
      <c r="CT1754" s="37"/>
      <c r="CU1754" s="37"/>
      <c r="CV1754" s="37"/>
      <c r="CW1754" s="37"/>
      <c r="CX1754" s="37"/>
      <c r="CY1754" s="37"/>
      <c r="CZ1754" s="37"/>
      <c r="DA1754" s="37"/>
      <c r="DB1754" s="37"/>
      <c r="DC1754" s="37"/>
      <c r="DD1754" s="37"/>
      <c r="DE1754" s="37"/>
      <c r="DF1754" s="37"/>
      <c r="DG1754" s="37"/>
      <c r="DH1754" s="37"/>
      <c r="DI1754" s="37"/>
      <c r="DJ1754" s="37"/>
      <c r="DK1754" s="37"/>
      <c r="DL1754" s="37"/>
      <c r="DM1754" s="37"/>
      <c r="DN1754" s="37"/>
      <c r="DO1754" s="37"/>
      <c r="DP1754" s="37"/>
      <c r="DQ1754" s="37"/>
      <c r="DR1754" s="37"/>
      <c r="DS1754" s="37"/>
      <c r="DT1754" s="37"/>
      <c r="DU1754" s="37"/>
      <c r="DV1754" s="37"/>
      <c r="DW1754" s="37"/>
      <c r="DX1754" s="37"/>
      <c r="DY1754" s="37"/>
      <c r="DZ1754" s="37"/>
      <c r="EA1754" s="37"/>
      <c r="EB1754" s="37"/>
      <c r="EC1754" s="37"/>
      <c r="ED1754" s="37"/>
      <c r="EE1754" s="37"/>
      <c r="EF1754" s="37"/>
      <c r="EG1754" s="37"/>
      <c r="EH1754" s="37"/>
      <c r="EI1754" s="37"/>
      <c r="EJ1754" s="37"/>
      <c r="EK1754" s="37"/>
      <c r="EL1754" s="37"/>
      <c r="EM1754" s="37"/>
      <c r="EN1754" s="37"/>
      <c r="EO1754" s="37"/>
      <c r="EP1754" s="37"/>
      <c r="EQ1754" s="37"/>
      <c r="ER1754" s="37"/>
      <c r="ES1754" s="37"/>
      <c r="ET1754" s="37"/>
      <c r="EU1754" s="37"/>
      <c r="EV1754" s="37"/>
      <c r="EW1754" s="37"/>
      <c r="EX1754" s="37"/>
      <c r="EY1754" s="37"/>
      <c r="EZ1754" s="37"/>
      <c r="FA1754" s="37"/>
      <c r="FB1754" s="37"/>
      <c r="FC1754" s="37"/>
      <c r="FD1754" s="37"/>
      <c r="FE1754" s="37"/>
      <c r="FF1754" s="37"/>
      <c r="FG1754" s="37"/>
      <c r="FH1754" s="37"/>
      <c r="FI1754" s="37"/>
      <c r="FJ1754" s="37"/>
      <c r="FK1754" s="37"/>
      <c r="FL1754" s="37"/>
      <c r="FM1754" s="37"/>
      <c r="FN1754" s="37"/>
      <c r="FO1754" s="37"/>
      <c r="FP1754" s="37"/>
      <c r="FQ1754" s="37"/>
      <c r="FR1754" s="37"/>
      <c r="FS1754" s="37"/>
      <c r="FT1754" s="37"/>
      <c r="FU1754" s="37"/>
      <c r="FV1754" s="37"/>
      <c r="FW1754" s="37"/>
      <c r="FX1754" s="37"/>
      <c r="FY1754" s="37"/>
      <c r="FZ1754" s="37"/>
      <c r="GA1754" s="37"/>
      <c r="GB1754" s="37"/>
      <c r="GC1754" s="37"/>
      <c r="GD1754" s="37"/>
      <c r="GE1754" s="37"/>
      <c r="GF1754" s="37"/>
      <c r="GG1754" s="37"/>
      <c r="GH1754" s="37"/>
      <c r="GI1754" s="37"/>
      <c r="GJ1754" s="37"/>
      <c r="GK1754" s="37"/>
      <c r="GL1754" s="37"/>
      <c r="GM1754" s="37"/>
      <c r="GN1754" s="37"/>
      <c r="GO1754" s="37"/>
      <c r="GP1754" s="37"/>
      <c r="GQ1754" s="37"/>
      <c r="GR1754" s="37"/>
      <c r="GS1754" s="37"/>
      <c r="GT1754" s="37"/>
      <c r="GU1754" s="37"/>
      <c r="GV1754" s="37"/>
      <c r="GW1754" s="37"/>
      <c r="GX1754" s="37"/>
      <c r="GY1754" s="37"/>
      <c r="GZ1754" s="37"/>
      <c r="HA1754" s="37"/>
      <c r="HB1754" s="37"/>
      <c r="HC1754" s="37"/>
      <c r="HD1754" s="37"/>
      <c r="HE1754" s="37"/>
      <c r="HF1754" s="37"/>
      <c r="HG1754" s="37"/>
      <c r="HH1754" s="37"/>
      <c r="HI1754" s="37"/>
      <c r="HJ1754" s="37"/>
      <c r="HK1754" s="37"/>
      <c r="HL1754" s="37"/>
      <c r="HM1754" s="37"/>
      <c r="HN1754" s="37"/>
      <c r="HO1754" s="37"/>
      <c r="HP1754" s="37"/>
      <c r="HQ1754" s="37"/>
      <c r="HR1754" s="37"/>
      <c r="HS1754" s="37"/>
      <c r="HT1754" s="37"/>
      <c r="HU1754" s="37"/>
      <c r="HV1754" s="37"/>
      <c r="HW1754" s="37"/>
      <c r="HX1754" s="37"/>
      <c r="HY1754" s="37"/>
      <c r="HZ1754" s="37"/>
      <c r="IA1754" s="37"/>
      <c r="IB1754" s="37"/>
      <c r="IC1754" s="37"/>
      <c r="ID1754" s="37"/>
      <c r="IE1754" s="37"/>
      <c r="IF1754" s="37"/>
      <c r="IG1754" s="37"/>
      <c r="IH1754" s="37"/>
      <c r="II1754" s="37"/>
      <c r="IJ1754" s="37"/>
      <c r="IK1754" s="37"/>
      <c r="IL1754" s="37"/>
      <c r="IM1754" s="37"/>
      <c r="IN1754" s="37"/>
      <c r="IO1754" s="37"/>
      <c r="IP1754" s="37"/>
      <c r="IQ1754" s="37"/>
    </row>
    <row r="1755" spans="1:251" ht="22.15" customHeight="1" x14ac:dyDescent="0.15">
      <c r="A1755" s="170">
        <v>4901601232059</v>
      </c>
      <c r="B1755" s="122">
        <v>132442</v>
      </c>
      <c r="C1755" s="32" t="s">
        <v>1190</v>
      </c>
      <c r="D1755" s="33">
        <v>0.1</v>
      </c>
      <c r="E1755" s="28">
        <v>300</v>
      </c>
      <c r="G1755" s="68"/>
      <c r="J1755" s="32" t="s">
        <v>2710</v>
      </c>
      <c r="K1755" s="55" t="s">
        <v>2453</v>
      </c>
      <c r="L1755" s="38"/>
      <c r="M1755" s="43"/>
      <c r="N1755" s="37"/>
      <c r="O1755" s="37"/>
      <c r="P1755" s="37"/>
      <c r="Q1755" s="37"/>
      <c r="R1755" s="37"/>
      <c r="S1755" s="37"/>
      <c r="T1755" s="37"/>
      <c r="U1755" s="37"/>
      <c r="V1755" s="37"/>
      <c r="W1755" s="37"/>
      <c r="X1755" s="37"/>
      <c r="Y1755" s="37"/>
      <c r="Z1755" s="37"/>
      <c r="AA1755" s="37"/>
      <c r="AB1755" s="37"/>
      <c r="AC1755" s="37"/>
      <c r="AD1755" s="37"/>
      <c r="AE1755" s="37"/>
      <c r="AF1755" s="37"/>
      <c r="AG1755" s="37"/>
      <c r="AH1755" s="37"/>
      <c r="AI1755" s="37"/>
      <c r="AJ1755" s="37"/>
      <c r="AK1755" s="37"/>
      <c r="AL1755" s="37"/>
      <c r="AM1755" s="37"/>
      <c r="AN1755" s="37"/>
      <c r="AO1755" s="37"/>
      <c r="AP1755" s="37"/>
      <c r="AQ1755" s="37"/>
      <c r="AR1755" s="37"/>
      <c r="AS1755" s="37"/>
      <c r="AT1755" s="37"/>
      <c r="AU1755" s="37"/>
      <c r="AV1755" s="37"/>
      <c r="AW1755" s="37"/>
      <c r="AX1755" s="37"/>
      <c r="AY1755" s="37"/>
      <c r="AZ1755" s="37"/>
      <c r="BA1755" s="37"/>
      <c r="BB1755" s="37"/>
      <c r="BC1755" s="37"/>
      <c r="BD1755" s="37"/>
      <c r="BE1755" s="37"/>
      <c r="BF1755" s="37"/>
      <c r="BG1755" s="37"/>
      <c r="BH1755" s="37"/>
      <c r="BI1755" s="37"/>
      <c r="BJ1755" s="37"/>
      <c r="BK1755" s="37"/>
      <c r="BL1755" s="37"/>
      <c r="BM1755" s="37"/>
      <c r="BN1755" s="37"/>
      <c r="BO1755" s="37"/>
      <c r="BP1755" s="37"/>
      <c r="BQ1755" s="37"/>
      <c r="BR1755" s="37"/>
      <c r="BS1755" s="37"/>
      <c r="BT1755" s="37"/>
      <c r="BU1755" s="37"/>
      <c r="BV1755" s="37"/>
      <c r="BW1755" s="37"/>
      <c r="BX1755" s="37"/>
      <c r="BY1755" s="37"/>
      <c r="BZ1755" s="37"/>
      <c r="CA1755" s="37"/>
      <c r="CB1755" s="37"/>
      <c r="CC1755" s="37"/>
      <c r="CD1755" s="37"/>
      <c r="CE1755" s="37"/>
      <c r="CF1755" s="37"/>
      <c r="CG1755" s="37"/>
      <c r="CH1755" s="37"/>
      <c r="CI1755" s="37"/>
      <c r="CJ1755" s="37"/>
      <c r="CK1755" s="37"/>
      <c r="CL1755" s="37"/>
      <c r="CM1755" s="37"/>
      <c r="CN1755" s="37"/>
      <c r="CO1755" s="37"/>
      <c r="CP1755" s="37"/>
      <c r="CQ1755" s="37"/>
      <c r="CR1755" s="37"/>
      <c r="CS1755" s="37"/>
      <c r="CT1755" s="37"/>
      <c r="CU1755" s="37"/>
      <c r="CV1755" s="37"/>
      <c r="CW1755" s="37"/>
      <c r="CX1755" s="37"/>
      <c r="CY1755" s="37"/>
      <c r="CZ1755" s="37"/>
      <c r="DA1755" s="37"/>
      <c r="DB1755" s="37"/>
      <c r="DC1755" s="37"/>
      <c r="DD1755" s="37"/>
      <c r="DE1755" s="37"/>
      <c r="DF1755" s="37"/>
      <c r="DG1755" s="37"/>
      <c r="DH1755" s="37"/>
      <c r="DI1755" s="37"/>
      <c r="DJ1755" s="37"/>
      <c r="DK1755" s="37"/>
      <c r="DL1755" s="37"/>
      <c r="DM1755" s="37"/>
      <c r="DN1755" s="37"/>
      <c r="DO1755" s="37"/>
      <c r="DP1755" s="37"/>
      <c r="DQ1755" s="37"/>
      <c r="DR1755" s="37"/>
      <c r="DS1755" s="37"/>
      <c r="DT1755" s="37"/>
      <c r="DU1755" s="37"/>
      <c r="DV1755" s="37"/>
      <c r="DW1755" s="37"/>
      <c r="DX1755" s="37"/>
      <c r="DY1755" s="37"/>
      <c r="DZ1755" s="37"/>
      <c r="EA1755" s="37"/>
      <c r="EB1755" s="37"/>
      <c r="EC1755" s="37"/>
      <c r="ED1755" s="37"/>
      <c r="EE1755" s="37"/>
      <c r="EF1755" s="37"/>
      <c r="EG1755" s="37"/>
      <c r="EH1755" s="37"/>
      <c r="EI1755" s="37"/>
      <c r="EJ1755" s="37"/>
      <c r="EK1755" s="37"/>
      <c r="EL1755" s="37"/>
      <c r="EM1755" s="37"/>
      <c r="EN1755" s="37"/>
      <c r="EO1755" s="37"/>
      <c r="EP1755" s="37"/>
      <c r="EQ1755" s="37"/>
      <c r="ER1755" s="37"/>
      <c r="ES1755" s="37"/>
      <c r="ET1755" s="37"/>
      <c r="EU1755" s="37"/>
      <c r="EV1755" s="37"/>
      <c r="EW1755" s="37"/>
      <c r="EX1755" s="37"/>
      <c r="EY1755" s="37"/>
      <c r="EZ1755" s="37"/>
      <c r="FA1755" s="37"/>
      <c r="FB1755" s="37"/>
      <c r="FC1755" s="37"/>
      <c r="FD1755" s="37"/>
      <c r="FE1755" s="37"/>
      <c r="FF1755" s="37"/>
      <c r="FG1755" s="37"/>
      <c r="FH1755" s="37"/>
      <c r="FI1755" s="37"/>
      <c r="FJ1755" s="37"/>
      <c r="FK1755" s="37"/>
      <c r="FL1755" s="37"/>
      <c r="FM1755" s="37"/>
      <c r="FN1755" s="37"/>
      <c r="FO1755" s="37"/>
      <c r="FP1755" s="37"/>
      <c r="FQ1755" s="37"/>
      <c r="FR1755" s="37"/>
      <c r="FS1755" s="37"/>
      <c r="FT1755" s="37"/>
      <c r="FU1755" s="37"/>
      <c r="FV1755" s="37"/>
      <c r="FW1755" s="37"/>
      <c r="FX1755" s="37"/>
      <c r="FY1755" s="37"/>
      <c r="FZ1755" s="37"/>
      <c r="GA1755" s="37"/>
      <c r="GB1755" s="37"/>
      <c r="GC1755" s="37"/>
      <c r="GD1755" s="37"/>
      <c r="GE1755" s="37"/>
      <c r="GF1755" s="37"/>
      <c r="GG1755" s="37"/>
      <c r="GH1755" s="37"/>
      <c r="GI1755" s="37"/>
      <c r="GJ1755" s="37"/>
      <c r="GK1755" s="37"/>
      <c r="GL1755" s="37"/>
      <c r="GM1755" s="37"/>
      <c r="GN1755" s="37"/>
      <c r="GO1755" s="37"/>
      <c r="GP1755" s="37"/>
      <c r="GQ1755" s="37"/>
      <c r="GR1755" s="37"/>
      <c r="GS1755" s="37"/>
      <c r="GT1755" s="37"/>
      <c r="GU1755" s="37"/>
      <c r="GV1755" s="37"/>
      <c r="GW1755" s="37"/>
      <c r="GX1755" s="37"/>
      <c r="GY1755" s="37"/>
      <c r="GZ1755" s="37"/>
      <c r="HA1755" s="37"/>
      <c r="HB1755" s="37"/>
      <c r="HC1755" s="37"/>
      <c r="HD1755" s="37"/>
      <c r="HE1755" s="37"/>
      <c r="HF1755" s="37"/>
      <c r="HG1755" s="37"/>
      <c r="HH1755" s="37"/>
      <c r="HI1755" s="37"/>
      <c r="HJ1755" s="37"/>
      <c r="HK1755" s="37"/>
      <c r="HL1755" s="37"/>
      <c r="HM1755" s="37"/>
      <c r="HN1755" s="37"/>
      <c r="HO1755" s="37"/>
      <c r="HP1755" s="37"/>
      <c r="HQ1755" s="37"/>
      <c r="HR1755" s="37"/>
      <c r="HS1755" s="37"/>
      <c r="HT1755" s="37"/>
      <c r="HU1755" s="37"/>
      <c r="HV1755" s="37"/>
      <c r="HW1755" s="37"/>
      <c r="HX1755" s="37"/>
      <c r="HY1755" s="37"/>
      <c r="HZ1755" s="37"/>
      <c r="IA1755" s="37"/>
      <c r="IB1755" s="37"/>
      <c r="IC1755" s="37"/>
      <c r="ID1755" s="37"/>
      <c r="IE1755" s="37"/>
      <c r="IF1755" s="37"/>
      <c r="IG1755" s="37"/>
      <c r="IH1755" s="37"/>
      <c r="II1755" s="37"/>
      <c r="IJ1755" s="37"/>
      <c r="IK1755" s="37"/>
      <c r="IL1755" s="37"/>
      <c r="IM1755" s="37"/>
      <c r="IN1755" s="37"/>
      <c r="IO1755" s="37"/>
      <c r="IP1755" s="37"/>
      <c r="IQ1755" s="37"/>
    </row>
    <row r="1756" spans="1:251" ht="22.15" customHeight="1" x14ac:dyDescent="0.15">
      <c r="A1756" s="170">
        <v>4901601255768</v>
      </c>
      <c r="B1756" s="122">
        <v>132576</v>
      </c>
      <c r="C1756" s="35" t="s">
        <v>1191</v>
      </c>
      <c r="D1756" s="33">
        <v>0.1</v>
      </c>
      <c r="E1756" s="28">
        <v>550</v>
      </c>
      <c r="G1756" s="68"/>
      <c r="J1756" s="32" t="s">
        <v>2710</v>
      </c>
      <c r="K1756" s="55" t="s">
        <v>2453</v>
      </c>
      <c r="N1756" s="37"/>
      <c r="O1756" s="37"/>
      <c r="P1756" s="37"/>
      <c r="Q1756" s="37"/>
      <c r="R1756" s="37"/>
      <c r="S1756" s="37"/>
      <c r="T1756" s="37"/>
      <c r="U1756" s="37"/>
      <c r="V1756" s="37"/>
      <c r="W1756" s="37"/>
      <c r="X1756" s="37"/>
      <c r="Y1756" s="37"/>
      <c r="Z1756" s="37"/>
      <c r="AA1756" s="37"/>
      <c r="AB1756" s="37"/>
      <c r="AC1756" s="37"/>
      <c r="AD1756" s="37"/>
      <c r="AE1756" s="37"/>
      <c r="AF1756" s="37"/>
      <c r="AG1756" s="37"/>
      <c r="AH1756" s="37"/>
      <c r="AI1756" s="37"/>
      <c r="AJ1756" s="37"/>
      <c r="AK1756" s="37"/>
      <c r="AL1756" s="37"/>
      <c r="AM1756" s="37"/>
      <c r="AN1756" s="37"/>
      <c r="AO1756" s="37"/>
      <c r="AP1756" s="37"/>
      <c r="AQ1756" s="37"/>
      <c r="AR1756" s="37"/>
      <c r="AS1756" s="37"/>
      <c r="AT1756" s="37"/>
      <c r="AU1756" s="37"/>
      <c r="AV1756" s="37"/>
      <c r="AW1756" s="37"/>
      <c r="AX1756" s="37"/>
      <c r="AY1756" s="37"/>
      <c r="AZ1756" s="37"/>
      <c r="BA1756" s="37"/>
      <c r="BB1756" s="37"/>
      <c r="BC1756" s="37"/>
      <c r="BD1756" s="37"/>
      <c r="BE1756" s="37"/>
      <c r="BF1756" s="37"/>
      <c r="BG1756" s="37"/>
      <c r="BH1756" s="37"/>
      <c r="BI1756" s="37"/>
      <c r="BJ1756" s="37"/>
      <c r="BK1756" s="37"/>
      <c r="BL1756" s="37"/>
      <c r="BM1756" s="37"/>
      <c r="BN1756" s="37"/>
      <c r="BO1756" s="37"/>
      <c r="BP1756" s="37"/>
      <c r="BQ1756" s="37"/>
      <c r="BR1756" s="37"/>
      <c r="BS1756" s="37"/>
      <c r="BT1756" s="37"/>
      <c r="BU1756" s="37"/>
      <c r="BV1756" s="37"/>
      <c r="BW1756" s="37"/>
      <c r="BX1756" s="37"/>
      <c r="BY1756" s="37"/>
      <c r="BZ1756" s="37"/>
      <c r="CA1756" s="37"/>
      <c r="CB1756" s="37"/>
      <c r="CC1756" s="37"/>
      <c r="CD1756" s="37"/>
      <c r="CE1756" s="37"/>
      <c r="CF1756" s="37"/>
      <c r="CG1756" s="37"/>
      <c r="CH1756" s="37"/>
      <c r="CI1756" s="37"/>
      <c r="CJ1756" s="37"/>
      <c r="CK1756" s="37"/>
      <c r="CL1756" s="37"/>
      <c r="CM1756" s="37"/>
      <c r="CN1756" s="37"/>
      <c r="CO1756" s="37"/>
      <c r="CP1756" s="37"/>
      <c r="CQ1756" s="37"/>
      <c r="CR1756" s="37"/>
      <c r="CS1756" s="37"/>
      <c r="CT1756" s="37"/>
      <c r="CU1756" s="37"/>
      <c r="CV1756" s="37"/>
      <c r="CW1756" s="37"/>
      <c r="CX1756" s="37"/>
      <c r="CY1756" s="37"/>
      <c r="CZ1756" s="37"/>
      <c r="DA1756" s="37"/>
      <c r="DB1756" s="37"/>
      <c r="DC1756" s="37"/>
      <c r="DD1756" s="37"/>
      <c r="DE1756" s="37"/>
      <c r="DF1756" s="37"/>
      <c r="DG1756" s="37"/>
      <c r="DH1756" s="37"/>
      <c r="DI1756" s="37"/>
      <c r="DJ1756" s="37"/>
      <c r="DK1756" s="37"/>
      <c r="DL1756" s="37"/>
      <c r="DM1756" s="37"/>
      <c r="DN1756" s="37"/>
      <c r="DO1756" s="37"/>
      <c r="DP1756" s="37"/>
      <c r="DQ1756" s="37"/>
      <c r="DR1756" s="37"/>
      <c r="DS1756" s="37"/>
      <c r="DT1756" s="37"/>
      <c r="DU1756" s="37"/>
      <c r="DV1756" s="37"/>
      <c r="DW1756" s="37"/>
      <c r="DX1756" s="37"/>
      <c r="DY1756" s="37"/>
      <c r="DZ1756" s="37"/>
      <c r="EA1756" s="37"/>
      <c r="EB1756" s="37"/>
      <c r="EC1756" s="37"/>
      <c r="ED1756" s="37"/>
      <c r="EE1756" s="37"/>
      <c r="EF1756" s="37"/>
      <c r="EG1756" s="37"/>
      <c r="EH1756" s="37"/>
      <c r="EI1756" s="37"/>
      <c r="EJ1756" s="37"/>
      <c r="EK1756" s="37"/>
      <c r="EL1756" s="37"/>
      <c r="EM1756" s="37"/>
      <c r="EN1756" s="37"/>
      <c r="EO1756" s="37"/>
      <c r="EP1756" s="37"/>
      <c r="EQ1756" s="37"/>
      <c r="ER1756" s="37"/>
      <c r="ES1756" s="37"/>
      <c r="ET1756" s="37"/>
      <c r="EU1756" s="37"/>
      <c r="EV1756" s="37"/>
      <c r="EW1756" s="37"/>
      <c r="EX1756" s="37"/>
      <c r="EY1756" s="37"/>
      <c r="EZ1756" s="37"/>
      <c r="FA1756" s="37"/>
      <c r="FB1756" s="37"/>
      <c r="FC1756" s="37"/>
      <c r="FD1756" s="37"/>
      <c r="FE1756" s="37"/>
      <c r="FF1756" s="37"/>
      <c r="FG1756" s="37"/>
      <c r="FH1756" s="37"/>
      <c r="FI1756" s="37"/>
      <c r="FJ1756" s="37"/>
      <c r="FK1756" s="37"/>
      <c r="FL1756" s="37"/>
      <c r="FM1756" s="37"/>
      <c r="FN1756" s="37"/>
      <c r="FO1756" s="37"/>
      <c r="FP1756" s="37"/>
      <c r="FQ1756" s="37"/>
      <c r="FR1756" s="37"/>
      <c r="FS1756" s="37"/>
      <c r="FT1756" s="37"/>
      <c r="FU1756" s="37"/>
      <c r="FV1756" s="37"/>
      <c r="FW1756" s="37"/>
      <c r="FX1756" s="37"/>
      <c r="FY1756" s="37"/>
      <c r="FZ1756" s="37"/>
      <c r="GA1756" s="37"/>
      <c r="GB1756" s="37"/>
      <c r="GC1756" s="37"/>
      <c r="GD1756" s="37"/>
      <c r="GE1756" s="37"/>
      <c r="GF1756" s="37"/>
      <c r="GG1756" s="37"/>
      <c r="GH1756" s="37"/>
      <c r="GI1756" s="37"/>
      <c r="GJ1756" s="37"/>
      <c r="GK1756" s="37"/>
      <c r="GL1756" s="37"/>
      <c r="GM1756" s="37"/>
      <c r="GN1756" s="37"/>
      <c r="GO1756" s="37"/>
      <c r="GP1756" s="37"/>
      <c r="GQ1756" s="37"/>
      <c r="GR1756" s="37"/>
      <c r="GS1756" s="37"/>
      <c r="GT1756" s="37"/>
      <c r="GU1756" s="37"/>
      <c r="GV1756" s="37"/>
      <c r="GW1756" s="37"/>
      <c r="GX1756" s="37"/>
      <c r="GY1756" s="37"/>
      <c r="GZ1756" s="37"/>
      <c r="HA1756" s="37"/>
      <c r="HB1756" s="37"/>
      <c r="HC1756" s="37"/>
      <c r="HD1756" s="37"/>
      <c r="HE1756" s="37"/>
      <c r="HF1756" s="37"/>
      <c r="HG1756" s="37"/>
      <c r="HH1756" s="37"/>
      <c r="HI1756" s="37"/>
      <c r="HJ1756" s="37"/>
      <c r="HK1756" s="37"/>
      <c r="HL1756" s="37"/>
      <c r="HM1756" s="37"/>
      <c r="HN1756" s="37"/>
      <c r="HO1756" s="37"/>
      <c r="HP1756" s="37"/>
      <c r="HQ1756" s="37"/>
      <c r="HR1756" s="37"/>
      <c r="HS1756" s="37"/>
      <c r="HT1756" s="37"/>
      <c r="HU1756" s="37"/>
      <c r="HV1756" s="37"/>
      <c r="HW1756" s="37"/>
      <c r="HX1756" s="37"/>
      <c r="HY1756" s="37"/>
      <c r="HZ1756" s="37"/>
      <c r="IA1756" s="37"/>
      <c r="IB1756" s="37"/>
      <c r="IC1756" s="37"/>
      <c r="ID1756" s="37"/>
      <c r="IE1756" s="37"/>
      <c r="IF1756" s="37"/>
      <c r="IG1756" s="37"/>
      <c r="IH1756" s="37"/>
      <c r="II1756" s="37"/>
      <c r="IJ1756" s="37"/>
      <c r="IK1756" s="37"/>
      <c r="IL1756" s="37"/>
      <c r="IM1756" s="37"/>
      <c r="IN1756" s="37"/>
      <c r="IO1756" s="37"/>
      <c r="IP1756" s="37"/>
      <c r="IQ1756" s="37"/>
    </row>
    <row r="1757" spans="1:251" ht="22.15" customHeight="1" x14ac:dyDescent="0.15">
      <c r="A1757" s="170">
        <v>4901601255775</v>
      </c>
      <c r="B1757" s="122">
        <v>132577</v>
      </c>
      <c r="C1757" s="37" t="s">
        <v>1192</v>
      </c>
      <c r="D1757" s="33">
        <v>0.1</v>
      </c>
      <c r="E1757" s="28">
        <v>600</v>
      </c>
      <c r="G1757" s="68"/>
      <c r="J1757" s="32" t="s">
        <v>2710</v>
      </c>
      <c r="K1757" s="55" t="s">
        <v>2453</v>
      </c>
      <c r="L1757" s="73"/>
      <c r="M1757" s="37"/>
      <c r="N1757" s="37"/>
      <c r="O1757" s="37"/>
      <c r="P1757" s="37"/>
      <c r="Q1757" s="37"/>
      <c r="R1757" s="37"/>
      <c r="S1757" s="37"/>
      <c r="T1757" s="37"/>
      <c r="U1757" s="37"/>
      <c r="V1757" s="37"/>
      <c r="W1757" s="37"/>
      <c r="X1757" s="37"/>
      <c r="Y1757" s="37"/>
      <c r="Z1757" s="37"/>
      <c r="AA1757" s="37"/>
      <c r="AB1757" s="37"/>
      <c r="AC1757" s="37"/>
      <c r="AD1757" s="37"/>
      <c r="AE1757" s="37"/>
      <c r="AF1757" s="37"/>
      <c r="AG1757" s="37"/>
      <c r="AH1757" s="37"/>
      <c r="AI1757" s="37"/>
      <c r="AJ1757" s="37"/>
      <c r="AK1757" s="37"/>
      <c r="AL1757" s="37"/>
      <c r="AM1757" s="37"/>
      <c r="AN1757" s="37"/>
      <c r="AO1757" s="37"/>
      <c r="AP1757" s="37"/>
      <c r="AQ1757" s="37"/>
      <c r="AR1757" s="37"/>
      <c r="AS1757" s="37"/>
      <c r="AT1757" s="37"/>
      <c r="AU1757" s="37"/>
      <c r="AV1757" s="37"/>
      <c r="AW1757" s="37"/>
      <c r="AX1757" s="37"/>
      <c r="AY1757" s="37"/>
      <c r="AZ1757" s="37"/>
      <c r="BA1757" s="37"/>
      <c r="BB1757" s="37"/>
      <c r="BC1757" s="37"/>
      <c r="BD1757" s="37"/>
      <c r="BE1757" s="37"/>
      <c r="BF1757" s="37"/>
      <c r="BG1757" s="37"/>
      <c r="BH1757" s="37"/>
      <c r="BI1757" s="37"/>
      <c r="BJ1757" s="37"/>
      <c r="BK1757" s="37"/>
      <c r="BL1757" s="37"/>
      <c r="BM1757" s="37"/>
      <c r="BN1757" s="37"/>
      <c r="BO1757" s="37"/>
      <c r="BP1757" s="37"/>
      <c r="BQ1757" s="37"/>
      <c r="BR1757" s="37"/>
      <c r="BS1757" s="37"/>
      <c r="BT1757" s="37"/>
      <c r="BU1757" s="37"/>
      <c r="BV1757" s="37"/>
      <c r="BW1757" s="37"/>
      <c r="BX1757" s="37"/>
      <c r="BY1757" s="37"/>
      <c r="BZ1757" s="37"/>
      <c r="CA1757" s="37"/>
      <c r="CB1757" s="37"/>
      <c r="CC1757" s="37"/>
      <c r="CD1757" s="37"/>
      <c r="CE1757" s="37"/>
      <c r="CF1757" s="37"/>
      <c r="CG1757" s="37"/>
      <c r="CH1757" s="37"/>
      <c r="CI1757" s="37"/>
      <c r="CJ1757" s="37"/>
      <c r="CK1757" s="37"/>
      <c r="CL1757" s="37"/>
      <c r="CM1757" s="37"/>
      <c r="CN1757" s="37"/>
      <c r="CO1757" s="37"/>
      <c r="CP1757" s="37"/>
      <c r="CQ1757" s="37"/>
      <c r="CR1757" s="37"/>
      <c r="CS1757" s="37"/>
      <c r="CT1757" s="37"/>
      <c r="CU1757" s="37"/>
      <c r="CV1757" s="37"/>
      <c r="CW1757" s="37"/>
      <c r="CX1757" s="37"/>
      <c r="CY1757" s="37"/>
      <c r="CZ1757" s="37"/>
      <c r="DA1757" s="37"/>
      <c r="DB1757" s="37"/>
      <c r="DC1757" s="37"/>
      <c r="DD1757" s="37"/>
      <c r="DE1757" s="37"/>
      <c r="DF1757" s="37"/>
      <c r="DG1757" s="37"/>
      <c r="DH1757" s="37"/>
      <c r="DI1757" s="37"/>
      <c r="DJ1757" s="37"/>
      <c r="DK1757" s="37"/>
      <c r="DL1757" s="37"/>
      <c r="DM1757" s="37"/>
      <c r="DN1757" s="37"/>
      <c r="DO1757" s="37"/>
      <c r="DP1757" s="37"/>
      <c r="DQ1757" s="37"/>
      <c r="DR1757" s="37"/>
      <c r="DS1757" s="37"/>
      <c r="DT1757" s="37"/>
      <c r="DU1757" s="37"/>
      <c r="DV1757" s="37"/>
      <c r="DW1757" s="37"/>
      <c r="DX1757" s="37"/>
      <c r="DY1757" s="37"/>
      <c r="DZ1757" s="37"/>
      <c r="EA1757" s="37"/>
      <c r="EB1757" s="37"/>
      <c r="EC1757" s="37"/>
      <c r="ED1757" s="37"/>
      <c r="EE1757" s="37"/>
      <c r="EF1757" s="37"/>
      <c r="EG1757" s="37"/>
      <c r="EH1757" s="37"/>
      <c r="EI1757" s="37"/>
      <c r="EJ1757" s="37"/>
      <c r="EK1757" s="37"/>
      <c r="EL1757" s="37"/>
      <c r="EM1757" s="37"/>
      <c r="EN1757" s="37"/>
      <c r="EO1757" s="37"/>
      <c r="EP1757" s="37"/>
      <c r="EQ1757" s="37"/>
      <c r="ER1757" s="37"/>
      <c r="ES1757" s="37"/>
      <c r="ET1757" s="37"/>
      <c r="EU1757" s="37"/>
      <c r="EV1757" s="37"/>
      <c r="EW1757" s="37"/>
      <c r="EX1757" s="37"/>
      <c r="EY1757" s="37"/>
      <c r="EZ1757" s="37"/>
      <c r="FA1757" s="37"/>
      <c r="FB1757" s="37"/>
      <c r="FC1757" s="37"/>
      <c r="FD1757" s="37"/>
      <c r="FE1757" s="37"/>
      <c r="FF1757" s="37"/>
      <c r="FG1757" s="37"/>
      <c r="FH1757" s="37"/>
      <c r="FI1757" s="37"/>
      <c r="FJ1757" s="37"/>
      <c r="FK1757" s="37"/>
      <c r="FL1757" s="37"/>
      <c r="FM1757" s="37"/>
      <c r="FN1757" s="37"/>
      <c r="FO1757" s="37"/>
      <c r="FP1757" s="37"/>
      <c r="FQ1757" s="37"/>
      <c r="FR1757" s="37"/>
      <c r="FS1757" s="37"/>
      <c r="FT1757" s="37"/>
      <c r="FU1757" s="37"/>
      <c r="FV1757" s="37"/>
      <c r="FW1757" s="37"/>
      <c r="FX1757" s="37"/>
      <c r="FY1757" s="37"/>
      <c r="FZ1757" s="37"/>
      <c r="GA1757" s="37"/>
      <c r="GB1757" s="37"/>
      <c r="GC1757" s="37"/>
      <c r="GD1757" s="37"/>
      <c r="GE1757" s="37"/>
      <c r="GF1757" s="37"/>
      <c r="GG1757" s="37"/>
      <c r="GH1757" s="37"/>
      <c r="GI1757" s="37"/>
      <c r="GJ1757" s="37"/>
      <c r="GK1757" s="37"/>
      <c r="GL1757" s="37"/>
      <c r="GM1757" s="37"/>
      <c r="GN1757" s="37"/>
      <c r="GO1757" s="37"/>
      <c r="GP1757" s="37"/>
      <c r="GQ1757" s="37"/>
      <c r="GR1757" s="37"/>
      <c r="GS1757" s="37"/>
      <c r="GT1757" s="37"/>
      <c r="GU1757" s="37"/>
      <c r="GV1757" s="37"/>
      <c r="GW1757" s="37"/>
      <c r="GX1757" s="37"/>
      <c r="GY1757" s="37"/>
      <c r="GZ1757" s="37"/>
      <c r="HA1757" s="37"/>
      <c r="HB1757" s="37"/>
      <c r="HC1757" s="37"/>
      <c r="HD1757" s="37"/>
      <c r="HE1757" s="37"/>
      <c r="HF1757" s="37"/>
      <c r="HG1757" s="37"/>
      <c r="HH1757" s="37"/>
      <c r="HI1757" s="37"/>
      <c r="HJ1757" s="37"/>
      <c r="HK1757" s="37"/>
      <c r="HL1757" s="37"/>
      <c r="HM1757" s="37"/>
      <c r="HN1757" s="37"/>
      <c r="HO1757" s="37"/>
      <c r="HP1757" s="37"/>
      <c r="HQ1757" s="37"/>
      <c r="HR1757" s="37"/>
      <c r="HS1757" s="37"/>
      <c r="HT1757" s="37"/>
      <c r="HU1757" s="37"/>
      <c r="HV1757" s="37"/>
      <c r="HW1757" s="37"/>
      <c r="HX1757" s="37"/>
      <c r="HY1757" s="37"/>
      <c r="HZ1757" s="37"/>
      <c r="IA1757" s="37"/>
      <c r="IB1757" s="37"/>
      <c r="IC1757" s="37"/>
      <c r="ID1757" s="37"/>
      <c r="IE1757" s="37"/>
      <c r="IF1757" s="37"/>
      <c r="IG1757" s="37"/>
      <c r="IH1757" s="37"/>
      <c r="II1757" s="37"/>
      <c r="IJ1757" s="37"/>
      <c r="IK1757" s="37"/>
      <c r="IL1757" s="37"/>
      <c r="IM1757" s="37"/>
      <c r="IN1757" s="37"/>
      <c r="IO1757" s="37"/>
      <c r="IP1757" s="37"/>
      <c r="IQ1757" s="37"/>
    </row>
    <row r="1758" spans="1:251" ht="22.15" customHeight="1" x14ac:dyDescent="0.15">
      <c r="A1758" s="170">
        <v>4901601303001</v>
      </c>
      <c r="B1758" s="122">
        <v>132638</v>
      </c>
      <c r="C1758" s="32" t="s">
        <v>1206</v>
      </c>
      <c r="D1758" s="33">
        <v>0.1</v>
      </c>
      <c r="E1758" s="28">
        <v>1100</v>
      </c>
      <c r="G1758" s="68"/>
      <c r="J1758" s="32" t="s">
        <v>2710</v>
      </c>
      <c r="K1758" s="55" t="s">
        <v>2453</v>
      </c>
      <c r="N1758" s="37"/>
      <c r="O1758" s="37"/>
      <c r="P1758" s="37"/>
      <c r="Q1758" s="37"/>
      <c r="R1758" s="37"/>
      <c r="S1758" s="37"/>
      <c r="T1758" s="37"/>
      <c r="U1758" s="37"/>
      <c r="V1758" s="37"/>
      <c r="W1758" s="37"/>
      <c r="X1758" s="37"/>
      <c r="Y1758" s="37"/>
      <c r="Z1758" s="37"/>
      <c r="AA1758" s="37"/>
      <c r="AB1758" s="37"/>
      <c r="AC1758" s="37"/>
      <c r="AD1758" s="37"/>
      <c r="AE1758" s="37"/>
      <c r="AF1758" s="37"/>
      <c r="AG1758" s="37"/>
      <c r="AH1758" s="37"/>
      <c r="AI1758" s="37"/>
      <c r="AJ1758" s="37"/>
      <c r="AK1758" s="37"/>
      <c r="AL1758" s="37"/>
      <c r="AM1758" s="37"/>
      <c r="AN1758" s="37"/>
      <c r="AO1758" s="37"/>
      <c r="AP1758" s="37"/>
      <c r="AQ1758" s="37"/>
      <c r="AR1758" s="37"/>
      <c r="AS1758" s="37"/>
      <c r="AT1758" s="37"/>
      <c r="AU1758" s="37"/>
      <c r="AV1758" s="37"/>
      <c r="AW1758" s="37"/>
      <c r="AX1758" s="37"/>
      <c r="AY1758" s="37"/>
      <c r="AZ1758" s="37"/>
      <c r="BA1758" s="37"/>
      <c r="BB1758" s="37"/>
      <c r="BC1758" s="37"/>
      <c r="BD1758" s="37"/>
      <c r="BE1758" s="37"/>
      <c r="BF1758" s="37"/>
      <c r="BG1758" s="37"/>
      <c r="BH1758" s="37"/>
      <c r="BI1758" s="37"/>
      <c r="BJ1758" s="37"/>
      <c r="BK1758" s="37"/>
      <c r="BL1758" s="37"/>
      <c r="BM1758" s="37"/>
      <c r="BN1758" s="37"/>
      <c r="BO1758" s="37"/>
      <c r="BP1758" s="37"/>
      <c r="BQ1758" s="37"/>
      <c r="BR1758" s="37"/>
      <c r="BS1758" s="37"/>
      <c r="BT1758" s="37"/>
      <c r="BU1758" s="37"/>
      <c r="BV1758" s="37"/>
      <c r="BW1758" s="37"/>
      <c r="BX1758" s="37"/>
      <c r="BY1758" s="37"/>
      <c r="BZ1758" s="37"/>
      <c r="CA1758" s="37"/>
      <c r="CB1758" s="37"/>
      <c r="CC1758" s="37"/>
      <c r="CD1758" s="37"/>
      <c r="CE1758" s="37"/>
      <c r="CF1758" s="37"/>
      <c r="CG1758" s="37"/>
      <c r="CH1758" s="37"/>
      <c r="CI1758" s="37"/>
      <c r="CJ1758" s="37"/>
      <c r="CK1758" s="37"/>
      <c r="CL1758" s="37"/>
      <c r="CM1758" s="37"/>
      <c r="CN1758" s="37"/>
      <c r="CO1758" s="37"/>
      <c r="CP1758" s="37"/>
      <c r="CQ1758" s="37"/>
      <c r="CR1758" s="37"/>
      <c r="CS1758" s="37"/>
      <c r="CT1758" s="37"/>
      <c r="CU1758" s="37"/>
      <c r="CV1758" s="37"/>
      <c r="CW1758" s="37"/>
      <c r="CX1758" s="37"/>
      <c r="CY1758" s="37"/>
      <c r="CZ1758" s="37"/>
      <c r="DA1758" s="37"/>
      <c r="DB1758" s="37"/>
      <c r="DC1758" s="37"/>
      <c r="DD1758" s="37"/>
      <c r="DE1758" s="37"/>
      <c r="DF1758" s="37"/>
      <c r="DG1758" s="37"/>
      <c r="DH1758" s="37"/>
      <c r="DI1758" s="37"/>
      <c r="DJ1758" s="37"/>
      <c r="DK1758" s="37"/>
      <c r="DL1758" s="37"/>
      <c r="DM1758" s="37"/>
      <c r="DN1758" s="37"/>
      <c r="DO1758" s="37"/>
      <c r="DP1758" s="37"/>
      <c r="DQ1758" s="37"/>
      <c r="DR1758" s="37"/>
      <c r="DS1758" s="37"/>
      <c r="DT1758" s="37"/>
      <c r="DU1758" s="37"/>
      <c r="DV1758" s="37"/>
      <c r="DW1758" s="37"/>
      <c r="DX1758" s="37"/>
      <c r="DY1758" s="37"/>
      <c r="DZ1758" s="37"/>
      <c r="EA1758" s="37"/>
      <c r="EB1758" s="37"/>
      <c r="EC1758" s="37"/>
      <c r="ED1758" s="37"/>
      <c r="EE1758" s="37"/>
      <c r="EF1758" s="37"/>
      <c r="EG1758" s="37"/>
      <c r="EH1758" s="37"/>
      <c r="EI1758" s="37"/>
      <c r="EJ1758" s="37"/>
      <c r="EK1758" s="37"/>
      <c r="EL1758" s="37"/>
      <c r="EM1758" s="37"/>
      <c r="EN1758" s="37"/>
      <c r="EO1758" s="37"/>
      <c r="EP1758" s="37"/>
      <c r="EQ1758" s="37"/>
      <c r="ER1758" s="37"/>
      <c r="ES1758" s="37"/>
      <c r="ET1758" s="37"/>
      <c r="EU1758" s="37"/>
      <c r="EV1758" s="37"/>
      <c r="EW1758" s="37"/>
      <c r="EX1758" s="37"/>
      <c r="EY1758" s="37"/>
      <c r="EZ1758" s="37"/>
      <c r="FA1758" s="37"/>
      <c r="FB1758" s="37"/>
      <c r="FC1758" s="37"/>
      <c r="FD1758" s="37"/>
      <c r="FE1758" s="37"/>
      <c r="FF1758" s="37"/>
      <c r="FG1758" s="37"/>
      <c r="FH1758" s="37"/>
      <c r="FI1758" s="37"/>
      <c r="FJ1758" s="37"/>
      <c r="FK1758" s="37"/>
      <c r="FL1758" s="37"/>
      <c r="FM1758" s="37"/>
      <c r="FN1758" s="37"/>
      <c r="FO1758" s="37"/>
      <c r="FP1758" s="37"/>
      <c r="FQ1758" s="37"/>
      <c r="FR1758" s="37"/>
      <c r="FS1758" s="37"/>
      <c r="FT1758" s="37"/>
      <c r="FU1758" s="37"/>
      <c r="FV1758" s="37"/>
      <c r="FW1758" s="37"/>
      <c r="FX1758" s="37"/>
      <c r="FY1758" s="37"/>
      <c r="FZ1758" s="37"/>
      <c r="GA1758" s="37"/>
      <c r="GB1758" s="37"/>
      <c r="GC1758" s="37"/>
      <c r="GD1758" s="37"/>
      <c r="GE1758" s="37"/>
      <c r="GF1758" s="37"/>
      <c r="GG1758" s="37"/>
      <c r="GH1758" s="37"/>
      <c r="GI1758" s="37"/>
      <c r="GJ1758" s="37"/>
      <c r="GK1758" s="37"/>
      <c r="GL1758" s="37"/>
      <c r="GM1758" s="37"/>
      <c r="GN1758" s="37"/>
      <c r="GO1758" s="37"/>
      <c r="GP1758" s="37"/>
      <c r="GQ1758" s="37"/>
      <c r="GR1758" s="37"/>
      <c r="GS1758" s="37"/>
      <c r="GT1758" s="37"/>
      <c r="GU1758" s="37"/>
      <c r="GV1758" s="37"/>
      <c r="GW1758" s="37"/>
      <c r="GX1758" s="37"/>
      <c r="GY1758" s="37"/>
      <c r="GZ1758" s="37"/>
      <c r="HA1758" s="37"/>
      <c r="HB1758" s="37"/>
      <c r="HC1758" s="37"/>
      <c r="HD1758" s="37"/>
      <c r="HE1758" s="37"/>
      <c r="HF1758" s="37"/>
      <c r="HG1758" s="37"/>
      <c r="HH1758" s="37"/>
      <c r="HI1758" s="37"/>
      <c r="HJ1758" s="37"/>
      <c r="HK1758" s="37"/>
      <c r="HL1758" s="37"/>
      <c r="HM1758" s="37"/>
      <c r="HN1758" s="37"/>
      <c r="HO1758" s="37"/>
      <c r="HP1758" s="37"/>
      <c r="HQ1758" s="37"/>
      <c r="HR1758" s="37"/>
      <c r="HS1758" s="37"/>
      <c r="HT1758" s="37"/>
      <c r="HU1758" s="37"/>
      <c r="HV1758" s="37"/>
      <c r="HW1758" s="37"/>
      <c r="HX1758" s="37"/>
      <c r="HY1758" s="37"/>
      <c r="HZ1758" s="37"/>
      <c r="IA1758" s="37"/>
      <c r="IB1758" s="37"/>
      <c r="IC1758" s="37"/>
      <c r="ID1758" s="37"/>
      <c r="IE1758" s="37"/>
      <c r="IF1758" s="37"/>
      <c r="IG1758" s="37"/>
      <c r="IH1758" s="37"/>
      <c r="II1758" s="37"/>
      <c r="IJ1758" s="37"/>
      <c r="IK1758" s="37"/>
      <c r="IL1758" s="37"/>
      <c r="IM1758" s="37"/>
      <c r="IN1758" s="37"/>
      <c r="IO1758" s="37"/>
      <c r="IP1758" s="37"/>
      <c r="IQ1758" s="37"/>
    </row>
    <row r="1759" spans="1:251" ht="22.15" customHeight="1" x14ac:dyDescent="0.15">
      <c r="A1759" s="170">
        <v>4901601303018</v>
      </c>
      <c r="B1759" s="122">
        <v>132639</v>
      </c>
      <c r="C1759" s="32" t="s">
        <v>1207</v>
      </c>
      <c r="D1759" s="33">
        <v>0.1</v>
      </c>
      <c r="E1759" s="28">
        <v>880</v>
      </c>
      <c r="G1759" s="68"/>
      <c r="J1759" s="32" t="s">
        <v>2710</v>
      </c>
      <c r="K1759" s="55" t="s">
        <v>2453</v>
      </c>
      <c r="N1759" s="37"/>
      <c r="O1759" s="37"/>
      <c r="P1759" s="37"/>
      <c r="Q1759" s="37"/>
      <c r="R1759" s="37"/>
      <c r="S1759" s="37"/>
      <c r="T1759" s="37"/>
      <c r="U1759" s="37"/>
      <c r="V1759" s="37"/>
      <c r="W1759" s="37"/>
      <c r="X1759" s="37"/>
      <c r="Y1759" s="37"/>
      <c r="Z1759" s="37"/>
      <c r="AA1759" s="37"/>
      <c r="AB1759" s="37"/>
      <c r="AC1759" s="37"/>
      <c r="AD1759" s="37"/>
      <c r="AE1759" s="37"/>
      <c r="AF1759" s="37"/>
      <c r="AG1759" s="37"/>
      <c r="AH1759" s="37"/>
      <c r="AI1759" s="37"/>
      <c r="AJ1759" s="37"/>
      <c r="AK1759" s="37"/>
      <c r="AL1759" s="37"/>
      <c r="AM1759" s="37"/>
      <c r="AN1759" s="37"/>
      <c r="AO1759" s="37"/>
      <c r="AP1759" s="37"/>
      <c r="AQ1759" s="37"/>
      <c r="AR1759" s="37"/>
      <c r="AS1759" s="37"/>
      <c r="AT1759" s="37"/>
      <c r="AU1759" s="37"/>
      <c r="AV1759" s="37"/>
      <c r="AW1759" s="37"/>
      <c r="AX1759" s="37"/>
      <c r="AY1759" s="37"/>
      <c r="AZ1759" s="37"/>
      <c r="BA1759" s="37"/>
      <c r="BB1759" s="37"/>
      <c r="BC1759" s="37"/>
      <c r="BD1759" s="37"/>
      <c r="BE1759" s="37"/>
      <c r="BF1759" s="37"/>
      <c r="BG1759" s="37"/>
      <c r="BH1759" s="37"/>
      <c r="BI1759" s="37"/>
      <c r="BJ1759" s="37"/>
      <c r="BK1759" s="37"/>
      <c r="BL1759" s="37"/>
      <c r="BM1759" s="37"/>
      <c r="BN1759" s="37"/>
      <c r="BO1759" s="37"/>
      <c r="BP1759" s="37"/>
      <c r="BQ1759" s="37"/>
      <c r="BR1759" s="37"/>
      <c r="BS1759" s="37"/>
      <c r="BT1759" s="37"/>
      <c r="BU1759" s="37"/>
      <c r="BV1759" s="37"/>
      <c r="BW1759" s="37"/>
      <c r="BX1759" s="37"/>
      <c r="BY1759" s="37"/>
      <c r="BZ1759" s="37"/>
      <c r="CA1759" s="37"/>
      <c r="CB1759" s="37"/>
      <c r="CC1759" s="37"/>
      <c r="CD1759" s="37"/>
      <c r="CE1759" s="37"/>
      <c r="CF1759" s="37"/>
      <c r="CG1759" s="37"/>
      <c r="CH1759" s="37"/>
      <c r="CI1759" s="37"/>
      <c r="CJ1759" s="37"/>
      <c r="CK1759" s="37"/>
      <c r="CL1759" s="37"/>
      <c r="CM1759" s="37"/>
      <c r="CN1759" s="37"/>
      <c r="CO1759" s="37"/>
      <c r="CP1759" s="37"/>
      <c r="CQ1759" s="37"/>
      <c r="CR1759" s="37"/>
      <c r="CS1759" s="37"/>
      <c r="CT1759" s="37"/>
      <c r="CU1759" s="37"/>
      <c r="CV1759" s="37"/>
      <c r="CW1759" s="37"/>
      <c r="CX1759" s="37"/>
      <c r="CY1759" s="37"/>
      <c r="CZ1759" s="37"/>
      <c r="DA1759" s="37"/>
      <c r="DB1759" s="37"/>
      <c r="DC1759" s="37"/>
      <c r="DD1759" s="37"/>
      <c r="DE1759" s="37"/>
      <c r="DF1759" s="37"/>
      <c r="DG1759" s="37"/>
      <c r="DH1759" s="37"/>
      <c r="DI1759" s="37"/>
      <c r="DJ1759" s="37"/>
      <c r="DK1759" s="37"/>
      <c r="DL1759" s="37"/>
      <c r="DM1759" s="37"/>
      <c r="DN1759" s="37"/>
      <c r="DO1759" s="37"/>
      <c r="DP1759" s="37"/>
      <c r="DQ1759" s="37"/>
      <c r="DR1759" s="37"/>
      <c r="DS1759" s="37"/>
      <c r="DT1759" s="37"/>
      <c r="DU1759" s="37"/>
      <c r="DV1759" s="37"/>
      <c r="DW1759" s="37"/>
      <c r="DX1759" s="37"/>
      <c r="DY1759" s="37"/>
      <c r="DZ1759" s="37"/>
      <c r="EA1759" s="37"/>
      <c r="EB1759" s="37"/>
      <c r="EC1759" s="37"/>
      <c r="ED1759" s="37"/>
      <c r="EE1759" s="37"/>
      <c r="EF1759" s="37"/>
      <c r="EG1759" s="37"/>
      <c r="EH1759" s="37"/>
      <c r="EI1759" s="37"/>
      <c r="EJ1759" s="37"/>
      <c r="EK1759" s="37"/>
      <c r="EL1759" s="37"/>
      <c r="EM1759" s="37"/>
      <c r="EN1759" s="37"/>
      <c r="EO1759" s="37"/>
      <c r="EP1759" s="37"/>
      <c r="EQ1759" s="37"/>
      <c r="ER1759" s="37"/>
      <c r="ES1759" s="37"/>
      <c r="ET1759" s="37"/>
      <c r="EU1759" s="37"/>
      <c r="EV1759" s="37"/>
      <c r="EW1759" s="37"/>
      <c r="EX1759" s="37"/>
      <c r="EY1759" s="37"/>
      <c r="EZ1759" s="37"/>
      <c r="FA1759" s="37"/>
      <c r="FB1759" s="37"/>
      <c r="FC1759" s="37"/>
      <c r="FD1759" s="37"/>
      <c r="FE1759" s="37"/>
      <c r="FF1759" s="37"/>
      <c r="FG1759" s="37"/>
      <c r="FH1759" s="37"/>
      <c r="FI1759" s="37"/>
      <c r="FJ1759" s="37"/>
      <c r="FK1759" s="37"/>
      <c r="FL1759" s="37"/>
      <c r="FM1759" s="37"/>
      <c r="FN1759" s="37"/>
      <c r="FO1759" s="37"/>
      <c r="FP1759" s="37"/>
      <c r="FQ1759" s="37"/>
      <c r="FR1759" s="37"/>
      <c r="FS1759" s="37"/>
      <c r="FT1759" s="37"/>
      <c r="FU1759" s="37"/>
      <c r="FV1759" s="37"/>
      <c r="FW1759" s="37"/>
      <c r="FX1759" s="37"/>
      <c r="FY1759" s="37"/>
      <c r="FZ1759" s="37"/>
      <c r="GA1759" s="37"/>
      <c r="GB1759" s="37"/>
      <c r="GC1759" s="37"/>
      <c r="GD1759" s="37"/>
      <c r="GE1759" s="37"/>
      <c r="GF1759" s="37"/>
      <c r="GG1759" s="37"/>
      <c r="GH1759" s="37"/>
      <c r="GI1759" s="37"/>
      <c r="GJ1759" s="37"/>
      <c r="GK1759" s="37"/>
      <c r="GL1759" s="37"/>
      <c r="GM1759" s="37"/>
      <c r="GN1759" s="37"/>
      <c r="GO1759" s="37"/>
      <c r="GP1759" s="37"/>
      <c r="GQ1759" s="37"/>
      <c r="GR1759" s="37"/>
      <c r="GS1759" s="37"/>
      <c r="GT1759" s="37"/>
      <c r="GU1759" s="37"/>
      <c r="GV1759" s="37"/>
      <c r="GW1759" s="37"/>
      <c r="GX1759" s="37"/>
      <c r="GY1759" s="37"/>
      <c r="GZ1759" s="37"/>
      <c r="HA1759" s="37"/>
      <c r="HB1759" s="37"/>
      <c r="HC1759" s="37"/>
      <c r="HD1759" s="37"/>
      <c r="HE1759" s="37"/>
      <c r="HF1759" s="37"/>
      <c r="HG1759" s="37"/>
      <c r="HH1759" s="37"/>
      <c r="HI1759" s="37"/>
      <c r="HJ1759" s="37"/>
      <c r="HK1759" s="37"/>
      <c r="HL1759" s="37"/>
      <c r="HM1759" s="37"/>
      <c r="HN1759" s="37"/>
      <c r="HO1759" s="37"/>
      <c r="HP1759" s="37"/>
      <c r="HQ1759" s="37"/>
      <c r="HR1759" s="37"/>
      <c r="HS1759" s="37"/>
      <c r="HT1759" s="37"/>
      <c r="HU1759" s="37"/>
      <c r="HV1759" s="37"/>
      <c r="HW1759" s="37"/>
      <c r="HX1759" s="37"/>
      <c r="HY1759" s="37"/>
      <c r="HZ1759" s="37"/>
      <c r="IA1759" s="37"/>
      <c r="IB1759" s="37"/>
      <c r="IC1759" s="37"/>
      <c r="ID1759" s="37"/>
      <c r="IE1759" s="37"/>
      <c r="IF1759" s="37"/>
      <c r="IG1759" s="37"/>
      <c r="IH1759" s="37"/>
      <c r="II1759" s="37"/>
      <c r="IJ1759" s="37"/>
      <c r="IK1759" s="37"/>
      <c r="IL1759" s="37"/>
      <c r="IM1759" s="37"/>
      <c r="IN1759" s="37"/>
      <c r="IO1759" s="37"/>
      <c r="IP1759" s="37"/>
      <c r="IQ1759" s="37"/>
    </row>
    <row r="1760" spans="1:251" ht="22.15" customHeight="1" x14ac:dyDescent="0.15">
      <c r="A1760" s="170">
        <v>4901601303025</v>
      </c>
      <c r="B1760" s="122">
        <v>132640</v>
      </c>
      <c r="C1760" s="32" t="s">
        <v>1208</v>
      </c>
      <c r="D1760" s="33">
        <v>0.1</v>
      </c>
      <c r="E1760" s="28">
        <v>650</v>
      </c>
      <c r="G1760" s="68"/>
      <c r="J1760" s="32" t="s">
        <v>2710</v>
      </c>
      <c r="K1760" s="55" t="s">
        <v>2453</v>
      </c>
      <c r="N1760" s="37"/>
      <c r="O1760" s="37"/>
      <c r="P1760" s="37"/>
      <c r="Q1760" s="37"/>
      <c r="R1760" s="37"/>
      <c r="S1760" s="37"/>
      <c r="T1760" s="37"/>
      <c r="U1760" s="37"/>
      <c r="V1760" s="37"/>
      <c r="W1760" s="37"/>
      <c r="X1760" s="37"/>
      <c r="Y1760" s="37"/>
      <c r="Z1760" s="37"/>
      <c r="AA1760" s="37"/>
      <c r="AB1760" s="37"/>
      <c r="AC1760" s="37"/>
      <c r="AD1760" s="37"/>
      <c r="AE1760" s="37"/>
      <c r="AF1760" s="37"/>
      <c r="AG1760" s="37"/>
      <c r="AH1760" s="37"/>
      <c r="AI1760" s="37"/>
      <c r="AJ1760" s="37"/>
      <c r="AK1760" s="37"/>
      <c r="AL1760" s="37"/>
      <c r="AM1760" s="37"/>
      <c r="AN1760" s="37"/>
      <c r="AO1760" s="37"/>
      <c r="AP1760" s="37"/>
      <c r="AQ1760" s="37"/>
      <c r="AR1760" s="37"/>
      <c r="AS1760" s="37"/>
      <c r="AT1760" s="37"/>
      <c r="AU1760" s="37"/>
      <c r="AV1760" s="37"/>
      <c r="AW1760" s="37"/>
      <c r="AX1760" s="37"/>
      <c r="AY1760" s="37"/>
      <c r="AZ1760" s="37"/>
      <c r="BA1760" s="37"/>
      <c r="BB1760" s="37"/>
      <c r="BC1760" s="37"/>
      <c r="BD1760" s="37"/>
      <c r="BE1760" s="37"/>
      <c r="BF1760" s="37"/>
      <c r="BG1760" s="37"/>
      <c r="BH1760" s="37"/>
      <c r="BI1760" s="37"/>
      <c r="BJ1760" s="37"/>
      <c r="BK1760" s="37"/>
      <c r="BL1760" s="37"/>
      <c r="BM1760" s="37"/>
      <c r="BN1760" s="37"/>
      <c r="BO1760" s="37"/>
      <c r="BP1760" s="37"/>
      <c r="BQ1760" s="37"/>
      <c r="BR1760" s="37"/>
      <c r="BS1760" s="37"/>
      <c r="BT1760" s="37"/>
      <c r="BU1760" s="37"/>
      <c r="BV1760" s="37"/>
      <c r="BW1760" s="37"/>
      <c r="BX1760" s="37"/>
      <c r="BY1760" s="37"/>
      <c r="BZ1760" s="37"/>
      <c r="CA1760" s="37"/>
      <c r="CB1760" s="37"/>
      <c r="CC1760" s="37"/>
      <c r="CD1760" s="37"/>
      <c r="CE1760" s="37"/>
      <c r="CF1760" s="37"/>
      <c r="CG1760" s="37"/>
      <c r="CH1760" s="37"/>
      <c r="CI1760" s="37"/>
      <c r="CJ1760" s="37"/>
      <c r="CK1760" s="37"/>
      <c r="CL1760" s="37"/>
      <c r="CM1760" s="37"/>
      <c r="CN1760" s="37"/>
      <c r="CO1760" s="37"/>
      <c r="CP1760" s="37"/>
      <c r="CQ1760" s="37"/>
      <c r="CR1760" s="37"/>
      <c r="CS1760" s="37"/>
      <c r="CT1760" s="37"/>
      <c r="CU1760" s="37"/>
      <c r="CV1760" s="37"/>
      <c r="CW1760" s="37"/>
      <c r="CX1760" s="37"/>
      <c r="CY1760" s="37"/>
      <c r="CZ1760" s="37"/>
      <c r="DA1760" s="37"/>
      <c r="DB1760" s="37"/>
      <c r="DC1760" s="37"/>
      <c r="DD1760" s="37"/>
      <c r="DE1760" s="37"/>
      <c r="DF1760" s="37"/>
      <c r="DG1760" s="37"/>
      <c r="DH1760" s="37"/>
      <c r="DI1760" s="37"/>
      <c r="DJ1760" s="37"/>
      <c r="DK1760" s="37"/>
      <c r="DL1760" s="37"/>
      <c r="DM1760" s="37"/>
      <c r="DN1760" s="37"/>
      <c r="DO1760" s="37"/>
      <c r="DP1760" s="37"/>
      <c r="DQ1760" s="37"/>
      <c r="DR1760" s="37"/>
      <c r="DS1760" s="37"/>
      <c r="DT1760" s="37"/>
      <c r="DU1760" s="37"/>
      <c r="DV1760" s="37"/>
      <c r="DW1760" s="37"/>
      <c r="DX1760" s="37"/>
      <c r="DY1760" s="37"/>
      <c r="DZ1760" s="37"/>
      <c r="EA1760" s="37"/>
      <c r="EB1760" s="37"/>
      <c r="EC1760" s="37"/>
      <c r="ED1760" s="37"/>
      <c r="EE1760" s="37"/>
      <c r="EF1760" s="37"/>
      <c r="EG1760" s="37"/>
      <c r="EH1760" s="37"/>
      <c r="EI1760" s="37"/>
      <c r="EJ1760" s="37"/>
      <c r="EK1760" s="37"/>
      <c r="EL1760" s="37"/>
      <c r="EM1760" s="37"/>
      <c r="EN1760" s="37"/>
      <c r="EO1760" s="37"/>
      <c r="EP1760" s="37"/>
      <c r="EQ1760" s="37"/>
      <c r="ER1760" s="37"/>
      <c r="ES1760" s="37"/>
      <c r="ET1760" s="37"/>
      <c r="EU1760" s="37"/>
      <c r="EV1760" s="37"/>
      <c r="EW1760" s="37"/>
      <c r="EX1760" s="37"/>
      <c r="EY1760" s="37"/>
      <c r="EZ1760" s="37"/>
      <c r="FA1760" s="37"/>
      <c r="FB1760" s="37"/>
      <c r="FC1760" s="37"/>
      <c r="FD1760" s="37"/>
      <c r="FE1760" s="37"/>
      <c r="FF1760" s="37"/>
      <c r="FG1760" s="37"/>
      <c r="FH1760" s="37"/>
      <c r="FI1760" s="37"/>
      <c r="FJ1760" s="37"/>
      <c r="FK1760" s="37"/>
      <c r="FL1760" s="37"/>
      <c r="FM1760" s="37"/>
      <c r="FN1760" s="37"/>
      <c r="FO1760" s="37"/>
      <c r="FP1760" s="37"/>
      <c r="FQ1760" s="37"/>
      <c r="FR1760" s="37"/>
      <c r="FS1760" s="37"/>
      <c r="FT1760" s="37"/>
      <c r="FU1760" s="37"/>
      <c r="FV1760" s="37"/>
      <c r="FW1760" s="37"/>
      <c r="FX1760" s="37"/>
      <c r="FY1760" s="37"/>
      <c r="FZ1760" s="37"/>
      <c r="GA1760" s="37"/>
      <c r="GB1760" s="37"/>
      <c r="GC1760" s="37"/>
      <c r="GD1760" s="37"/>
      <c r="GE1760" s="37"/>
      <c r="GF1760" s="37"/>
      <c r="GG1760" s="37"/>
      <c r="GH1760" s="37"/>
      <c r="GI1760" s="37"/>
      <c r="GJ1760" s="37"/>
      <c r="GK1760" s="37"/>
      <c r="GL1760" s="37"/>
      <c r="GM1760" s="37"/>
      <c r="GN1760" s="37"/>
      <c r="GO1760" s="37"/>
      <c r="GP1760" s="37"/>
      <c r="GQ1760" s="37"/>
      <c r="GR1760" s="37"/>
      <c r="GS1760" s="37"/>
      <c r="GT1760" s="37"/>
      <c r="GU1760" s="37"/>
      <c r="GV1760" s="37"/>
      <c r="GW1760" s="37"/>
      <c r="GX1760" s="37"/>
      <c r="GY1760" s="37"/>
      <c r="GZ1760" s="37"/>
      <c r="HA1760" s="37"/>
      <c r="HB1760" s="37"/>
      <c r="HC1760" s="37"/>
      <c r="HD1760" s="37"/>
      <c r="HE1760" s="37"/>
      <c r="HF1760" s="37"/>
      <c r="HG1760" s="37"/>
      <c r="HH1760" s="37"/>
      <c r="HI1760" s="37"/>
      <c r="HJ1760" s="37"/>
      <c r="HK1760" s="37"/>
      <c r="HL1760" s="37"/>
      <c r="HM1760" s="37"/>
      <c r="HN1760" s="37"/>
      <c r="HO1760" s="37"/>
      <c r="HP1760" s="37"/>
      <c r="HQ1760" s="37"/>
      <c r="HR1760" s="37"/>
      <c r="HS1760" s="37"/>
      <c r="HT1760" s="37"/>
      <c r="HU1760" s="37"/>
      <c r="HV1760" s="37"/>
      <c r="HW1760" s="37"/>
      <c r="HX1760" s="37"/>
      <c r="HY1760" s="37"/>
      <c r="HZ1760" s="37"/>
      <c r="IA1760" s="37"/>
      <c r="IB1760" s="37"/>
      <c r="IC1760" s="37"/>
      <c r="ID1760" s="37"/>
      <c r="IE1760" s="37"/>
      <c r="IF1760" s="37"/>
      <c r="IG1760" s="37"/>
      <c r="IH1760" s="37"/>
      <c r="II1760" s="37"/>
      <c r="IJ1760" s="37"/>
      <c r="IK1760" s="37"/>
      <c r="IL1760" s="37"/>
      <c r="IM1760" s="37"/>
      <c r="IN1760" s="37"/>
      <c r="IO1760" s="37"/>
      <c r="IP1760" s="37"/>
      <c r="IQ1760" s="37"/>
    </row>
    <row r="1761" spans="1:251" ht="22.15" customHeight="1" x14ac:dyDescent="0.15">
      <c r="A1761" s="170">
        <v>4901601300635</v>
      </c>
      <c r="B1761" s="122">
        <v>132667</v>
      </c>
      <c r="C1761" s="32" t="s">
        <v>1205</v>
      </c>
      <c r="D1761" s="33">
        <v>0.1</v>
      </c>
      <c r="E1761" s="28">
        <v>800</v>
      </c>
      <c r="G1761" s="68"/>
      <c r="J1761" s="32" t="s">
        <v>2710</v>
      </c>
      <c r="K1761" s="55" t="s">
        <v>2453</v>
      </c>
      <c r="N1761" s="37"/>
      <c r="O1761" s="37"/>
      <c r="P1761" s="37"/>
      <c r="Q1761" s="37"/>
      <c r="R1761" s="37"/>
      <c r="S1761" s="37"/>
      <c r="T1761" s="37"/>
      <c r="U1761" s="37"/>
      <c r="V1761" s="37"/>
      <c r="W1761" s="37"/>
      <c r="X1761" s="37"/>
      <c r="Y1761" s="37"/>
      <c r="Z1761" s="37"/>
      <c r="AA1761" s="37"/>
      <c r="AB1761" s="37"/>
      <c r="AC1761" s="37"/>
      <c r="AD1761" s="37"/>
      <c r="AE1761" s="37"/>
      <c r="AF1761" s="37"/>
      <c r="AG1761" s="37"/>
      <c r="AH1761" s="37"/>
      <c r="AI1761" s="37"/>
      <c r="AJ1761" s="37"/>
      <c r="AK1761" s="37"/>
      <c r="AL1761" s="37"/>
      <c r="AM1761" s="37"/>
      <c r="AN1761" s="37"/>
      <c r="AO1761" s="37"/>
      <c r="AP1761" s="37"/>
      <c r="AQ1761" s="37"/>
      <c r="AR1761" s="37"/>
      <c r="AS1761" s="37"/>
      <c r="AT1761" s="37"/>
      <c r="AU1761" s="37"/>
      <c r="AV1761" s="37"/>
      <c r="AW1761" s="37"/>
      <c r="AX1761" s="37"/>
      <c r="AY1761" s="37"/>
      <c r="AZ1761" s="37"/>
      <c r="BA1761" s="37"/>
      <c r="BB1761" s="37"/>
      <c r="BC1761" s="37"/>
      <c r="BD1761" s="37"/>
      <c r="BE1761" s="37"/>
      <c r="BF1761" s="37"/>
      <c r="BG1761" s="37"/>
      <c r="BH1761" s="37"/>
      <c r="BI1761" s="37"/>
      <c r="BJ1761" s="37"/>
      <c r="BK1761" s="37"/>
      <c r="BL1761" s="37"/>
      <c r="BM1761" s="37"/>
      <c r="BN1761" s="37"/>
      <c r="BO1761" s="37"/>
      <c r="BP1761" s="37"/>
      <c r="BQ1761" s="37"/>
      <c r="BR1761" s="37"/>
      <c r="BS1761" s="37"/>
      <c r="BT1761" s="37"/>
      <c r="BU1761" s="37"/>
      <c r="BV1761" s="37"/>
      <c r="BW1761" s="37"/>
      <c r="BX1761" s="37"/>
      <c r="BY1761" s="37"/>
      <c r="BZ1761" s="37"/>
      <c r="CA1761" s="37"/>
      <c r="CB1761" s="37"/>
      <c r="CC1761" s="37"/>
      <c r="CD1761" s="37"/>
      <c r="CE1761" s="37"/>
      <c r="CF1761" s="37"/>
      <c r="CG1761" s="37"/>
      <c r="CH1761" s="37"/>
      <c r="CI1761" s="37"/>
      <c r="CJ1761" s="37"/>
      <c r="CK1761" s="37"/>
      <c r="CL1761" s="37"/>
      <c r="CM1761" s="37"/>
      <c r="CN1761" s="37"/>
      <c r="CO1761" s="37"/>
      <c r="CP1761" s="37"/>
      <c r="CQ1761" s="37"/>
      <c r="CR1761" s="37"/>
      <c r="CS1761" s="37"/>
      <c r="CT1761" s="37"/>
      <c r="CU1761" s="37"/>
      <c r="CV1761" s="37"/>
      <c r="CW1761" s="37"/>
      <c r="CX1761" s="37"/>
      <c r="CY1761" s="37"/>
      <c r="CZ1761" s="37"/>
      <c r="DA1761" s="37"/>
      <c r="DB1761" s="37"/>
      <c r="DC1761" s="37"/>
      <c r="DD1761" s="37"/>
      <c r="DE1761" s="37"/>
      <c r="DF1761" s="37"/>
      <c r="DG1761" s="37"/>
      <c r="DH1761" s="37"/>
      <c r="DI1761" s="37"/>
      <c r="DJ1761" s="37"/>
      <c r="DK1761" s="37"/>
      <c r="DL1761" s="37"/>
      <c r="DM1761" s="37"/>
      <c r="DN1761" s="37"/>
      <c r="DO1761" s="37"/>
      <c r="DP1761" s="37"/>
      <c r="DQ1761" s="37"/>
      <c r="DR1761" s="37"/>
      <c r="DS1761" s="37"/>
      <c r="DT1761" s="37"/>
      <c r="DU1761" s="37"/>
      <c r="DV1761" s="37"/>
      <c r="DW1761" s="37"/>
      <c r="DX1761" s="37"/>
      <c r="DY1761" s="37"/>
      <c r="DZ1761" s="37"/>
      <c r="EA1761" s="37"/>
      <c r="EB1761" s="37"/>
      <c r="EC1761" s="37"/>
      <c r="ED1761" s="37"/>
      <c r="EE1761" s="37"/>
      <c r="EF1761" s="37"/>
      <c r="EG1761" s="37"/>
      <c r="EH1761" s="37"/>
      <c r="EI1761" s="37"/>
      <c r="EJ1761" s="37"/>
      <c r="EK1761" s="37"/>
      <c r="EL1761" s="37"/>
      <c r="EM1761" s="37"/>
      <c r="EN1761" s="37"/>
      <c r="EO1761" s="37"/>
      <c r="EP1761" s="37"/>
      <c r="EQ1761" s="37"/>
      <c r="ER1761" s="37"/>
      <c r="ES1761" s="37"/>
      <c r="ET1761" s="37"/>
      <c r="EU1761" s="37"/>
      <c r="EV1761" s="37"/>
      <c r="EW1761" s="37"/>
      <c r="EX1761" s="37"/>
      <c r="EY1761" s="37"/>
      <c r="EZ1761" s="37"/>
      <c r="FA1761" s="37"/>
      <c r="FB1761" s="37"/>
      <c r="FC1761" s="37"/>
      <c r="FD1761" s="37"/>
      <c r="FE1761" s="37"/>
      <c r="FF1761" s="37"/>
      <c r="FG1761" s="37"/>
      <c r="FH1761" s="37"/>
      <c r="FI1761" s="37"/>
      <c r="FJ1761" s="37"/>
      <c r="FK1761" s="37"/>
      <c r="FL1761" s="37"/>
      <c r="FM1761" s="37"/>
      <c r="FN1761" s="37"/>
      <c r="FO1761" s="37"/>
      <c r="FP1761" s="37"/>
      <c r="FQ1761" s="37"/>
      <c r="FR1761" s="37"/>
      <c r="FS1761" s="37"/>
      <c r="FT1761" s="37"/>
      <c r="FU1761" s="37"/>
      <c r="FV1761" s="37"/>
      <c r="FW1761" s="37"/>
      <c r="FX1761" s="37"/>
      <c r="FY1761" s="37"/>
      <c r="FZ1761" s="37"/>
      <c r="GA1761" s="37"/>
      <c r="GB1761" s="37"/>
      <c r="GC1761" s="37"/>
      <c r="GD1761" s="37"/>
      <c r="GE1761" s="37"/>
      <c r="GF1761" s="37"/>
      <c r="GG1761" s="37"/>
      <c r="GH1761" s="37"/>
      <c r="GI1761" s="37"/>
      <c r="GJ1761" s="37"/>
      <c r="GK1761" s="37"/>
      <c r="GL1761" s="37"/>
      <c r="GM1761" s="37"/>
      <c r="GN1761" s="37"/>
      <c r="GO1761" s="37"/>
      <c r="GP1761" s="37"/>
      <c r="GQ1761" s="37"/>
      <c r="GR1761" s="37"/>
      <c r="GS1761" s="37"/>
      <c r="GT1761" s="37"/>
      <c r="GU1761" s="37"/>
      <c r="GV1761" s="37"/>
      <c r="GW1761" s="37"/>
      <c r="GX1761" s="37"/>
      <c r="GY1761" s="37"/>
      <c r="GZ1761" s="37"/>
      <c r="HA1761" s="37"/>
      <c r="HB1761" s="37"/>
      <c r="HC1761" s="37"/>
      <c r="HD1761" s="37"/>
      <c r="HE1761" s="37"/>
      <c r="HF1761" s="37"/>
      <c r="HG1761" s="37"/>
      <c r="HH1761" s="37"/>
      <c r="HI1761" s="37"/>
      <c r="HJ1761" s="37"/>
      <c r="HK1761" s="37"/>
      <c r="HL1761" s="37"/>
      <c r="HM1761" s="37"/>
      <c r="HN1761" s="37"/>
      <c r="HO1761" s="37"/>
      <c r="HP1761" s="37"/>
      <c r="HQ1761" s="37"/>
      <c r="HR1761" s="37"/>
      <c r="HS1761" s="37"/>
      <c r="HT1761" s="37"/>
      <c r="HU1761" s="37"/>
      <c r="HV1761" s="37"/>
      <c r="HW1761" s="37"/>
      <c r="HX1761" s="37"/>
      <c r="HY1761" s="37"/>
      <c r="HZ1761" s="37"/>
      <c r="IA1761" s="37"/>
      <c r="IB1761" s="37"/>
      <c r="IC1761" s="37"/>
      <c r="ID1761" s="37"/>
      <c r="IE1761" s="37"/>
      <c r="IF1761" s="37"/>
      <c r="IG1761" s="37"/>
      <c r="IH1761" s="37"/>
      <c r="II1761" s="37"/>
      <c r="IJ1761" s="37"/>
      <c r="IK1761" s="37"/>
      <c r="IL1761" s="37"/>
      <c r="IM1761" s="37"/>
      <c r="IN1761" s="37"/>
      <c r="IO1761" s="37"/>
      <c r="IP1761" s="37"/>
      <c r="IQ1761" s="37"/>
    </row>
    <row r="1762" spans="1:251" ht="22.15" customHeight="1" x14ac:dyDescent="0.15">
      <c r="A1762" s="93">
        <v>4901601286229</v>
      </c>
      <c r="B1762" s="82">
        <v>132682</v>
      </c>
      <c r="C1762" s="83" t="s">
        <v>1196</v>
      </c>
      <c r="D1762" s="33">
        <v>0.1</v>
      </c>
      <c r="E1762" s="28">
        <v>1400</v>
      </c>
      <c r="G1762" s="68"/>
      <c r="J1762" s="32" t="s">
        <v>2710</v>
      </c>
      <c r="K1762" s="55" t="s">
        <v>2453</v>
      </c>
      <c r="L1762" s="73"/>
      <c r="M1762" s="37"/>
      <c r="N1762" s="37"/>
      <c r="O1762" s="37"/>
      <c r="P1762" s="37"/>
      <c r="Q1762" s="37"/>
      <c r="R1762" s="37"/>
      <c r="S1762" s="37"/>
      <c r="T1762" s="37"/>
      <c r="U1762" s="37"/>
      <c r="V1762" s="37"/>
      <c r="W1762" s="37"/>
      <c r="X1762" s="37"/>
      <c r="Y1762" s="37"/>
      <c r="Z1762" s="37"/>
      <c r="AA1762" s="37"/>
      <c r="AB1762" s="37"/>
      <c r="AC1762" s="37"/>
      <c r="AD1762" s="37"/>
      <c r="AE1762" s="37"/>
      <c r="AF1762" s="37"/>
      <c r="AG1762" s="37"/>
      <c r="AH1762" s="37"/>
      <c r="AI1762" s="37"/>
      <c r="AJ1762" s="37"/>
      <c r="AK1762" s="37"/>
      <c r="AL1762" s="37"/>
      <c r="AM1762" s="37"/>
      <c r="AN1762" s="37"/>
      <c r="AO1762" s="37"/>
      <c r="AP1762" s="37"/>
      <c r="AQ1762" s="37"/>
      <c r="AR1762" s="37"/>
      <c r="AS1762" s="37"/>
      <c r="AT1762" s="37"/>
      <c r="AU1762" s="37"/>
      <c r="AV1762" s="37"/>
      <c r="AW1762" s="37"/>
      <c r="AX1762" s="37"/>
      <c r="AY1762" s="37"/>
      <c r="AZ1762" s="37"/>
      <c r="BA1762" s="37"/>
      <c r="BB1762" s="37"/>
      <c r="BC1762" s="37"/>
      <c r="BD1762" s="37"/>
      <c r="BE1762" s="37"/>
      <c r="BF1762" s="37"/>
      <c r="BG1762" s="37"/>
      <c r="BH1762" s="37"/>
      <c r="BI1762" s="37"/>
      <c r="BJ1762" s="37"/>
      <c r="BK1762" s="37"/>
      <c r="BL1762" s="37"/>
      <c r="BM1762" s="37"/>
      <c r="BN1762" s="37"/>
      <c r="BO1762" s="37"/>
      <c r="BP1762" s="37"/>
      <c r="BQ1762" s="37"/>
      <c r="BR1762" s="37"/>
      <c r="BS1762" s="37"/>
      <c r="BT1762" s="37"/>
      <c r="BU1762" s="37"/>
      <c r="BV1762" s="37"/>
      <c r="BW1762" s="37"/>
      <c r="BX1762" s="37"/>
      <c r="BY1762" s="37"/>
      <c r="BZ1762" s="37"/>
      <c r="CA1762" s="37"/>
      <c r="CB1762" s="37"/>
      <c r="CC1762" s="37"/>
      <c r="CD1762" s="37"/>
      <c r="CE1762" s="37"/>
      <c r="CF1762" s="37"/>
      <c r="CG1762" s="37"/>
      <c r="CH1762" s="37"/>
      <c r="CI1762" s="37"/>
      <c r="CJ1762" s="37"/>
      <c r="CK1762" s="37"/>
      <c r="CL1762" s="37"/>
      <c r="CM1762" s="37"/>
      <c r="CN1762" s="37"/>
      <c r="CO1762" s="37"/>
      <c r="CP1762" s="37"/>
      <c r="CQ1762" s="37"/>
      <c r="CR1762" s="37"/>
      <c r="CS1762" s="37"/>
      <c r="CT1762" s="37"/>
      <c r="CU1762" s="37"/>
      <c r="CV1762" s="37"/>
      <c r="CW1762" s="37"/>
      <c r="CX1762" s="37"/>
      <c r="CY1762" s="37"/>
      <c r="CZ1762" s="37"/>
      <c r="DA1762" s="37"/>
      <c r="DB1762" s="37"/>
      <c r="DC1762" s="37"/>
      <c r="DD1762" s="37"/>
      <c r="DE1762" s="37"/>
      <c r="DF1762" s="37"/>
      <c r="DG1762" s="37"/>
      <c r="DH1762" s="37"/>
      <c r="DI1762" s="37"/>
      <c r="DJ1762" s="37"/>
      <c r="DK1762" s="37"/>
      <c r="DL1762" s="37"/>
      <c r="DM1762" s="37"/>
      <c r="DN1762" s="37"/>
      <c r="DO1762" s="37"/>
      <c r="DP1762" s="37"/>
      <c r="DQ1762" s="37"/>
      <c r="DR1762" s="37"/>
      <c r="DS1762" s="37"/>
      <c r="DT1762" s="37"/>
      <c r="DU1762" s="37"/>
      <c r="DV1762" s="37"/>
      <c r="DW1762" s="37"/>
      <c r="DX1762" s="37"/>
      <c r="DY1762" s="37"/>
      <c r="DZ1762" s="37"/>
      <c r="EA1762" s="37"/>
      <c r="EB1762" s="37"/>
      <c r="EC1762" s="37"/>
      <c r="ED1762" s="37"/>
      <c r="EE1762" s="37"/>
      <c r="EF1762" s="37"/>
      <c r="EG1762" s="37"/>
      <c r="EH1762" s="37"/>
      <c r="EI1762" s="37"/>
      <c r="EJ1762" s="37"/>
      <c r="EK1762" s="37"/>
      <c r="EL1762" s="37"/>
      <c r="EM1762" s="37"/>
      <c r="EN1762" s="37"/>
      <c r="EO1762" s="37"/>
      <c r="EP1762" s="37"/>
      <c r="EQ1762" s="37"/>
      <c r="ER1762" s="37"/>
      <c r="ES1762" s="37"/>
      <c r="ET1762" s="37"/>
      <c r="EU1762" s="37"/>
      <c r="EV1762" s="37"/>
      <c r="EW1762" s="37"/>
      <c r="EX1762" s="37"/>
      <c r="EY1762" s="37"/>
      <c r="EZ1762" s="37"/>
      <c r="FA1762" s="37"/>
      <c r="FB1762" s="37"/>
      <c r="FC1762" s="37"/>
      <c r="FD1762" s="37"/>
      <c r="FE1762" s="37"/>
      <c r="FF1762" s="37"/>
      <c r="FG1762" s="37"/>
      <c r="FH1762" s="37"/>
      <c r="FI1762" s="37"/>
      <c r="FJ1762" s="37"/>
      <c r="FK1762" s="37"/>
      <c r="FL1762" s="37"/>
      <c r="FM1762" s="37"/>
      <c r="FN1762" s="37"/>
      <c r="FO1762" s="37"/>
      <c r="FP1762" s="37"/>
      <c r="FQ1762" s="37"/>
      <c r="FR1762" s="37"/>
      <c r="FS1762" s="37"/>
      <c r="FT1762" s="37"/>
      <c r="FU1762" s="37"/>
      <c r="FV1762" s="37"/>
      <c r="FW1762" s="37"/>
      <c r="FX1762" s="37"/>
      <c r="FY1762" s="37"/>
      <c r="FZ1762" s="37"/>
      <c r="GA1762" s="37"/>
      <c r="GB1762" s="37"/>
      <c r="GC1762" s="37"/>
      <c r="GD1762" s="37"/>
      <c r="GE1762" s="37"/>
      <c r="GF1762" s="37"/>
      <c r="GG1762" s="37"/>
      <c r="GH1762" s="37"/>
      <c r="GI1762" s="37"/>
      <c r="GJ1762" s="37"/>
      <c r="GK1762" s="37"/>
      <c r="GL1762" s="37"/>
      <c r="GM1762" s="37"/>
      <c r="GN1762" s="37"/>
      <c r="GO1762" s="37"/>
      <c r="GP1762" s="37"/>
      <c r="GQ1762" s="37"/>
      <c r="GR1762" s="37"/>
      <c r="GS1762" s="37"/>
      <c r="GT1762" s="37"/>
      <c r="GU1762" s="37"/>
      <c r="GV1762" s="37"/>
      <c r="GW1762" s="37"/>
      <c r="GX1762" s="37"/>
      <c r="GY1762" s="37"/>
      <c r="GZ1762" s="37"/>
      <c r="HA1762" s="37"/>
      <c r="HB1762" s="37"/>
      <c r="HC1762" s="37"/>
      <c r="HD1762" s="37"/>
      <c r="HE1762" s="37"/>
      <c r="HF1762" s="37"/>
      <c r="HG1762" s="37"/>
      <c r="HH1762" s="37"/>
      <c r="HI1762" s="37"/>
      <c r="HJ1762" s="37"/>
      <c r="HK1762" s="37"/>
      <c r="HL1762" s="37"/>
      <c r="HM1762" s="37"/>
      <c r="HN1762" s="37"/>
      <c r="HO1762" s="37"/>
      <c r="HP1762" s="37"/>
      <c r="HQ1762" s="37"/>
      <c r="HR1762" s="37"/>
      <c r="HS1762" s="37"/>
      <c r="HT1762" s="37"/>
      <c r="HU1762" s="37"/>
      <c r="HV1762" s="37"/>
      <c r="HW1762" s="37"/>
      <c r="HX1762" s="37"/>
      <c r="HY1762" s="37"/>
      <c r="HZ1762" s="37"/>
      <c r="IA1762" s="37"/>
      <c r="IB1762" s="37"/>
      <c r="IC1762" s="37"/>
      <c r="ID1762" s="37"/>
      <c r="IE1762" s="37"/>
      <c r="IF1762" s="37"/>
      <c r="IG1762" s="37"/>
      <c r="IH1762" s="37"/>
      <c r="II1762" s="37"/>
      <c r="IJ1762" s="37"/>
      <c r="IK1762" s="37"/>
      <c r="IL1762" s="37"/>
      <c r="IM1762" s="37"/>
      <c r="IN1762" s="37"/>
      <c r="IO1762" s="37"/>
      <c r="IP1762" s="37"/>
      <c r="IQ1762" s="37"/>
    </row>
    <row r="1763" spans="1:251" ht="22.15" customHeight="1" x14ac:dyDescent="0.15">
      <c r="A1763" s="170">
        <v>4901601286236</v>
      </c>
      <c r="B1763" s="122">
        <v>132683</v>
      </c>
      <c r="C1763" s="32" t="s">
        <v>1197</v>
      </c>
      <c r="D1763" s="33">
        <v>0.1</v>
      </c>
      <c r="E1763" s="28">
        <v>1800</v>
      </c>
      <c r="G1763" s="68"/>
      <c r="J1763" s="32" t="s">
        <v>2710</v>
      </c>
      <c r="K1763" s="73" t="s">
        <v>2453</v>
      </c>
      <c r="M1763" s="12"/>
    </row>
    <row r="1764" spans="1:251" ht="22.15" customHeight="1" x14ac:dyDescent="0.15">
      <c r="A1764" s="170">
        <v>4901601286243</v>
      </c>
      <c r="B1764" s="122">
        <v>132684</v>
      </c>
      <c r="C1764" s="32" t="s">
        <v>1198</v>
      </c>
      <c r="D1764" s="33">
        <v>0.1</v>
      </c>
      <c r="E1764" s="28">
        <v>2000</v>
      </c>
      <c r="G1764" s="68"/>
      <c r="J1764" s="32" t="s">
        <v>2710</v>
      </c>
      <c r="K1764" s="73" t="s">
        <v>2453</v>
      </c>
      <c r="M1764" s="12"/>
    </row>
    <row r="1765" spans="1:251" ht="22.15" customHeight="1" x14ac:dyDescent="0.15">
      <c r="A1765" s="170">
        <v>4901601286502</v>
      </c>
      <c r="B1765" s="122">
        <v>132696</v>
      </c>
      <c r="C1765" s="32" t="s">
        <v>1199</v>
      </c>
      <c r="D1765" s="33">
        <v>0.1</v>
      </c>
      <c r="E1765" s="28">
        <v>1200</v>
      </c>
      <c r="G1765" s="68"/>
      <c r="J1765" s="32" t="s">
        <v>2710</v>
      </c>
      <c r="K1765" s="55" t="s">
        <v>2453</v>
      </c>
    </row>
    <row r="1766" spans="1:251" ht="22.15" customHeight="1" x14ac:dyDescent="0.15">
      <c r="A1766" s="170">
        <v>4901601286625</v>
      </c>
      <c r="B1766" s="122">
        <v>132717</v>
      </c>
      <c r="C1766" s="32" t="s">
        <v>1200</v>
      </c>
      <c r="D1766" s="33">
        <v>0.1</v>
      </c>
      <c r="E1766" s="28">
        <v>850</v>
      </c>
      <c r="G1766" s="68"/>
      <c r="J1766" s="32" t="s">
        <v>2710</v>
      </c>
      <c r="K1766" s="73" t="s">
        <v>2453</v>
      </c>
      <c r="M1766" s="12"/>
    </row>
    <row r="1767" spans="1:251" ht="22.15" customHeight="1" x14ac:dyDescent="0.15">
      <c r="A1767" s="170">
        <v>4901601288728</v>
      </c>
      <c r="B1767" s="122">
        <v>132718</v>
      </c>
      <c r="C1767" s="32" t="s">
        <v>1201</v>
      </c>
      <c r="D1767" s="33">
        <v>0.1</v>
      </c>
      <c r="E1767" s="28">
        <v>1700</v>
      </c>
      <c r="G1767" s="68"/>
      <c r="J1767" s="32" t="s">
        <v>2710</v>
      </c>
      <c r="K1767" s="55" t="s">
        <v>2453</v>
      </c>
    </row>
    <row r="1768" spans="1:251" ht="22.15" customHeight="1" x14ac:dyDescent="0.15">
      <c r="A1768" s="170">
        <v>4901601288742</v>
      </c>
      <c r="B1768" s="122">
        <v>132719</v>
      </c>
      <c r="C1768" s="32" t="s">
        <v>1203</v>
      </c>
      <c r="D1768" s="33">
        <v>0.1</v>
      </c>
      <c r="E1768" s="28">
        <v>3300</v>
      </c>
      <c r="G1768" s="68"/>
      <c r="J1768" s="32" t="s">
        <v>2710</v>
      </c>
      <c r="K1768" s="55" t="s">
        <v>2453</v>
      </c>
    </row>
    <row r="1769" spans="1:251" ht="22.15" customHeight="1" x14ac:dyDescent="0.15">
      <c r="A1769" s="170">
        <v>4901601288759</v>
      </c>
      <c r="B1769" s="122">
        <v>132721</v>
      </c>
      <c r="C1769" s="32" t="s">
        <v>1204</v>
      </c>
      <c r="D1769" s="33">
        <v>0.1</v>
      </c>
      <c r="E1769" s="28">
        <v>750</v>
      </c>
      <c r="G1769" s="68"/>
      <c r="J1769" s="32" t="s">
        <v>2710</v>
      </c>
      <c r="K1769" s="55" t="s">
        <v>2453</v>
      </c>
    </row>
    <row r="1770" spans="1:251" ht="22.15" customHeight="1" x14ac:dyDescent="0.15">
      <c r="A1770" s="170">
        <v>4901601288735</v>
      </c>
      <c r="B1770" s="122">
        <v>132722</v>
      </c>
      <c r="C1770" s="32" t="s">
        <v>1202</v>
      </c>
      <c r="D1770" s="33">
        <v>0.1</v>
      </c>
      <c r="E1770" s="28">
        <v>1200</v>
      </c>
      <c r="G1770" s="68"/>
      <c r="J1770" s="32" t="s">
        <v>2710</v>
      </c>
      <c r="K1770" s="55" t="s">
        <v>2453</v>
      </c>
    </row>
    <row r="1771" spans="1:251" ht="22.15" customHeight="1" x14ac:dyDescent="0.15">
      <c r="A1771" s="170">
        <v>4901601306828</v>
      </c>
      <c r="B1771" s="122">
        <v>132730</v>
      </c>
      <c r="C1771" s="35" t="s">
        <v>1211</v>
      </c>
      <c r="D1771" s="33">
        <v>0.1</v>
      </c>
      <c r="E1771" s="28">
        <v>1100</v>
      </c>
      <c r="G1771" s="68"/>
      <c r="J1771" s="32" t="s">
        <v>2710</v>
      </c>
      <c r="K1771" s="55" t="s">
        <v>2453</v>
      </c>
    </row>
    <row r="1772" spans="1:251" ht="22.15" customHeight="1" x14ac:dyDescent="0.15">
      <c r="A1772" s="170">
        <v>4901601306835</v>
      </c>
      <c r="B1772" s="122">
        <v>132731</v>
      </c>
      <c r="C1772" s="35" t="s">
        <v>1212</v>
      </c>
      <c r="D1772" s="33">
        <v>0.1</v>
      </c>
      <c r="E1772" s="28">
        <v>1000</v>
      </c>
      <c r="G1772" s="68"/>
      <c r="J1772" s="32" t="s">
        <v>2710</v>
      </c>
      <c r="K1772" s="55" t="s">
        <v>2453</v>
      </c>
    </row>
    <row r="1773" spans="1:251" ht="22.15" customHeight="1" x14ac:dyDescent="0.15">
      <c r="A1773" s="170">
        <v>4901601303797</v>
      </c>
      <c r="B1773" s="122">
        <v>132748</v>
      </c>
      <c r="C1773" s="35" t="s">
        <v>1209</v>
      </c>
      <c r="D1773" s="33">
        <v>0.1</v>
      </c>
      <c r="E1773" s="28">
        <v>650</v>
      </c>
      <c r="G1773" s="68"/>
      <c r="J1773" s="32" t="s">
        <v>2710</v>
      </c>
      <c r="K1773" s="55" t="s">
        <v>2453</v>
      </c>
    </row>
    <row r="1774" spans="1:251" ht="22.15" customHeight="1" x14ac:dyDescent="0.15">
      <c r="A1774" s="170">
        <v>4901601306750</v>
      </c>
      <c r="B1774" s="122">
        <v>132753</v>
      </c>
      <c r="C1774" s="35" t="s">
        <v>1210</v>
      </c>
      <c r="D1774" s="33">
        <v>0.1</v>
      </c>
      <c r="E1774" s="28">
        <v>1100</v>
      </c>
      <c r="G1774" s="68"/>
      <c r="J1774" s="32" t="s">
        <v>2710</v>
      </c>
      <c r="K1774" s="55" t="s">
        <v>2453</v>
      </c>
    </row>
    <row r="1775" spans="1:251" ht="22.15" customHeight="1" x14ac:dyDescent="0.15">
      <c r="A1775" s="170">
        <v>4901601278781</v>
      </c>
      <c r="B1775" s="122">
        <v>132817</v>
      </c>
      <c r="C1775" s="35" t="s">
        <v>1194</v>
      </c>
      <c r="D1775" s="33">
        <v>0.1</v>
      </c>
      <c r="E1775" s="28">
        <v>880</v>
      </c>
      <c r="G1775" s="68"/>
      <c r="J1775" s="32" t="s">
        <v>2710</v>
      </c>
      <c r="K1775" s="55" t="s">
        <v>2453</v>
      </c>
    </row>
    <row r="1776" spans="1:251" ht="22.15" customHeight="1" x14ac:dyDescent="0.15">
      <c r="A1776" s="170">
        <v>4901601278798</v>
      </c>
      <c r="B1776" s="122">
        <v>132819</v>
      </c>
      <c r="C1776" s="35" t="s">
        <v>1195</v>
      </c>
      <c r="D1776" s="33">
        <v>0.1</v>
      </c>
      <c r="E1776" s="28">
        <v>1100</v>
      </c>
      <c r="G1776" s="68"/>
      <c r="J1776" s="32" t="s">
        <v>2710</v>
      </c>
      <c r="K1776" s="55" t="s">
        <v>2453</v>
      </c>
    </row>
    <row r="1777" spans="1:13" ht="22.15" customHeight="1" x14ac:dyDescent="0.15">
      <c r="A1777" s="89">
        <v>4901601975741</v>
      </c>
      <c r="B1777" s="122">
        <v>132635</v>
      </c>
      <c r="C1777" t="s">
        <v>3402</v>
      </c>
      <c r="D1777" s="33">
        <v>0.1</v>
      </c>
      <c r="E1777" s="12">
        <v>450</v>
      </c>
      <c r="F1777" s="12"/>
      <c r="G1777" s="71"/>
      <c r="I1777" s="12"/>
      <c r="J1777" s="32" t="s">
        <v>2710</v>
      </c>
      <c r="K1777" s="55" t="s">
        <v>2453</v>
      </c>
      <c r="L1777"/>
    </row>
    <row r="1778" spans="1:13" ht="22.15" customHeight="1" x14ac:dyDescent="0.15">
      <c r="A1778" s="89">
        <v>4901601975758</v>
      </c>
      <c r="B1778" s="122">
        <v>132636</v>
      </c>
      <c r="C1778" t="s">
        <v>3403</v>
      </c>
      <c r="D1778" s="33">
        <v>0.1</v>
      </c>
      <c r="E1778" s="12">
        <v>500</v>
      </c>
      <c r="F1778" s="12"/>
      <c r="G1778" s="71"/>
      <c r="I1778" s="12"/>
      <c r="J1778" s="32" t="s">
        <v>2710</v>
      </c>
      <c r="K1778" s="55" t="s">
        <v>2453</v>
      </c>
      <c r="L1778"/>
    </row>
    <row r="1779" spans="1:13" ht="22.15" customHeight="1" x14ac:dyDescent="0.15">
      <c r="A1779" s="89">
        <v>4901601975765</v>
      </c>
      <c r="B1779" s="122">
        <v>132637</v>
      </c>
      <c r="C1779" t="s">
        <v>3404</v>
      </c>
      <c r="D1779" s="33">
        <v>0.1</v>
      </c>
      <c r="E1779" s="12">
        <v>550</v>
      </c>
      <c r="F1779" s="12"/>
      <c r="G1779" s="71"/>
      <c r="I1779" s="12"/>
      <c r="J1779" s="32" t="s">
        <v>2710</v>
      </c>
      <c r="K1779" s="55" t="s">
        <v>2453</v>
      </c>
      <c r="L1779"/>
    </row>
    <row r="1780" spans="1:13" ht="22.15" customHeight="1" x14ac:dyDescent="0.15">
      <c r="A1780" s="170">
        <v>4947651101006</v>
      </c>
      <c r="B1780" s="122">
        <v>174024</v>
      </c>
      <c r="C1780" s="32" t="s">
        <v>1215</v>
      </c>
      <c r="D1780" s="33">
        <v>0.1</v>
      </c>
      <c r="E1780" s="28">
        <v>980</v>
      </c>
      <c r="G1780" s="68"/>
      <c r="J1780" s="32" t="s">
        <v>1216</v>
      </c>
      <c r="K1780" s="32" t="s">
        <v>2458</v>
      </c>
      <c r="L1780" s="38"/>
      <c r="M1780" s="43"/>
    </row>
    <row r="1781" spans="1:13" ht="22.15" customHeight="1" x14ac:dyDescent="0.15">
      <c r="A1781" s="170">
        <v>4947651102003</v>
      </c>
      <c r="B1781" s="122">
        <v>174030</v>
      </c>
      <c r="C1781" s="32" t="s">
        <v>1218</v>
      </c>
      <c r="D1781" s="33">
        <v>0.1</v>
      </c>
      <c r="E1781" s="28">
        <v>980</v>
      </c>
      <c r="G1781" s="68"/>
      <c r="J1781" s="32" t="s">
        <v>1216</v>
      </c>
      <c r="K1781" s="32" t="s">
        <v>2458</v>
      </c>
      <c r="L1781" s="38"/>
      <c r="M1781" s="43"/>
    </row>
    <row r="1782" spans="1:13" ht="22.15" customHeight="1" x14ac:dyDescent="0.15">
      <c r="A1782" s="170">
        <v>4947651101013</v>
      </c>
      <c r="B1782" s="122">
        <v>174062</v>
      </c>
      <c r="C1782" s="32" t="s">
        <v>1217</v>
      </c>
      <c r="D1782" s="33">
        <v>0.1</v>
      </c>
      <c r="E1782" s="28">
        <v>1200</v>
      </c>
      <c r="G1782" s="68"/>
      <c r="J1782" s="32" t="s">
        <v>1216</v>
      </c>
      <c r="K1782" s="32" t="s">
        <v>2458</v>
      </c>
      <c r="L1782" s="38"/>
      <c r="M1782" s="43"/>
    </row>
    <row r="1783" spans="1:13" ht="22.15" customHeight="1" x14ac:dyDescent="0.15">
      <c r="A1783" s="170">
        <v>4907706200238</v>
      </c>
      <c r="B1783" s="122">
        <v>864003</v>
      </c>
      <c r="C1783" s="35" t="s">
        <v>1219</v>
      </c>
      <c r="D1783" s="33">
        <v>0.1</v>
      </c>
      <c r="E1783" s="28">
        <v>3980</v>
      </c>
      <c r="G1783" s="68"/>
      <c r="J1783" s="32" t="s">
        <v>1220</v>
      </c>
      <c r="K1783" s="32" t="s">
        <v>2458</v>
      </c>
    </row>
    <row r="1784" spans="1:13" ht="22.15" customHeight="1" x14ac:dyDescent="0.15">
      <c r="A1784" s="170">
        <v>4907706300280</v>
      </c>
      <c r="B1784" s="122">
        <v>864006</v>
      </c>
      <c r="C1784" s="32" t="s">
        <v>1230</v>
      </c>
      <c r="D1784" s="33">
        <v>0.1</v>
      </c>
      <c r="E1784" s="28">
        <v>1280</v>
      </c>
      <c r="G1784" s="68"/>
      <c r="J1784" s="32" t="s">
        <v>1220</v>
      </c>
      <c r="K1784" s="32" t="s">
        <v>2458</v>
      </c>
      <c r="L1784" s="32"/>
      <c r="M1784" s="42"/>
    </row>
    <row r="1785" spans="1:13" ht="22.15" customHeight="1" x14ac:dyDescent="0.15">
      <c r="A1785" s="170">
        <v>4907706200900</v>
      </c>
      <c r="B1785" s="122">
        <v>864008</v>
      </c>
      <c r="C1785" s="32" t="s">
        <v>1227</v>
      </c>
      <c r="D1785" s="33">
        <v>0.1</v>
      </c>
      <c r="E1785" s="28">
        <v>1280</v>
      </c>
      <c r="G1785" s="68"/>
      <c r="J1785" s="32" t="s">
        <v>1220</v>
      </c>
      <c r="K1785" s="32" t="s">
        <v>2458</v>
      </c>
      <c r="L1785" s="32"/>
      <c r="M1785" s="42"/>
    </row>
    <row r="1786" spans="1:13" ht="22.15" customHeight="1" x14ac:dyDescent="0.15">
      <c r="A1786" s="170">
        <v>4907706200245</v>
      </c>
      <c r="B1786" s="122">
        <v>864024</v>
      </c>
      <c r="C1786" s="35" t="s">
        <v>1221</v>
      </c>
      <c r="D1786" s="33">
        <v>0.1</v>
      </c>
      <c r="E1786" s="28">
        <v>3980</v>
      </c>
      <c r="G1786" s="68"/>
      <c r="J1786" s="32" t="s">
        <v>1220</v>
      </c>
      <c r="K1786" s="32" t="s">
        <v>2458</v>
      </c>
    </row>
    <row r="1787" spans="1:13" ht="22.15" customHeight="1" x14ac:dyDescent="0.15">
      <c r="A1787" s="170">
        <v>4907706300686</v>
      </c>
      <c r="B1787" s="122">
        <v>864025</v>
      </c>
      <c r="C1787" s="32" t="s">
        <v>1233</v>
      </c>
      <c r="D1787" s="33">
        <v>0.1</v>
      </c>
      <c r="E1787" s="28">
        <v>680</v>
      </c>
      <c r="G1787" s="68"/>
      <c r="J1787" s="32" t="s">
        <v>1220</v>
      </c>
      <c r="K1787" s="32" t="s">
        <v>2458</v>
      </c>
      <c r="M1787" s="12"/>
    </row>
    <row r="1788" spans="1:13" ht="22.15" customHeight="1" x14ac:dyDescent="0.15">
      <c r="A1788" s="84">
        <v>4907706200733</v>
      </c>
      <c r="B1788" s="122">
        <v>864039</v>
      </c>
      <c r="C1788" s="35" t="s">
        <v>1223</v>
      </c>
      <c r="D1788" s="33">
        <v>0.1</v>
      </c>
      <c r="E1788" s="28">
        <v>2800</v>
      </c>
      <c r="G1788" s="68"/>
      <c r="J1788" s="32" t="s">
        <v>1220</v>
      </c>
      <c r="K1788" s="32" t="s">
        <v>2458</v>
      </c>
    </row>
    <row r="1789" spans="1:13" ht="22.15" customHeight="1" x14ac:dyDescent="0.15">
      <c r="A1789" s="170">
        <v>4907706200580</v>
      </c>
      <c r="B1789" s="122">
        <v>864058</v>
      </c>
      <c r="C1789" s="32" t="s">
        <v>1222</v>
      </c>
      <c r="D1789" s="33">
        <v>0.1</v>
      </c>
      <c r="E1789" s="28">
        <v>1580</v>
      </c>
      <c r="G1789" s="68"/>
      <c r="J1789" s="32" t="s">
        <v>1220</v>
      </c>
      <c r="K1789" s="32" t="s">
        <v>2458</v>
      </c>
      <c r="M1789" s="12"/>
    </row>
    <row r="1790" spans="1:13" ht="22.15" customHeight="1" x14ac:dyDescent="0.15">
      <c r="A1790" s="170">
        <v>4907706300532</v>
      </c>
      <c r="B1790" s="122">
        <v>864065</v>
      </c>
      <c r="C1790" s="32" t="s">
        <v>1231</v>
      </c>
      <c r="D1790" s="33">
        <v>0.1</v>
      </c>
      <c r="E1790" s="28">
        <v>800</v>
      </c>
      <c r="G1790" s="68"/>
      <c r="J1790" s="39" t="s">
        <v>1220</v>
      </c>
      <c r="K1790" s="32" t="s">
        <v>2458</v>
      </c>
      <c r="M1790" s="12"/>
    </row>
    <row r="1791" spans="1:13" ht="22.15" customHeight="1" x14ac:dyDescent="0.15">
      <c r="A1791" s="170">
        <v>4907706300617</v>
      </c>
      <c r="B1791" s="122">
        <v>864067</v>
      </c>
      <c r="C1791" s="32" t="s">
        <v>1232</v>
      </c>
      <c r="D1791" s="33">
        <v>0.1</v>
      </c>
      <c r="E1791" s="28">
        <v>680</v>
      </c>
      <c r="G1791" s="68"/>
      <c r="J1791" s="39" t="s">
        <v>1220</v>
      </c>
      <c r="K1791" s="57" t="s">
        <v>2458</v>
      </c>
      <c r="L1791" s="39" t="s">
        <v>29</v>
      </c>
      <c r="M1791" s="12"/>
    </row>
    <row r="1792" spans="1:13" ht="22.15" customHeight="1" x14ac:dyDescent="0.15">
      <c r="A1792" s="84">
        <v>4907706200740</v>
      </c>
      <c r="B1792" s="122">
        <v>864074</v>
      </c>
      <c r="C1792" s="35" t="s">
        <v>1224</v>
      </c>
      <c r="D1792" s="33">
        <v>0.1</v>
      </c>
      <c r="E1792" s="28">
        <v>2800</v>
      </c>
      <c r="G1792" s="68"/>
      <c r="J1792" s="32" t="s">
        <v>1220</v>
      </c>
      <c r="K1792" s="32" t="s">
        <v>2458</v>
      </c>
    </row>
    <row r="1793" spans="1:13" ht="22.15" customHeight="1" x14ac:dyDescent="0.15">
      <c r="A1793" s="170">
        <v>4907706300822</v>
      </c>
      <c r="B1793" s="82">
        <v>864081</v>
      </c>
      <c r="C1793" s="83" t="s">
        <v>1234</v>
      </c>
      <c r="D1793" s="33">
        <v>0.1</v>
      </c>
      <c r="E1793" s="28">
        <v>1000</v>
      </c>
      <c r="G1793" s="68"/>
      <c r="J1793" s="32" t="s">
        <v>1220</v>
      </c>
      <c r="K1793" s="32" t="s">
        <v>2458</v>
      </c>
      <c r="L1793" s="105"/>
      <c r="M1793" s="106"/>
    </row>
    <row r="1794" spans="1:13" ht="22.15" customHeight="1" x14ac:dyDescent="0.15">
      <c r="A1794" s="170">
        <v>4907706200863</v>
      </c>
      <c r="B1794" s="82">
        <v>864086</v>
      </c>
      <c r="C1794" s="83" t="s">
        <v>1225</v>
      </c>
      <c r="D1794" s="33">
        <v>0.1</v>
      </c>
      <c r="E1794" s="28">
        <v>2400</v>
      </c>
      <c r="G1794" s="68"/>
      <c r="J1794" s="32" t="s">
        <v>1220</v>
      </c>
      <c r="K1794" s="32" t="s">
        <v>2458</v>
      </c>
      <c r="L1794" s="107"/>
      <c r="M1794" s="108"/>
    </row>
    <row r="1795" spans="1:13" ht="22.15" customHeight="1" x14ac:dyDescent="0.15">
      <c r="A1795" s="170">
        <v>4907706200870</v>
      </c>
      <c r="B1795" s="82">
        <v>864087</v>
      </c>
      <c r="C1795" s="83" t="s">
        <v>1226</v>
      </c>
      <c r="D1795" s="33">
        <v>0.1</v>
      </c>
      <c r="E1795" s="28">
        <v>2400</v>
      </c>
      <c r="G1795" s="68"/>
      <c r="J1795" s="32" t="s">
        <v>1220</v>
      </c>
      <c r="K1795" s="32" t="s">
        <v>2458</v>
      </c>
      <c r="L1795" s="107"/>
      <c r="M1795" s="108"/>
    </row>
    <row r="1796" spans="1:13" ht="22.15" customHeight="1" x14ac:dyDescent="0.15">
      <c r="A1796" s="170">
        <v>4907706200917</v>
      </c>
      <c r="B1796" s="122">
        <v>864091</v>
      </c>
      <c r="C1796" s="32" t="s">
        <v>1228</v>
      </c>
      <c r="D1796" s="33">
        <v>0.1</v>
      </c>
      <c r="E1796" s="28">
        <v>1280</v>
      </c>
      <c r="G1796" s="68"/>
      <c r="J1796" s="39" t="s">
        <v>1220</v>
      </c>
      <c r="K1796" s="32" t="s">
        <v>2458</v>
      </c>
      <c r="M1796" s="12"/>
    </row>
    <row r="1797" spans="1:13" ht="22.15" customHeight="1" x14ac:dyDescent="0.15">
      <c r="A1797" s="170">
        <v>4907706200924</v>
      </c>
      <c r="B1797" s="122">
        <v>864092</v>
      </c>
      <c r="C1797" s="32" t="s">
        <v>1229</v>
      </c>
      <c r="D1797" s="33">
        <v>0.1</v>
      </c>
      <c r="E1797" s="28">
        <v>1280</v>
      </c>
      <c r="G1797" s="68"/>
      <c r="J1797" s="39" t="s">
        <v>1220</v>
      </c>
      <c r="K1797" s="32" t="s">
        <v>2458</v>
      </c>
      <c r="M1797" s="12"/>
    </row>
    <row r="1798" spans="1:13" ht="22.15" customHeight="1" x14ac:dyDescent="0.15">
      <c r="A1798" s="89">
        <v>4907706200757</v>
      </c>
      <c r="B1798" s="122">
        <v>864075</v>
      </c>
      <c r="C1798" t="s">
        <v>3155</v>
      </c>
      <c r="D1798" s="33">
        <v>0.1</v>
      </c>
      <c r="E1798" s="63">
        <v>2800</v>
      </c>
      <c r="F1798" s="63"/>
      <c r="G1798" s="68"/>
      <c r="I1798" s="63"/>
      <c r="J1798" s="32" t="s">
        <v>1220</v>
      </c>
      <c r="K1798" s="32" t="s">
        <v>2458</v>
      </c>
    </row>
    <row r="1799" spans="1:13" ht="22.15" customHeight="1" x14ac:dyDescent="0.15">
      <c r="A1799" s="89">
        <v>4907706400423</v>
      </c>
      <c r="B1799" s="89">
        <v>864098</v>
      </c>
      <c r="C1799" t="s">
        <v>3465</v>
      </c>
      <c r="D1799" s="33">
        <v>0.1</v>
      </c>
      <c r="E1799" s="12">
        <v>600</v>
      </c>
      <c r="F1799" s="12"/>
      <c r="G1799" s="71"/>
      <c r="I1799" s="12"/>
      <c r="J1799" s="32" t="s">
        <v>1220</v>
      </c>
      <c r="K1799" s="32" t="s">
        <v>2458</v>
      </c>
      <c r="L1799"/>
    </row>
    <row r="1800" spans="1:13" ht="22.15" customHeight="1" x14ac:dyDescent="0.15">
      <c r="A1800" s="89">
        <v>4907706400430</v>
      </c>
      <c r="B1800" s="89">
        <v>864099</v>
      </c>
      <c r="C1800" t="s">
        <v>3466</v>
      </c>
      <c r="D1800" s="33">
        <v>0.1</v>
      </c>
      <c r="E1800" s="12">
        <v>7200</v>
      </c>
      <c r="F1800" s="12"/>
      <c r="G1800" s="71"/>
      <c r="I1800" s="12"/>
      <c r="J1800" s="32" t="s">
        <v>1220</v>
      </c>
      <c r="K1800" s="32" t="s">
        <v>2458</v>
      </c>
      <c r="L1800"/>
    </row>
    <row r="1801" spans="1:13" ht="22.15" customHeight="1" x14ac:dyDescent="0.15">
      <c r="A1801" s="171">
        <v>4965919493236</v>
      </c>
      <c r="B1801" s="122">
        <v>172323</v>
      </c>
      <c r="C1801" s="34" t="s">
        <v>1236</v>
      </c>
      <c r="D1801" s="33">
        <v>0.08</v>
      </c>
      <c r="E1801" s="30">
        <v>1148</v>
      </c>
      <c r="G1801" s="68"/>
      <c r="J1801" s="39" t="s">
        <v>1235</v>
      </c>
      <c r="K1801" s="57" t="s">
        <v>2519</v>
      </c>
      <c r="M1801" s="58" t="s">
        <v>23</v>
      </c>
    </row>
    <row r="1802" spans="1:13" ht="22.15" customHeight="1" x14ac:dyDescent="0.15">
      <c r="A1802" s="89">
        <v>4965919494660</v>
      </c>
      <c r="B1802" s="122">
        <v>172466</v>
      </c>
      <c r="C1802" t="s">
        <v>1237</v>
      </c>
      <c r="D1802" s="33">
        <v>0.08</v>
      </c>
      <c r="E1802" s="30">
        <v>1148</v>
      </c>
      <c r="G1802" s="68"/>
      <c r="J1802" s="39" t="s">
        <v>1235</v>
      </c>
      <c r="K1802" s="57" t="s">
        <v>2519</v>
      </c>
      <c r="L1802" s="73"/>
      <c r="M1802" s="58" t="s">
        <v>23</v>
      </c>
    </row>
    <row r="1803" spans="1:13" ht="22.15" customHeight="1" x14ac:dyDescent="0.15">
      <c r="A1803" s="93">
        <v>4965919487563</v>
      </c>
      <c r="B1803" s="82">
        <v>172756</v>
      </c>
      <c r="C1803" s="87" t="s">
        <v>2711</v>
      </c>
      <c r="D1803" s="33">
        <v>0.08</v>
      </c>
      <c r="E1803" s="28">
        <v>250</v>
      </c>
      <c r="G1803" s="68"/>
      <c r="J1803" s="39" t="s">
        <v>1235</v>
      </c>
      <c r="K1803" s="57" t="s">
        <v>2519</v>
      </c>
      <c r="L1803" s="73"/>
      <c r="M1803" s="58" t="s">
        <v>23</v>
      </c>
    </row>
    <row r="1804" spans="1:13" ht="22.15" customHeight="1" x14ac:dyDescent="0.15">
      <c r="A1804" s="60">
        <v>4965919496695</v>
      </c>
      <c r="B1804" s="122">
        <v>172669</v>
      </c>
      <c r="C1804" s="109" t="s">
        <v>3508</v>
      </c>
      <c r="D1804" s="92">
        <v>0.08</v>
      </c>
      <c r="E1804" s="122">
        <v>1148</v>
      </c>
      <c r="F1804" s="46"/>
      <c r="G1804" s="68"/>
      <c r="I1804" s="46"/>
      <c r="J1804" s="39" t="s">
        <v>1235</v>
      </c>
      <c r="K1804" s="57" t="s">
        <v>2519</v>
      </c>
      <c r="M1804" s="58" t="s">
        <v>23</v>
      </c>
    </row>
    <row r="1805" spans="1:13" ht="22.15" customHeight="1" x14ac:dyDescent="0.15">
      <c r="A1805" s="60">
        <v>4965919497029</v>
      </c>
      <c r="B1805" s="122">
        <v>172702</v>
      </c>
      <c r="C1805" s="59" t="s">
        <v>3509</v>
      </c>
      <c r="D1805" s="33">
        <v>0.1</v>
      </c>
      <c r="E1805" s="122">
        <v>820</v>
      </c>
      <c r="F1805" s="62"/>
      <c r="G1805" s="68"/>
      <c r="I1805" s="62"/>
      <c r="J1805" s="39" t="s">
        <v>1235</v>
      </c>
      <c r="K1805" s="57" t="s">
        <v>2519</v>
      </c>
      <c r="M1805" s="58" t="s">
        <v>23</v>
      </c>
    </row>
    <row r="1806" spans="1:13" ht="22.15" customHeight="1" x14ac:dyDescent="0.15">
      <c r="A1806" s="170">
        <v>4987009116016</v>
      </c>
      <c r="B1806" s="122">
        <v>899603</v>
      </c>
      <c r="C1806" s="35" t="s">
        <v>1238</v>
      </c>
      <c r="D1806" s="33">
        <v>0.1</v>
      </c>
      <c r="E1806" s="28">
        <v>680</v>
      </c>
      <c r="G1806" s="68"/>
      <c r="J1806" s="39" t="s">
        <v>1239</v>
      </c>
      <c r="K1806" s="55" t="s">
        <v>2460</v>
      </c>
      <c r="L1806" s="38" t="s">
        <v>2492</v>
      </c>
      <c r="M1806" s="44" t="s">
        <v>30</v>
      </c>
    </row>
    <row r="1807" spans="1:13" ht="22.15" customHeight="1" x14ac:dyDescent="0.15">
      <c r="A1807" s="84">
        <v>4987040052052</v>
      </c>
      <c r="B1807" s="122">
        <v>895205</v>
      </c>
      <c r="C1807" s="85" t="s">
        <v>2712</v>
      </c>
      <c r="D1807" s="33">
        <v>0.1</v>
      </c>
      <c r="E1807" s="28">
        <v>850</v>
      </c>
      <c r="G1807" s="68"/>
      <c r="J1807" s="39" t="s">
        <v>1241</v>
      </c>
      <c r="K1807" s="55" t="s">
        <v>2460</v>
      </c>
      <c r="L1807" s="39" t="s">
        <v>1245</v>
      </c>
      <c r="M1807" s="44" t="s">
        <v>30</v>
      </c>
    </row>
    <row r="1808" spans="1:13" ht="22.15" customHeight="1" x14ac:dyDescent="0.15">
      <c r="A1808" s="89">
        <v>4987040052687</v>
      </c>
      <c r="B1808" s="122">
        <v>895268</v>
      </c>
      <c r="C1808" t="s">
        <v>1242</v>
      </c>
      <c r="D1808" s="33">
        <v>0.1</v>
      </c>
      <c r="E1808" s="28">
        <v>2000</v>
      </c>
      <c r="G1808" s="68"/>
      <c r="J1808" s="39" t="s">
        <v>1241</v>
      </c>
      <c r="K1808" s="55" t="s">
        <v>2460</v>
      </c>
      <c r="L1808" s="38" t="s">
        <v>2492</v>
      </c>
      <c r="M1808" s="44" t="s">
        <v>30</v>
      </c>
    </row>
    <row r="1809" spans="1:251" ht="22.15" customHeight="1" x14ac:dyDescent="0.15">
      <c r="A1809" s="84">
        <v>4987040052984</v>
      </c>
      <c r="B1809" s="122">
        <v>895298</v>
      </c>
      <c r="C1809" s="85" t="s">
        <v>2713</v>
      </c>
      <c r="D1809" s="33">
        <v>0.1</v>
      </c>
      <c r="E1809" s="28">
        <v>1300</v>
      </c>
      <c r="G1809" s="68"/>
      <c r="J1809" s="39" t="s">
        <v>1241</v>
      </c>
      <c r="K1809" s="55" t="s">
        <v>2460</v>
      </c>
      <c r="L1809" s="38" t="s">
        <v>2492</v>
      </c>
      <c r="M1809" s="44" t="s">
        <v>30</v>
      </c>
    </row>
    <row r="1810" spans="1:251" ht="22.15" customHeight="1" x14ac:dyDescent="0.15">
      <c r="A1810" s="170">
        <v>4987040051024</v>
      </c>
      <c r="B1810" s="122">
        <v>899102</v>
      </c>
      <c r="C1810" s="32" t="s">
        <v>1243</v>
      </c>
      <c r="D1810" s="33">
        <v>0.1</v>
      </c>
      <c r="E1810" s="28">
        <v>1360</v>
      </c>
      <c r="G1810" s="68"/>
      <c r="J1810" s="39" t="s">
        <v>1241</v>
      </c>
      <c r="K1810" s="55" t="s">
        <v>2460</v>
      </c>
      <c r="L1810" s="38" t="s">
        <v>2492</v>
      </c>
      <c r="M1810" s="44" t="s">
        <v>30</v>
      </c>
    </row>
    <row r="1811" spans="1:251" ht="22.15" customHeight="1" x14ac:dyDescent="0.15">
      <c r="A1811" s="170">
        <v>4987040051055</v>
      </c>
      <c r="B1811" s="122">
        <v>899105</v>
      </c>
      <c r="C1811" s="38" t="s">
        <v>1244</v>
      </c>
      <c r="D1811" s="33">
        <v>0.1</v>
      </c>
      <c r="E1811" s="28">
        <v>930</v>
      </c>
      <c r="G1811" s="68"/>
      <c r="J1811" s="39" t="s">
        <v>1241</v>
      </c>
      <c r="K1811" s="55" t="s">
        <v>2460</v>
      </c>
      <c r="L1811" s="38" t="s">
        <v>2492</v>
      </c>
      <c r="M1811" s="44" t="s">
        <v>30</v>
      </c>
    </row>
    <row r="1812" spans="1:251" ht="22.15" customHeight="1" x14ac:dyDescent="0.15">
      <c r="A1812" s="170">
        <v>4987040055206</v>
      </c>
      <c r="B1812" s="122">
        <v>899520</v>
      </c>
      <c r="C1812" s="38" t="s">
        <v>1246</v>
      </c>
      <c r="D1812" s="33">
        <v>0.1</v>
      </c>
      <c r="E1812" s="28">
        <v>700</v>
      </c>
      <c r="G1812" s="68"/>
      <c r="H1812" s="185"/>
      <c r="I1812" s="63"/>
      <c r="J1812" s="39" t="s">
        <v>1241</v>
      </c>
      <c r="K1812" s="55" t="s">
        <v>2460</v>
      </c>
      <c r="L1812" s="38" t="s">
        <v>2492</v>
      </c>
      <c r="M1812" s="44" t="s">
        <v>30</v>
      </c>
    </row>
    <row r="1813" spans="1:251" ht="22.15" customHeight="1" x14ac:dyDescent="0.15">
      <c r="A1813" s="170">
        <v>4987040055213</v>
      </c>
      <c r="B1813" s="122">
        <v>899521</v>
      </c>
      <c r="C1813" s="38" t="s">
        <v>1247</v>
      </c>
      <c r="D1813" s="33">
        <v>0.1</v>
      </c>
      <c r="E1813" s="28">
        <v>1500</v>
      </c>
      <c r="G1813" s="68"/>
      <c r="J1813" s="39" t="s">
        <v>1241</v>
      </c>
      <c r="K1813" s="55" t="s">
        <v>2460</v>
      </c>
      <c r="L1813" s="38" t="s">
        <v>2492</v>
      </c>
      <c r="M1813" s="44" t="s">
        <v>30</v>
      </c>
    </row>
    <row r="1814" spans="1:251" ht="22.15" customHeight="1" x14ac:dyDescent="0.15">
      <c r="A1814" s="170">
        <v>4987040055220</v>
      </c>
      <c r="B1814" s="122">
        <v>899522</v>
      </c>
      <c r="C1814" s="38" t="s">
        <v>1248</v>
      </c>
      <c r="D1814" s="33">
        <v>0.1</v>
      </c>
      <c r="E1814" s="28">
        <v>2900</v>
      </c>
      <c r="G1814" s="68"/>
      <c r="J1814" s="39" t="s">
        <v>1241</v>
      </c>
      <c r="K1814" s="55" t="s">
        <v>2460</v>
      </c>
      <c r="L1814" s="38" t="s">
        <v>2492</v>
      </c>
      <c r="M1814" s="44" t="s">
        <v>30</v>
      </c>
    </row>
    <row r="1815" spans="1:251" ht="22.15" customHeight="1" x14ac:dyDescent="0.15">
      <c r="A1815" s="170">
        <v>4987040050720</v>
      </c>
      <c r="B1815" s="122">
        <v>899943</v>
      </c>
      <c r="C1815" s="32" t="s">
        <v>1240</v>
      </c>
      <c r="D1815" s="33">
        <v>0.1</v>
      </c>
      <c r="E1815" s="28">
        <v>550</v>
      </c>
      <c r="G1815" s="68"/>
      <c r="J1815" s="39" t="s">
        <v>1241</v>
      </c>
      <c r="K1815" s="55" t="s">
        <v>2460</v>
      </c>
      <c r="L1815" s="38" t="s">
        <v>2492</v>
      </c>
      <c r="M1815" s="94" t="s">
        <v>30</v>
      </c>
    </row>
    <row r="1816" spans="1:251" ht="22.15" customHeight="1" x14ac:dyDescent="0.15">
      <c r="A1816" s="89">
        <v>4987040912356</v>
      </c>
      <c r="B1816" s="122">
        <v>895053</v>
      </c>
      <c r="C1816" t="s">
        <v>3710</v>
      </c>
      <c r="D1816" s="33">
        <v>0.08</v>
      </c>
      <c r="E1816" s="132">
        <v>360</v>
      </c>
      <c r="F1816" s="186"/>
      <c r="G1816" s="71"/>
      <c r="I1816" s="186"/>
      <c r="J1816" s="39" t="s">
        <v>1241</v>
      </c>
      <c r="K1816" s="57" t="s">
        <v>2519</v>
      </c>
      <c r="L1816"/>
      <c r="M1816" s="43" t="s">
        <v>30</v>
      </c>
    </row>
    <row r="1817" spans="1:251" ht="22.15" customHeight="1" x14ac:dyDescent="0.15">
      <c r="A1817" s="89">
        <v>4987040912363</v>
      </c>
      <c r="B1817" s="122">
        <v>895054</v>
      </c>
      <c r="C1817" t="s">
        <v>3711</v>
      </c>
      <c r="D1817" s="33">
        <v>0.08</v>
      </c>
      <c r="E1817" s="132">
        <v>360</v>
      </c>
      <c r="F1817" s="186"/>
      <c r="G1817" s="71"/>
      <c r="I1817" s="186"/>
      <c r="J1817" s="39" t="s">
        <v>1241</v>
      </c>
      <c r="K1817" s="57" t="s">
        <v>2519</v>
      </c>
      <c r="L1817"/>
      <c r="M1817" s="43" t="s">
        <v>30</v>
      </c>
    </row>
    <row r="1818" spans="1:251" ht="22.15" customHeight="1" x14ac:dyDescent="0.15">
      <c r="A1818" s="89">
        <v>4987040912370</v>
      </c>
      <c r="B1818" s="122">
        <v>895055</v>
      </c>
      <c r="C1818" t="s">
        <v>3712</v>
      </c>
      <c r="D1818" s="33">
        <v>0.08</v>
      </c>
      <c r="E1818" s="132">
        <v>360</v>
      </c>
      <c r="F1818" s="186"/>
      <c r="G1818" s="71"/>
      <c r="I1818" s="186"/>
      <c r="J1818" s="39" t="s">
        <v>1241</v>
      </c>
      <c r="K1818" s="57" t="s">
        <v>2519</v>
      </c>
      <c r="L1818"/>
      <c r="M1818" s="43" t="s">
        <v>30</v>
      </c>
    </row>
    <row r="1819" spans="1:251" ht="22.15" customHeight="1" x14ac:dyDescent="0.15">
      <c r="A1819" s="170">
        <v>4979365121063</v>
      </c>
      <c r="B1819" s="122">
        <v>487106</v>
      </c>
      <c r="C1819" s="32" t="s">
        <v>1251</v>
      </c>
      <c r="D1819" s="33">
        <v>0.08</v>
      </c>
      <c r="E1819" s="30" t="s">
        <v>2451</v>
      </c>
      <c r="G1819" s="68"/>
      <c r="J1819" s="32" t="s">
        <v>1252</v>
      </c>
      <c r="K1819" s="32" t="s">
        <v>2519</v>
      </c>
      <c r="L1819" s="32"/>
      <c r="M1819" s="42"/>
    </row>
    <row r="1820" spans="1:251" ht="22.15" customHeight="1" x14ac:dyDescent="0.15">
      <c r="A1820" s="170">
        <v>4955114011205</v>
      </c>
      <c r="B1820" s="122">
        <v>318120</v>
      </c>
      <c r="C1820" s="32" t="s">
        <v>1253</v>
      </c>
      <c r="D1820" s="33">
        <v>0.1</v>
      </c>
      <c r="E1820" s="28">
        <v>2000</v>
      </c>
      <c r="G1820" s="68"/>
      <c r="J1820" s="39" t="s">
        <v>1254</v>
      </c>
      <c r="K1820" s="52" t="s">
        <v>2471</v>
      </c>
      <c r="M1820" s="44" t="s">
        <v>30</v>
      </c>
    </row>
    <row r="1821" spans="1:251" s="37" customFormat="1" ht="22.15" customHeight="1" x14ac:dyDescent="0.15">
      <c r="A1821" s="170">
        <v>4955114011243</v>
      </c>
      <c r="B1821" s="122">
        <v>318124</v>
      </c>
      <c r="C1821" s="32" t="s">
        <v>1255</v>
      </c>
      <c r="D1821" s="33">
        <v>0.1</v>
      </c>
      <c r="E1821" s="28">
        <v>2000</v>
      </c>
      <c r="F1821" s="50"/>
      <c r="G1821" s="68"/>
      <c r="H1821" s="133"/>
      <c r="I1821" s="50"/>
      <c r="J1821" s="39" t="s">
        <v>1254</v>
      </c>
      <c r="K1821" s="52" t="s">
        <v>2471</v>
      </c>
      <c r="L1821" s="39"/>
      <c r="M1821" s="44" t="s">
        <v>30</v>
      </c>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c r="AU1821"/>
      <c r="AV1821"/>
      <c r="AW1821"/>
      <c r="AX1821"/>
      <c r="AY1821"/>
      <c r="AZ1821"/>
      <c r="BA1821"/>
      <c r="BB1821"/>
      <c r="BC1821"/>
      <c r="BD1821"/>
      <c r="BE1821"/>
      <c r="BF1821"/>
      <c r="BG1821"/>
      <c r="BH1821"/>
      <c r="BI1821"/>
      <c r="BJ1821"/>
      <c r="BK1821"/>
      <c r="BL1821"/>
      <c r="BM1821"/>
      <c r="BN1821"/>
      <c r="BO1821"/>
      <c r="BP1821"/>
      <c r="BQ1821"/>
      <c r="BR1821"/>
      <c r="BS1821"/>
      <c r="BT1821"/>
      <c r="BU1821"/>
      <c r="BV1821"/>
      <c r="BW1821"/>
      <c r="BX1821"/>
      <c r="BY1821"/>
      <c r="BZ1821"/>
      <c r="CA1821"/>
      <c r="CB1821"/>
      <c r="CC1821"/>
      <c r="CD1821"/>
      <c r="CE1821"/>
      <c r="CF1821"/>
      <c r="CG1821"/>
      <c r="CH1821"/>
      <c r="CI1821"/>
      <c r="CJ1821"/>
      <c r="CK1821"/>
      <c r="CL1821"/>
      <c r="CM1821"/>
      <c r="CN1821"/>
      <c r="CO1821"/>
      <c r="CP1821"/>
      <c r="CQ1821"/>
      <c r="CR1821"/>
      <c r="CS1821"/>
      <c r="CT1821"/>
      <c r="CU1821"/>
      <c r="CV1821"/>
      <c r="CW1821"/>
      <c r="CX1821"/>
      <c r="CY1821"/>
      <c r="CZ1821"/>
      <c r="DA1821"/>
      <c r="DB1821"/>
      <c r="DC1821"/>
      <c r="DD1821"/>
      <c r="DE1821"/>
      <c r="DF1821"/>
      <c r="DG1821"/>
      <c r="DH1821"/>
      <c r="DI1821"/>
      <c r="DJ1821"/>
      <c r="DK1821"/>
      <c r="DL1821"/>
      <c r="DM1821"/>
      <c r="DN1821"/>
      <c r="DO1821"/>
      <c r="DP1821"/>
      <c r="DQ1821"/>
      <c r="DR1821"/>
      <c r="DS1821"/>
      <c r="DT1821"/>
      <c r="DU1821"/>
      <c r="DV1821"/>
      <c r="DW1821"/>
      <c r="DX1821"/>
      <c r="DY1821"/>
      <c r="DZ1821"/>
      <c r="EA1821"/>
      <c r="EB1821"/>
      <c r="EC1821"/>
      <c r="ED1821"/>
      <c r="EE1821"/>
      <c r="EF1821"/>
      <c r="EG1821"/>
      <c r="EH1821"/>
      <c r="EI1821"/>
      <c r="EJ1821"/>
      <c r="EK1821"/>
      <c r="EL1821"/>
      <c r="EM1821"/>
      <c r="EN1821"/>
      <c r="EO1821"/>
      <c r="EP1821"/>
      <c r="EQ1821"/>
      <c r="ER1821"/>
      <c r="ES1821"/>
      <c r="ET1821"/>
      <c r="EU1821"/>
      <c r="EV1821"/>
      <c r="EW1821"/>
      <c r="EX1821"/>
      <c r="EY1821"/>
      <c r="EZ1821"/>
      <c r="FA1821"/>
      <c r="FB1821"/>
      <c r="FC1821"/>
      <c r="FD1821"/>
      <c r="FE1821"/>
      <c r="FF1821"/>
      <c r="FG1821"/>
      <c r="FH1821"/>
      <c r="FI1821"/>
      <c r="FJ1821"/>
      <c r="FK1821"/>
      <c r="FL1821"/>
      <c r="FM1821"/>
      <c r="FN1821"/>
      <c r="FO1821"/>
      <c r="FP1821"/>
      <c r="FQ1821"/>
      <c r="FR1821"/>
      <c r="FS1821"/>
      <c r="FT1821"/>
      <c r="FU1821"/>
      <c r="FV1821"/>
      <c r="FW1821"/>
      <c r="FX1821"/>
      <c r="FY1821"/>
      <c r="FZ1821"/>
      <c r="GA1821"/>
      <c r="GB1821"/>
      <c r="GC1821"/>
      <c r="GD1821"/>
      <c r="GE1821"/>
      <c r="GF1821"/>
      <c r="GG1821"/>
      <c r="GH1821"/>
      <c r="GI1821"/>
      <c r="GJ1821"/>
      <c r="GK1821"/>
      <c r="GL1821"/>
      <c r="GM1821"/>
      <c r="GN1821"/>
      <c r="GO1821"/>
      <c r="GP1821"/>
      <c r="GQ1821"/>
      <c r="GR1821"/>
      <c r="GS1821"/>
      <c r="GT1821"/>
      <c r="GU1821"/>
      <c r="GV1821"/>
      <c r="GW1821"/>
      <c r="GX1821"/>
      <c r="GY1821"/>
      <c r="GZ1821"/>
      <c r="HA1821"/>
      <c r="HB1821"/>
      <c r="HC1821"/>
      <c r="HD1821"/>
      <c r="HE1821"/>
      <c r="HF1821"/>
      <c r="HG1821"/>
      <c r="HH1821"/>
      <c r="HI1821"/>
      <c r="HJ1821"/>
      <c r="HK1821"/>
      <c r="HL1821"/>
      <c r="HM1821"/>
      <c r="HN1821"/>
      <c r="HO1821"/>
      <c r="HP1821"/>
      <c r="HQ1821"/>
      <c r="HR1821"/>
      <c r="HS1821"/>
      <c r="HT1821"/>
      <c r="HU1821"/>
      <c r="HV1821"/>
      <c r="HW1821"/>
      <c r="HX1821"/>
      <c r="HY1821"/>
      <c r="HZ1821"/>
      <c r="IA1821"/>
      <c r="IB1821"/>
      <c r="IC1821"/>
      <c r="ID1821"/>
      <c r="IE1821"/>
      <c r="IF1821"/>
      <c r="IG1821"/>
      <c r="IH1821"/>
      <c r="II1821"/>
      <c r="IJ1821"/>
      <c r="IK1821"/>
      <c r="IL1821"/>
      <c r="IM1821"/>
      <c r="IN1821"/>
      <c r="IO1821"/>
      <c r="IP1821"/>
      <c r="IQ1821"/>
    </row>
    <row r="1822" spans="1:251" s="37" customFormat="1" ht="22.15" customHeight="1" x14ac:dyDescent="0.15">
      <c r="A1822" s="170">
        <v>4987076111136</v>
      </c>
      <c r="B1822" s="123">
        <v>899113</v>
      </c>
      <c r="C1822" s="32" t="s">
        <v>1256</v>
      </c>
      <c r="D1822" s="33">
        <v>0.1</v>
      </c>
      <c r="E1822" s="28">
        <v>3000</v>
      </c>
      <c r="F1822" s="50"/>
      <c r="G1822" s="68"/>
      <c r="H1822" s="133"/>
      <c r="I1822" s="50"/>
      <c r="J1822" s="39" t="s">
        <v>1257</v>
      </c>
      <c r="K1822" s="55" t="s">
        <v>2460</v>
      </c>
      <c r="L1822" s="38" t="s">
        <v>2493</v>
      </c>
      <c r="M1822" s="44" t="s">
        <v>30</v>
      </c>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c r="AU1822"/>
      <c r="AV1822"/>
      <c r="AW1822"/>
      <c r="AX1822"/>
      <c r="AY1822"/>
      <c r="AZ1822"/>
      <c r="BA1822"/>
      <c r="BB1822"/>
      <c r="BC1822"/>
      <c r="BD1822"/>
      <c r="BE1822"/>
      <c r="BF1822"/>
      <c r="BG1822"/>
      <c r="BH1822"/>
      <c r="BI1822"/>
      <c r="BJ1822"/>
      <c r="BK1822"/>
      <c r="BL1822"/>
      <c r="BM1822"/>
      <c r="BN1822"/>
      <c r="BO1822"/>
      <c r="BP1822"/>
      <c r="BQ1822"/>
      <c r="BR1822"/>
      <c r="BS1822"/>
      <c r="BT1822"/>
      <c r="BU1822"/>
      <c r="BV1822"/>
      <c r="BW1822"/>
      <c r="BX1822"/>
      <c r="BY1822"/>
      <c r="BZ1822"/>
      <c r="CA1822"/>
      <c r="CB1822"/>
      <c r="CC1822"/>
      <c r="CD1822"/>
      <c r="CE1822"/>
      <c r="CF1822"/>
      <c r="CG1822"/>
      <c r="CH1822"/>
      <c r="CI1822"/>
      <c r="CJ1822"/>
      <c r="CK1822"/>
      <c r="CL1822"/>
      <c r="CM1822"/>
      <c r="CN1822"/>
      <c r="CO1822"/>
      <c r="CP1822"/>
      <c r="CQ1822"/>
      <c r="CR1822"/>
      <c r="CS1822"/>
      <c r="CT1822"/>
      <c r="CU1822"/>
      <c r="CV1822"/>
      <c r="CW1822"/>
      <c r="CX1822"/>
      <c r="CY1822"/>
      <c r="CZ1822"/>
      <c r="DA1822"/>
      <c r="DB1822"/>
      <c r="DC1822"/>
      <c r="DD1822"/>
      <c r="DE1822"/>
      <c r="DF1822"/>
      <c r="DG1822"/>
      <c r="DH1822"/>
      <c r="DI1822"/>
      <c r="DJ1822"/>
      <c r="DK1822"/>
      <c r="DL1822"/>
      <c r="DM1822"/>
      <c r="DN1822"/>
      <c r="DO1822"/>
      <c r="DP1822"/>
      <c r="DQ1822"/>
      <c r="DR1822"/>
      <c r="DS1822"/>
      <c r="DT1822"/>
      <c r="DU1822"/>
      <c r="DV1822"/>
      <c r="DW1822"/>
      <c r="DX1822"/>
      <c r="DY1822"/>
      <c r="DZ1822"/>
      <c r="EA1822"/>
      <c r="EB1822"/>
      <c r="EC1822"/>
      <c r="ED1822"/>
      <c r="EE1822"/>
      <c r="EF1822"/>
      <c r="EG1822"/>
      <c r="EH1822"/>
      <c r="EI1822"/>
      <c r="EJ1822"/>
      <c r="EK1822"/>
      <c r="EL1822"/>
      <c r="EM1822"/>
      <c r="EN1822"/>
      <c r="EO1822"/>
      <c r="EP1822"/>
      <c r="EQ1822"/>
      <c r="ER1822"/>
      <c r="ES1822"/>
      <c r="ET1822"/>
      <c r="EU1822"/>
      <c r="EV1822"/>
      <c r="EW1822"/>
      <c r="EX1822"/>
      <c r="EY1822"/>
      <c r="EZ1822"/>
      <c r="FA1822"/>
      <c r="FB1822"/>
      <c r="FC1822"/>
      <c r="FD1822"/>
      <c r="FE1822"/>
      <c r="FF1822"/>
      <c r="FG1822"/>
      <c r="FH1822"/>
      <c r="FI1822"/>
      <c r="FJ1822"/>
      <c r="FK1822"/>
      <c r="FL1822"/>
      <c r="FM1822"/>
      <c r="FN1822"/>
      <c r="FO1822"/>
      <c r="FP1822"/>
      <c r="FQ1822"/>
      <c r="FR1822"/>
      <c r="FS1822"/>
      <c r="FT1822"/>
      <c r="FU1822"/>
      <c r="FV1822"/>
      <c r="FW1822"/>
      <c r="FX1822"/>
      <c r="FY1822"/>
      <c r="FZ1822"/>
      <c r="GA1822"/>
      <c r="GB1822"/>
      <c r="GC1822"/>
      <c r="GD1822"/>
      <c r="GE1822"/>
      <c r="GF1822"/>
      <c r="GG1822"/>
      <c r="GH1822"/>
      <c r="GI1822"/>
      <c r="GJ1822"/>
      <c r="GK1822"/>
      <c r="GL1822"/>
      <c r="GM1822"/>
      <c r="GN1822"/>
      <c r="GO1822"/>
      <c r="GP1822"/>
      <c r="GQ1822"/>
      <c r="GR1822"/>
      <c r="GS1822"/>
      <c r="GT1822"/>
      <c r="GU1822"/>
      <c r="GV1822"/>
      <c r="GW1822"/>
      <c r="GX1822"/>
      <c r="GY1822"/>
      <c r="GZ1822"/>
      <c r="HA1822"/>
      <c r="HB1822"/>
      <c r="HC1822"/>
      <c r="HD1822"/>
      <c r="HE1822"/>
      <c r="HF1822"/>
      <c r="HG1822"/>
      <c r="HH1822"/>
      <c r="HI1822"/>
      <c r="HJ1822"/>
      <c r="HK1822"/>
      <c r="HL1822"/>
      <c r="HM1822"/>
      <c r="HN1822"/>
      <c r="HO1822"/>
      <c r="HP1822"/>
      <c r="HQ1822"/>
      <c r="HR1822"/>
      <c r="HS1822"/>
      <c r="HT1822"/>
      <c r="HU1822"/>
      <c r="HV1822"/>
      <c r="HW1822"/>
      <c r="HX1822"/>
      <c r="HY1822"/>
      <c r="HZ1822"/>
      <c r="IA1822"/>
      <c r="IB1822"/>
      <c r="IC1822"/>
      <c r="ID1822"/>
      <c r="IE1822"/>
      <c r="IF1822"/>
      <c r="IG1822"/>
      <c r="IH1822"/>
      <c r="II1822"/>
      <c r="IJ1822"/>
      <c r="IK1822"/>
      <c r="IL1822"/>
      <c r="IM1822"/>
      <c r="IN1822"/>
      <c r="IO1822"/>
      <c r="IP1822"/>
      <c r="IQ1822"/>
    </row>
    <row r="1823" spans="1:251" s="37" customFormat="1" ht="22.15" customHeight="1" x14ac:dyDescent="0.15">
      <c r="A1823" s="170">
        <v>4987076118326</v>
      </c>
      <c r="B1823" s="123">
        <v>899832</v>
      </c>
      <c r="C1823" s="32" t="s">
        <v>1258</v>
      </c>
      <c r="D1823" s="33">
        <v>0.1</v>
      </c>
      <c r="E1823" s="28">
        <v>3000</v>
      </c>
      <c r="F1823" s="50"/>
      <c r="G1823" s="68"/>
      <c r="H1823" s="133"/>
      <c r="I1823" s="50"/>
      <c r="J1823" s="39" t="s">
        <v>1257</v>
      </c>
      <c r="K1823" s="55" t="s">
        <v>2460</v>
      </c>
      <c r="L1823" s="38" t="s">
        <v>2493</v>
      </c>
      <c r="M1823" s="44" t="s">
        <v>30</v>
      </c>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c r="AU1823"/>
      <c r="AV1823"/>
      <c r="AW1823"/>
      <c r="AX1823"/>
      <c r="AY1823"/>
      <c r="AZ1823"/>
      <c r="BA1823"/>
      <c r="BB1823"/>
      <c r="BC1823"/>
      <c r="BD1823"/>
      <c r="BE1823"/>
      <c r="BF1823"/>
      <c r="BG1823"/>
      <c r="BH1823"/>
      <c r="BI1823"/>
      <c r="BJ1823"/>
      <c r="BK1823"/>
      <c r="BL1823"/>
      <c r="BM1823"/>
      <c r="BN1823"/>
      <c r="BO1823"/>
      <c r="BP1823"/>
      <c r="BQ1823"/>
      <c r="BR1823"/>
      <c r="BS1823"/>
      <c r="BT1823"/>
      <c r="BU1823"/>
      <c r="BV1823"/>
      <c r="BW1823"/>
      <c r="BX1823"/>
      <c r="BY1823"/>
      <c r="BZ1823"/>
      <c r="CA1823"/>
      <c r="CB1823"/>
      <c r="CC1823"/>
      <c r="CD1823"/>
      <c r="CE1823"/>
      <c r="CF1823"/>
      <c r="CG1823"/>
      <c r="CH1823"/>
      <c r="CI1823"/>
      <c r="CJ1823"/>
      <c r="CK1823"/>
      <c r="CL1823"/>
      <c r="CM1823"/>
      <c r="CN1823"/>
      <c r="CO1823"/>
      <c r="CP1823"/>
      <c r="CQ1823"/>
      <c r="CR1823"/>
      <c r="CS1823"/>
      <c r="CT1823"/>
      <c r="CU1823"/>
      <c r="CV1823"/>
      <c r="CW1823"/>
      <c r="CX1823"/>
      <c r="CY1823"/>
      <c r="CZ1823"/>
      <c r="DA1823"/>
      <c r="DB1823"/>
      <c r="DC1823"/>
      <c r="DD1823"/>
      <c r="DE1823"/>
      <c r="DF1823"/>
      <c r="DG1823"/>
      <c r="DH1823"/>
      <c r="DI1823"/>
      <c r="DJ1823"/>
      <c r="DK1823"/>
      <c r="DL1823"/>
      <c r="DM1823"/>
      <c r="DN1823"/>
      <c r="DO1823"/>
      <c r="DP1823"/>
      <c r="DQ1823"/>
      <c r="DR1823"/>
      <c r="DS1823"/>
      <c r="DT1823"/>
      <c r="DU1823"/>
      <c r="DV1823"/>
      <c r="DW1823"/>
      <c r="DX1823"/>
      <c r="DY1823"/>
      <c r="DZ1823"/>
      <c r="EA1823"/>
      <c r="EB1823"/>
      <c r="EC1823"/>
      <c r="ED1823"/>
      <c r="EE1823"/>
      <c r="EF1823"/>
      <c r="EG1823"/>
      <c r="EH1823"/>
      <c r="EI1823"/>
      <c r="EJ1823"/>
      <c r="EK1823"/>
      <c r="EL1823"/>
      <c r="EM1823"/>
      <c r="EN1823"/>
      <c r="EO1823"/>
      <c r="EP1823"/>
      <c r="EQ1823"/>
      <c r="ER1823"/>
      <c r="ES1823"/>
      <c r="ET1823"/>
      <c r="EU1823"/>
      <c r="EV1823"/>
      <c r="EW1823"/>
      <c r="EX1823"/>
      <c r="EY1823"/>
      <c r="EZ1823"/>
      <c r="FA1823"/>
      <c r="FB1823"/>
      <c r="FC1823"/>
      <c r="FD1823"/>
      <c r="FE1823"/>
      <c r="FF1823"/>
      <c r="FG1823"/>
      <c r="FH1823"/>
      <c r="FI1823"/>
      <c r="FJ1823"/>
      <c r="FK1823"/>
      <c r="FL1823"/>
      <c r="FM1823"/>
      <c r="FN1823"/>
      <c r="FO1823"/>
      <c r="FP1823"/>
      <c r="FQ1823"/>
      <c r="FR1823"/>
      <c r="FS1823"/>
      <c r="FT1823"/>
      <c r="FU1823"/>
      <c r="FV1823"/>
      <c r="FW1823"/>
      <c r="FX1823"/>
      <c r="FY1823"/>
      <c r="FZ1823"/>
      <c r="GA1823"/>
      <c r="GB1823"/>
      <c r="GC1823"/>
      <c r="GD1823"/>
      <c r="GE1823"/>
      <c r="GF1823"/>
      <c r="GG1823"/>
      <c r="GH1823"/>
      <c r="GI1823"/>
      <c r="GJ1823"/>
      <c r="GK1823"/>
      <c r="GL1823"/>
      <c r="GM1823"/>
      <c r="GN1823"/>
      <c r="GO1823"/>
      <c r="GP1823"/>
      <c r="GQ1823"/>
      <c r="GR1823"/>
      <c r="GS1823"/>
      <c r="GT1823"/>
      <c r="GU1823"/>
      <c r="GV1823"/>
      <c r="GW1823"/>
      <c r="GX1823"/>
      <c r="GY1823"/>
      <c r="GZ1823"/>
      <c r="HA1823"/>
      <c r="HB1823"/>
      <c r="HC1823"/>
      <c r="HD1823"/>
      <c r="HE1823"/>
      <c r="HF1823"/>
      <c r="HG1823"/>
      <c r="HH1823"/>
      <c r="HI1823"/>
      <c r="HJ1823"/>
      <c r="HK1823"/>
      <c r="HL1823"/>
      <c r="HM1823"/>
      <c r="HN1823"/>
      <c r="HO1823"/>
      <c r="HP1823"/>
      <c r="HQ1823"/>
      <c r="HR1823"/>
      <c r="HS1823"/>
      <c r="HT1823"/>
      <c r="HU1823"/>
      <c r="HV1823"/>
      <c r="HW1823"/>
      <c r="HX1823"/>
      <c r="HY1823"/>
      <c r="HZ1823"/>
      <c r="IA1823"/>
      <c r="IB1823"/>
      <c r="IC1823"/>
      <c r="ID1823"/>
      <c r="IE1823"/>
      <c r="IF1823"/>
      <c r="IG1823"/>
      <c r="IH1823"/>
      <c r="II1823"/>
      <c r="IJ1823"/>
      <c r="IK1823"/>
      <c r="IL1823"/>
      <c r="IM1823"/>
      <c r="IN1823"/>
      <c r="IO1823"/>
      <c r="IP1823"/>
      <c r="IQ1823"/>
    </row>
    <row r="1824" spans="1:251" s="37" customFormat="1" ht="22.15" customHeight="1" x14ac:dyDescent="0.15">
      <c r="A1824" s="89">
        <v>4987076628016</v>
      </c>
      <c r="B1824" s="122">
        <v>895801</v>
      </c>
      <c r="C1824" t="s">
        <v>1259</v>
      </c>
      <c r="D1824" s="33">
        <v>0.1</v>
      </c>
      <c r="E1824" s="12">
        <v>1600</v>
      </c>
      <c r="F1824" s="63"/>
      <c r="G1824" s="68"/>
      <c r="H1824" s="133"/>
      <c r="I1824" s="63"/>
      <c r="J1824" s="39" t="s">
        <v>1257</v>
      </c>
      <c r="K1824" s="55" t="s">
        <v>2460</v>
      </c>
      <c r="L1824" s="39" t="s">
        <v>29</v>
      </c>
      <c r="M1824" s="44" t="s">
        <v>30</v>
      </c>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c r="AU1824"/>
      <c r="AV1824"/>
      <c r="AW1824"/>
      <c r="AX1824"/>
      <c r="AY1824"/>
      <c r="AZ1824"/>
      <c r="BA1824"/>
      <c r="BB1824"/>
      <c r="BC1824"/>
      <c r="BD1824"/>
      <c r="BE1824"/>
      <c r="BF1824"/>
      <c r="BG1824"/>
      <c r="BH1824"/>
      <c r="BI1824"/>
      <c r="BJ1824"/>
      <c r="BK1824"/>
      <c r="BL1824"/>
      <c r="BM1824"/>
      <c r="BN1824"/>
      <c r="BO1824"/>
      <c r="BP1824"/>
      <c r="BQ1824"/>
      <c r="BR1824"/>
      <c r="BS1824"/>
      <c r="BT1824"/>
      <c r="BU1824"/>
      <c r="BV1824"/>
      <c r="BW1824"/>
      <c r="BX1824"/>
      <c r="BY1824"/>
      <c r="BZ1824"/>
      <c r="CA1824"/>
      <c r="CB1824"/>
      <c r="CC1824"/>
      <c r="CD1824"/>
      <c r="CE1824"/>
      <c r="CF1824"/>
      <c r="CG1824"/>
      <c r="CH1824"/>
      <c r="CI1824"/>
      <c r="CJ1824"/>
      <c r="CK1824"/>
      <c r="CL1824"/>
      <c r="CM1824"/>
      <c r="CN1824"/>
      <c r="CO1824"/>
      <c r="CP1824"/>
      <c r="CQ1824"/>
      <c r="CR1824"/>
      <c r="CS1824"/>
      <c r="CT1824"/>
      <c r="CU1824"/>
      <c r="CV1824"/>
      <c r="CW1824"/>
      <c r="CX1824"/>
      <c r="CY1824"/>
      <c r="CZ1824"/>
      <c r="DA1824"/>
      <c r="DB1824"/>
      <c r="DC1824"/>
      <c r="DD1824"/>
      <c r="DE1824"/>
      <c r="DF1824"/>
      <c r="DG1824"/>
      <c r="DH1824"/>
      <c r="DI1824"/>
      <c r="DJ1824"/>
      <c r="DK1824"/>
      <c r="DL1824"/>
      <c r="DM1824"/>
      <c r="DN1824"/>
      <c r="DO1824"/>
      <c r="DP1824"/>
      <c r="DQ1824"/>
      <c r="DR1824"/>
      <c r="DS1824"/>
      <c r="DT1824"/>
      <c r="DU1824"/>
      <c r="DV1824"/>
      <c r="DW1824"/>
      <c r="DX1824"/>
      <c r="DY1824"/>
      <c r="DZ1824"/>
      <c r="EA1824"/>
      <c r="EB1824"/>
      <c r="EC1824"/>
      <c r="ED1824"/>
      <c r="EE1824"/>
      <c r="EF1824"/>
      <c r="EG1824"/>
      <c r="EH1824"/>
      <c r="EI1824"/>
      <c r="EJ1824"/>
      <c r="EK1824"/>
      <c r="EL1824"/>
      <c r="EM1824"/>
      <c r="EN1824"/>
      <c r="EO1824"/>
      <c r="EP1824"/>
      <c r="EQ1824"/>
      <c r="ER1824"/>
      <c r="ES1824"/>
      <c r="ET1824"/>
      <c r="EU1824"/>
      <c r="EV1824"/>
      <c r="EW1824"/>
      <c r="EX1824"/>
      <c r="EY1824"/>
      <c r="EZ1824"/>
      <c r="FA1824"/>
      <c r="FB1824"/>
      <c r="FC1824"/>
      <c r="FD1824"/>
      <c r="FE1824"/>
      <c r="FF1824"/>
      <c r="FG1824"/>
      <c r="FH1824"/>
      <c r="FI1824"/>
      <c r="FJ1824"/>
      <c r="FK1824"/>
      <c r="FL1824"/>
      <c r="FM1824"/>
      <c r="FN1824"/>
      <c r="FO1824"/>
      <c r="FP1824"/>
      <c r="FQ1824"/>
      <c r="FR1824"/>
      <c r="FS1824"/>
      <c r="FT1824"/>
      <c r="FU1824"/>
      <c r="FV1824"/>
      <c r="FW1824"/>
      <c r="FX1824"/>
      <c r="FY1824"/>
      <c r="FZ1824"/>
      <c r="GA1824"/>
      <c r="GB1824"/>
      <c r="GC1824"/>
      <c r="GD1824"/>
      <c r="GE1824"/>
      <c r="GF1824"/>
      <c r="GG1824"/>
      <c r="GH1824"/>
      <c r="GI1824"/>
      <c r="GJ1824"/>
      <c r="GK1824"/>
      <c r="GL1824"/>
      <c r="GM1824"/>
      <c r="GN1824"/>
      <c r="GO1824"/>
      <c r="GP1824"/>
      <c r="GQ1824"/>
      <c r="GR1824"/>
      <c r="GS1824"/>
      <c r="GT1824"/>
      <c r="GU1824"/>
      <c r="GV1824"/>
      <c r="GW1824"/>
      <c r="GX1824"/>
      <c r="GY1824"/>
      <c r="GZ1824"/>
      <c r="HA1824"/>
      <c r="HB1824"/>
      <c r="HC1824"/>
      <c r="HD1824"/>
      <c r="HE1824"/>
      <c r="HF1824"/>
      <c r="HG1824"/>
      <c r="HH1824"/>
      <c r="HI1824"/>
      <c r="HJ1824"/>
      <c r="HK1824"/>
      <c r="HL1824"/>
      <c r="HM1824"/>
      <c r="HN1824"/>
      <c r="HO1824"/>
      <c r="HP1824"/>
      <c r="HQ1824"/>
      <c r="HR1824"/>
      <c r="HS1824"/>
      <c r="HT1824"/>
      <c r="HU1824"/>
      <c r="HV1824"/>
      <c r="HW1824"/>
      <c r="HX1824"/>
      <c r="HY1824"/>
      <c r="HZ1824"/>
      <c r="IA1824"/>
      <c r="IB1824"/>
      <c r="IC1824"/>
      <c r="ID1824"/>
      <c r="IE1824"/>
      <c r="IF1824"/>
      <c r="IG1824"/>
      <c r="IH1824"/>
      <c r="II1824"/>
      <c r="IJ1824"/>
      <c r="IK1824"/>
      <c r="IL1824"/>
      <c r="IM1824"/>
      <c r="IN1824"/>
      <c r="IO1824"/>
      <c r="IP1824"/>
      <c r="IQ1824"/>
    </row>
    <row r="1825" spans="1:251" s="37" customFormat="1" ht="22.15" customHeight="1" x14ac:dyDescent="0.15">
      <c r="A1825" s="176">
        <v>4987206622754</v>
      </c>
      <c r="B1825" s="122">
        <v>895275</v>
      </c>
      <c r="C1825" s="102" t="s">
        <v>3585</v>
      </c>
      <c r="D1825" s="33">
        <v>0.08</v>
      </c>
      <c r="E1825" s="12" t="s">
        <v>3586</v>
      </c>
      <c r="F1825" s="12" ph="1"/>
      <c r="G1825" s="68"/>
      <c r="H1825" s="133"/>
      <c r="I1825" s="12" ph="1"/>
      <c r="J1825" s="102" t="s">
        <v>3587</v>
      </c>
      <c r="K1825" t="s">
        <v>3588</v>
      </c>
      <c r="L1825"/>
      <c r="M1825" s="44" t="s">
        <v>30</v>
      </c>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c r="AU1825"/>
      <c r="AV1825"/>
      <c r="AW1825"/>
      <c r="AX1825"/>
      <c r="AY1825"/>
      <c r="AZ1825"/>
      <c r="BA1825"/>
      <c r="BB1825"/>
      <c r="BC1825"/>
      <c r="BD1825"/>
      <c r="BE1825"/>
      <c r="BF1825"/>
      <c r="BG1825"/>
      <c r="BH1825"/>
      <c r="BI1825"/>
      <c r="BJ1825"/>
      <c r="BK1825"/>
      <c r="BL1825"/>
      <c r="BM1825"/>
      <c r="BN1825"/>
      <c r="BO1825"/>
      <c r="BP1825"/>
      <c r="BQ1825"/>
      <c r="BR1825"/>
      <c r="BS1825"/>
      <c r="BT1825"/>
      <c r="BU1825"/>
      <c r="BV1825"/>
      <c r="BW1825"/>
      <c r="BX1825"/>
      <c r="BY1825"/>
      <c r="BZ1825"/>
      <c r="CA1825"/>
      <c r="CB1825"/>
      <c r="CC1825"/>
      <c r="CD1825"/>
      <c r="CE1825"/>
      <c r="CF1825"/>
      <c r="CG1825"/>
      <c r="CH1825"/>
      <c r="CI1825"/>
      <c r="CJ1825"/>
      <c r="CK1825"/>
      <c r="CL1825"/>
      <c r="CM1825"/>
      <c r="CN1825"/>
      <c r="CO1825"/>
      <c r="CP1825"/>
      <c r="CQ1825"/>
      <c r="CR1825"/>
      <c r="CS1825"/>
      <c r="CT1825"/>
      <c r="CU1825"/>
      <c r="CV1825"/>
      <c r="CW1825"/>
      <c r="CX1825"/>
      <c r="CY1825"/>
      <c r="CZ1825"/>
      <c r="DA1825"/>
      <c r="DB1825"/>
      <c r="DC1825"/>
      <c r="DD1825"/>
      <c r="DE1825"/>
      <c r="DF1825"/>
      <c r="DG1825"/>
      <c r="DH1825"/>
      <c r="DI1825"/>
      <c r="DJ1825"/>
      <c r="DK1825"/>
      <c r="DL1825"/>
      <c r="DM1825"/>
      <c r="DN1825"/>
      <c r="DO1825"/>
      <c r="DP1825"/>
      <c r="DQ1825"/>
      <c r="DR1825"/>
      <c r="DS1825"/>
      <c r="DT1825"/>
      <c r="DU1825"/>
      <c r="DV1825"/>
      <c r="DW1825"/>
      <c r="DX1825"/>
      <c r="DY1825"/>
      <c r="DZ1825"/>
      <c r="EA1825"/>
      <c r="EB1825"/>
      <c r="EC1825"/>
      <c r="ED1825"/>
      <c r="EE1825"/>
      <c r="EF1825"/>
      <c r="EG1825"/>
      <c r="EH1825"/>
      <c r="EI1825"/>
      <c r="EJ1825"/>
      <c r="EK1825"/>
      <c r="EL1825"/>
      <c r="EM1825"/>
      <c r="EN1825"/>
      <c r="EO1825"/>
      <c r="EP1825"/>
      <c r="EQ1825"/>
      <c r="ER1825"/>
      <c r="ES1825"/>
      <c r="ET1825"/>
      <c r="EU1825"/>
      <c r="EV1825"/>
      <c r="EW1825"/>
      <c r="EX1825"/>
      <c r="EY1825"/>
      <c r="EZ1825"/>
      <c r="FA1825"/>
      <c r="FB1825"/>
      <c r="FC1825"/>
      <c r="FD1825"/>
      <c r="FE1825"/>
      <c r="FF1825"/>
      <c r="FG1825"/>
      <c r="FH1825"/>
      <c r="FI1825"/>
      <c r="FJ1825"/>
      <c r="FK1825"/>
      <c r="FL1825"/>
      <c r="FM1825"/>
      <c r="FN1825"/>
      <c r="FO1825"/>
      <c r="FP1825"/>
      <c r="FQ1825"/>
      <c r="FR1825"/>
      <c r="FS1825"/>
      <c r="FT1825"/>
      <c r="FU1825"/>
      <c r="FV1825"/>
      <c r="FW1825"/>
      <c r="FX1825"/>
      <c r="FY1825"/>
      <c r="FZ1825"/>
      <c r="GA1825"/>
      <c r="GB1825"/>
      <c r="GC1825"/>
      <c r="GD1825"/>
      <c r="GE1825"/>
      <c r="GF1825"/>
      <c r="GG1825"/>
      <c r="GH1825"/>
      <c r="GI1825"/>
      <c r="GJ1825"/>
      <c r="GK1825"/>
      <c r="GL1825"/>
      <c r="GM1825"/>
      <c r="GN1825"/>
      <c r="GO1825"/>
      <c r="GP1825"/>
      <c r="GQ1825"/>
      <c r="GR1825"/>
      <c r="GS1825"/>
      <c r="GT1825"/>
      <c r="GU1825"/>
      <c r="GV1825"/>
      <c r="GW1825"/>
      <c r="GX1825"/>
      <c r="GY1825"/>
      <c r="GZ1825"/>
      <c r="HA1825"/>
      <c r="HB1825"/>
      <c r="HC1825"/>
      <c r="HD1825"/>
      <c r="HE1825"/>
      <c r="HF1825"/>
      <c r="HG1825"/>
      <c r="HH1825"/>
      <c r="HI1825"/>
      <c r="HJ1825"/>
      <c r="HK1825"/>
      <c r="HL1825"/>
      <c r="HM1825"/>
      <c r="HN1825"/>
      <c r="HO1825"/>
      <c r="HP1825"/>
      <c r="HQ1825"/>
      <c r="HR1825"/>
      <c r="HS1825"/>
      <c r="HT1825"/>
      <c r="HU1825"/>
      <c r="HV1825"/>
      <c r="HW1825"/>
      <c r="HX1825"/>
      <c r="HY1825"/>
      <c r="HZ1825"/>
      <c r="IA1825"/>
      <c r="IB1825"/>
      <c r="IC1825"/>
      <c r="ID1825"/>
      <c r="IE1825"/>
      <c r="IF1825"/>
      <c r="IG1825"/>
      <c r="IH1825"/>
      <c r="II1825"/>
      <c r="IJ1825"/>
      <c r="IK1825"/>
      <c r="IL1825"/>
      <c r="IM1825"/>
      <c r="IN1825"/>
      <c r="IO1825"/>
      <c r="IP1825"/>
      <c r="IQ1825"/>
    </row>
    <row r="1826" spans="1:251" s="37" customFormat="1" ht="22.15" customHeight="1" x14ac:dyDescent="0.15">
      <c r="A1826" s="89">
        <v>4950233041119</v>
      </c>
      <c r="B1826" s="122">
        <v>895013</v>
      </c>
      <c r="C1826" t="s">
        <v>144</v>
      </c>
      <c r="D1826" s="33">
        <v>0.1</v>
      </c>
      <c r="E1826" s="28">
        <v>820</v>
      </c>
      <c r="F1826" s="50"/>
      <c r="G1826" s="68"/>
      <c r="H1826" s="133"/>
      <c r="I1826" s="50"/>
      <c r="J1826" s="39" t="s">
        <v>145</v>
      </c>
      <c r="K1826" s="55" t="s">
        <v>2453</v>
      </c>
      <c r="L1826" s="38"/>
      <c r="M1826" s="44" t="s">
        <v>30</v>
      </c>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c r="AU1826"/>
      <c r="AV1826"/>
      <c r="AW1826"/>
      <c r="AX1826"/>
      <c r="AY1826"/>
      <c r="AZ1826"/>
      <c r="BA1826"/>
      <c r="BB1826"/>
      <c r="BC1826"/>
      <c r="BD1826"/>
      <c r="BE1826"/>
      <c r="BF1826"/>
      <c r="BG1826"/>
      <c r="BH1826"/>
      <c r="BI1826"/>
      <c r="BJ1826"/>
      <c r="BK1826"/>
      <c r="BL1826"/>
      <c r="BM1826"/>
      <c r="BN1826"/>
      <c r="BO1826"/>
      <c r="BP1826"/>
      <c r="BQ1826"/>
      <c r="BR1826"/>
      <c r="BS1826"/>
      <c r="BT1826"/>
      <c r="BU1826"/>
      <c r="BV1826"/>
      <c r="BW1826"/>
      <c r="BX1826"/>
      <c r="BY1826"/>
      <c r="BZ1826"/>
      <c r="CA1826"/>
      <c r="CB1826"/>
      <c r="CC1826"/>
      <c r="CD1826"/>
      <c r="CE1826"/>
      <c r="CF1826"/>
      <c r="CG1826"/>
      <c r="CH1826"/>
      <c r="CI1826"/>
      <c r="CJ1826"/>
      <c r="CK1826"/>
      <c r="CL1826"/>
      <c r="CM1826"/>
      <c r="CN1826"/>
      <c r="CO1826"/>
      <c r="CP1826"/>
      <c r="CQ1826"/>
      <c r="CR1826"/>
      <c r="CS1826"/>
      <c r="CT1826"/>
      <c r="CU1826"/>
      <c r="CV1826"/>
      <c r="CW1826"/>
      <c r="CX1826"/>
      <c r="CY1826"/>
      <c r="CZ1826"/>
      <c r="DA1826"/>
      <c r="DB1826"/>
      <c r="DC1826"/>
      <c r="DD1826"/>
      <c r="DE1826"/>
      <c r="DF1826"/>
      <c r="DG1826"/>
      <c r="DH1826"/>
      <c r="DI1826"/>
      <c r="DJ1826"/>
      <c r="DK1826"/>
      <c r="DL1826"/>
      <c r="DM1826"/>
      <c r="DN1826"/>
      <c r="DO1826"/>
      <c r="DP1826"/>
      <c r="DQ1826"/>
      <c r="DR1826"/>
      <c r="DS1826"/>
      <c r="DT1826"/>
      <c r="DU1826"/>
      <c r="DV1826"/>
      <c r="DW1826"/>
      <c r="DX1826"/>
      <c r="DY1826"/>
      <c r="DZ1826"/>
      <c r="EA1826"/>
      <c r="EB1826"/>
      <c r="EC1826"/>
      <c r="ED1826"/>
      <c r="EE1826"/>
      <c r="EF1826"/>
      <c r="EG1826"/>
      <c r="EH1826"/>
      <c r="EI1826"/>
      <c r="EJ1826"/>
      <c r="EK1826"/>
      <c r="EL1826"/>
      <c r="EM1826"/>
      <c r="EN1826"/>
      <c r="EO1826"/>
      <c r="EP1826"/>
      <c r="EQ1826"/>
      <c r="ER1826"/>
      <c r="ES1826"/>
      <c r="ET1826"/>
      <c r="EU1826"/>
      <c r="EV1826"/>
      <c r="EW1826"/>
      <c r="EX1826"/>
      <c r="EY1826"/>
      <c r="EZ1826"/>
      <c r="FA1826"/>
      <c r="FB1826"/>
      <c r="FC1826"/>
      <c r="FD1826"/>
      <c r="FE1826"/>
      <c r="FF1826"/>
      <c r="FG1826"/>
      <c r="FH1826"/>
      <c r="FI1826"/>
      <c r="FJ1826"/>
      <c r="FK1826"/>
      <c r="FL1826"/>
      <c r="FM1826"/>
      <c r="FN1826"/>
      <c r="FO1826"/>
      <c r="FP1826"/>
      <c r="FQ1826"/>
      <c r="FR1826"/>
      <c r="FS1826"/>
      <c r="FT1826"/>
      <c r="FU1826"/>
      <c r="FV1826"/>
      <c r="FW1826"/>
      <c r="FX1826"/>
      <c r="FY1826"/>
      <c r="FZ1826"/>
      <c r="GA1826"/>
      <c r="GB1826"/>
      <c r="GC1826"/>
      <c r="GD1826"/>
      <c r="GE1826"/>
      <c r="GF1826"/>
      <c r="GG1826"/>
      <c r="GH1826"/>
      <c r="GI1826"/>
      <c r="GJ1826"/>
      <c r="GK1826"/>
      <c r="GL1826"/>
      <c r="GM1826"/>
      <c r="GN1826"/>
      <c r="GO1826"/>
      <c r="GP1826"/>
      <c r="GQ1826"/>
      <c r="GR1826"/>
      <c r="GS1826"/>
      <c r="GT1826"/>
      <c r="GU1826"/>
      <c r="GV1826"/>
      <c r="GW1826"/>
      <c r="GX1826"/>
      <c r="GY1826"/>
      <c r="GZ1826"/>
      <c r="HA1826"/>
      <c r="HB1826"/>
      <c r="HC1826"/>
      <c r="HD1826"/>
      <c r="HE1826"/>
      <c r="HF1826"/>
      <c r="HG1826"/>
      <c r="HH1826"/>
      <c r="HI1826"/>
      <c r="HJ1826"/>
      <c r="HK1826"/>
      <c r="HL1826"/>
      <c r="HM1826"/>
      <c r="HN1826"/>
      <c r="HO1826"/>
      <c r="HP1826"/>
      <c r="HQ1826"/>
      <c r="HR1826"/>
      <c r="HS1826"/>
      <c r="HT1826"/>
      <c r="HU1826"/>
      <c r="HV1826"/>
      <c r="HW1826"/>
      <c r="HX1826"/>
      <c r="HY1826"/>
      <c r="HZ1826"/>
      <c r="IA1826"/>
      <c r="IB1826"/>
      <c r="IC1826"/>
      <c r="ID1826"/>
      <c r="IE1826"/>
      <c r="IF1826"/>
      <c r="IG1826"/>
      <c r="IH1826"/>
      <c r="II1826"/>
      <c r="IJ1826"/>
      <c r="IK1826"/>
      <c r="IL1826"/>
      <c r="IM1826"/>
      <c r="IN1826"/>
      <c r="IO1826"/>
      <c r="IP1826"/>
      <c r="IQ1826"/>
    </row>
    <row r="1827" spans="1:251" s="37" customFormat="1" ht="22.15" customHeight="1" x14ac:dyDescent="0.15">
      <c r="A1827" s="93">
        <v>4987125001715</v>
      </c>
      <c r="B1827" s="82">
        <v>238011</v>
      </c>
      <c r="C1827" s="83" t="s">
        <v>1262</v>
      </c>
      <c r="D1827" s="33">
        <v>0.1</v>
      </c>
      <c r="E1827" s="30" t="s">
        <v>2451</v>
      </c>
      <c r="F1827" s="50"/>
      <c r="G1827" s="68"/>
      <c r="H1827" s="185"/>
      <c r="I1827" s="63"/>
      <c r="J1827" s="87" t="s">
        <v>1261</v>
      </c>
      <c r="K1827" s="55" t="s">
        <v>2453</v>
      </c>
      <c r="L1827" s="96"/>
      <c r="M1827" s="88"/>
    </row>
    <row r="1828" spans="1:251" s="37" customFormat="1" ht="22.15" customHeight="1" x14ac:dyDescent="0.15">
      <c r="A1828" s="93">
        <v>4987125001708</v>
      </c>
      <c r="B1828" s="82">
        <v>238170</v>
      </c>
      <c r="C1828" s="83" t="s">
        <v>1260</v>
      </c>
      <c r="D1828" s="33">
        <v>0.1</v>
      </c>
      <c r="E1828" s="30" t="s">
        <v>2451</v>
      </c>
      <c r="F1828" s="50"/>
      <c r="G1828" s="68"/>
      <c r="H1828" s="185"/>
      <c r="I1828" s="63"/>
      <c r="J1828" s="87" t="s">
        <v>1261</v>
      </c>
      <c r="K1828" s="55" t="s">
        <v>2453</v>
      </c>
      <c r="L1828" s="96"/>
      <c r="M1828" s="88"/>
    </row>
    <row r="1829" spans="1:251" s="37" customFormat="1" ht="22.15" customHeight="1" x14ac:dyDescent="0.15">
      <c r="A1829" s="89">
        <v>4987125009032</v>
      </c>
      <c r="B1829" s="122">
        <v>238903</v>
      </c>
      <c r="C1829" s="34" t="s">
        <v>1263</v>
      </c>
      <c r="D1829" s="33">
        <v>0.1</v>
      </c>
      <c r="E1829" s="30" t="s">
        <v>2451</v>
      </c>
      <c r="F1829" s="50"/>
      <c r="G1829" s="68"/>
      <c r="H1829" s="133"/>
      <c r="I1829" s="50"/>
      <c r="J1829" s="87" t="s">
        <v>1261</v>
      </c>
      <c r="K1829" s="55" t="s">
        <v>2453</v>
      </c>
      <c r="L1829" s="39"/>
      <c r="M1829"/>
    </row>
    <row r="1830" spans="1:251" s="37" customFormat="1" ht="22.15" customHeight="1" x14ac:dyDescent="0.15">
      <c r="A1830" s="89">
        <v>4987125102122</v>
      </c>
      <c r="B1830" s="89">
        <v>238212</v>
      </c>
      <c r="C1830" t="s">
        <v>3281</v>
      </c>
      <c r="D1830" s="33">
        <v>0.1</v>
      </c>
      <c r="E1830" s="30" t="s">
        <v>2451</v>
      </c>
      <c r="F1830" s="63"/>
      <c r="G1830" s="68"/>
      <c r="H1830" s="133"/>
      <c r="I1830" s="63"/>
      <c r="J1830" s="87" t="s">
        <v>1261</v>
      </c>
      <c r="K1830" s="55" t="s">
        <v>2453</v>
      </c>
      <c r="L1830" s="39"/>
      <c r="M1830"/>
    </row>
    <row r="1831" spans="1:251" s="37" customFormat="1" ht="22.15" customHeight="1" x14ac:dyDescent="0.15">
      <c r="A1831" s="89">
        <v>4987125102177</v>
      </c>
      <c r="B1831" s="123">
        <v>238217</v>
      </c>
      <c r="C1831" t="s">
        <v>3683</v>
      </c>
      <c r="D1831" s="33">
        <v>0.1</v>
      </c>
      <c r="E1831" s="30" t="s">
        <v>2451</v>
      </c>
      <c r="F1831" s="41"/>
      <c r="G1831" s="68"/>
      <c r="H1831" s="133"/>
      <c r="I1831" s="41"/>
      <c r="J1831" s="87" t="s">
        <v>1261</v>
      </c>
      <c r="K1831" s="55" t="s">
        <v>2453</v>
      </c>
      <c r="L1831" s="79"/>
      <c r="M1831" s="80"/>
    </row>
    <row r="1832" spans="1:251" s="37" customFormat="1" ht="22.15" customHeight="1" x14ac:dyDescent="0.15">
      <c r="A1832" s="171">
        <v>4580537890054</v>
      </c>
      <c r="B1832" s="122">
        <v>253005</v>
      </c>
      <c r="C1832" s="34" t="s">
        <v>1264</v>
      </c>
      <c r="D1832" s="33">
        <v>0.1</v>
      </c>
      <c r="E1832" s="30" t="s">
        <v>2451</v>
      </c>
      <c r="F1832" s="50"/>
      <c r="G1832" s="68"/>
      <c r="H1832" s="133"/>
      <c r="I1832" s="50"/>
      <c r="J1832" s="32" t="s">
        <v>2714</v>
      </c>
      <c r="K1832" s="55" t="s">
        <v>2453</v>
      </c>
      <c r="L1832" s="39"/>
      <c r="M1832" s="43" t="s">
        <v>30</v>
      </c>
    </row>
    <row r="1833" spans="1:251" s="37" customFormat="1" ht="22.15" customHeight="1" x14ac:dyDescent="0.15">
      <c r="A1833" s="170">
        <v>4571216900485</v>
      </c>
      <c r="B1833" s="122">
        <v>166048</v>
      </c>
      <c r="C1833" s="37" t="s">
        <v>1265</v>
      </c>
      <c r="D1833" s="33">
        <v>0.08</v>
      </c>
      <c r="E1833" s="28">
        <v>6000</v>
      </c>
      <c r="F1833" s="50"/>
      <c r="G1833" s="68"/>
      <c r="H1833" s="185"/>
      <c r="I1833" s="63"/>
      <c r="J1833" s="72" t="s">
        <v>1266</v>
      </c>
      <c r="K1833" s="32" t="s">
        <v>2519</v>
      </c>
      <c r="L1833" s="73"/>
      <c r="M1833" s="43" t="s">
        <v>30</v>
      </c>
    </row>
    <row r="1834" spans="1:251" s="37" customFormat="1" ht="22.15" customHeight="1" x14ac:dyDescent="0.15">
      <c r="A1834" s="170">
        <v>4987009101531</v>
      </c>
      <c r="B1834" s="122">
        <v>899131</v>
      </c>
      <c r="C1834" s="38" t="s">
        <v>1269</v>
      </c>
      <c r="D1834" s="33">
        <v>0.1</v>
      </c>
      <c r="E1834" s="28">
        <v>2720</v>
      </c>
      <c r="F1834" s="50"/>
      <c r="G1834" s="68"/>
      <c r="H1834" s="133"/>
      <c r="I1834" s="50"/>
      <c r="J1834" s="38" t="s">
        <v>2715</v>
      </c>
      <c r="K1834" s="55" t="s">
        <v>2460</v>
      </c>
      <c r="L1834" s="38" t="s">
        <v>2492</v>
      </c>
      <c r="M1834" s="44" t="s">
        <v>30</v>
      </c>
    </row>
    <row r="1835" spans="1:251" s="37" customFormat="1" ht="22.15" customHeight="1" x14ac:dyDescent="0.15">
      <c r="A1835" s="170">
        <v>4987009111325</v>
      </c>
      <c r="B1835" s="122">
        <v>899132</v>
      </c>
      <c r="C1835" s="38" t="s">
        <v>1271</v>
      </c>
      <c r="D1835" s="33">
        <v>0.1</v>
      </c>
      <c r="E1835" s="28">
        <v>500</v>
      </c>
      <c r="F1835" s="50"/>
      <c r="G1835" s="68"/>
      <c r="H1835" s="133"/>
      <c r="I1835" s="50"/>
      <c r="J1835" s="38" t="s">
        <v>2715</v>
      </c>
      <c r="K1835" s="55" t="s">
        <v>2460</v>
      </c>
      <c r="L1835" s="38" t="s">
        <v>2492</v>
      </c>
      <c r="M1835" s="44" t="s">
        <v>30</v>
      </c>
    </row>
    <row r="1836" spans="1:251" s="37" customFormat="1" ht="22.15" customHeight="1" x14ac:dyDescent="0.15">
      <c r="A1836" s="170">
        <v>4987009111332</v>
      </c>
      <c r="B1836" s="122">
        <v>899133</v>
      </c>
      <c r="C1836" s="38" t="s">
        <v>1272</v>
      </c>
      <c r="D1836" s="33">
        <v>0.1</v>
      </c>
      <c r="E1836" s="28">
        <v>950</v>
      </c>
      <c r="F1836" s="50"/>
      <c r="G1836" s="68"/>
      <c r="H1836" s="133"/>
      <c r="I1836" s="50"/>
      <c r="J1836" s="38" t="s">
        <v>2715</v>
      </c>
      <c r="K1836" s="55" t="s">
        <v>2460</v>
      </c>
      <c r="L1836" s="38" t="s">
        <v>2492</v>
      </c>
      <c r="M1836" s="44" t="s">
        <v>30</v>
      </c>
    </row>
    <row r="1837" spans="1:251" s="37" customFormat="1" ht="22.15" customHeight="1" x14ac:dyDescent="0.15">
      <c r="A1837" s="170">
        <v>4987009111349</v>
      </c>
      <c r="B1837" s="122">
        <v>899134</v>
      </c>
      <c r="C1837" s="38" t="s">
        <v>1273</v>
      </c>
      <c r="D1837" s="33">
        <v>0.1</v>
      </c>
      <c r="E1837" s="28">
        <v>1800</v>
      </c>
      <c r="F1837" s="50"/>
      <c r="G1837" s="68"/>
      <c r="H1837" s="133"/>
      <c r="I1837" s="50"/>
      <c r="J1837" s="38" t="s">
        <v>2715</v>
      </c>
      <c r="K1837" s="55" t="s">
        <v>2460</v>
      </c>
      <c r="L1837" s="38" t="s">
        <v>2492</v>
      </c>
      <c r="M1837" s="44" t="s">
        <v>30</v>
      </c>
    </row>
    <row r="1838" spans="1:251" s="37" customFormat="1" ht="22.15" customHeight="1" x14ac:dyDescent="0.15">
      <c r="A1838" s="170">
        <v>4987009141322</v>
      </c>
      <c r="B1838" s="122">
        <v>899137</v>
      </c>
      <c r="C1838" s="38" t="s">
        <v>1275</v>
      </c>
      <c r="D1838" s="33">
        <v>0.1</v>
      </c>
      <c r="E1838" s="28">
        <v>800</v>
      </c>
      <c r="F1838" s="50"/>
      <c r="G1838" s="68"/>
      <c r="H1838" s="133"/>
      <c r="I1838" s="50"/>
      <c r="J1838" s="38" t="s">
        <v>2715</v>
      </c>
      <c r="K1838" s="55" t="s">
        <v>2460</v>
      </c>
      <c r="L1838" s="38" t="s">
        <v>2492</v>
      </c>
      <c r="M1838" s="44" t="s">
        <v>30</v>
      </c>
    </row>
    <row r="1839" spans="1:251" s="37" customFormat="1" ht="22.15" customHeight="1" x14ac:dyDescent="0.15">
      <c r="A1839" s="170">
        <v>4987009141339</v>
      </c>
      <c r="B1839" s="122">
        <v>899138</v>
      </c>
      <c r="C1839" s="38" t="s">
        <v>1276</v>
      </c>
      <c r="D1839" s="33">
        <v>0.1</v>
      </c>
      <c r="E1839" s="28">
        <v>1500</v>
      </c>
      <c r="F1839" s="50"/>
      <c r="G1839" s="68"/>
      <c r="H1839" s="133"/>
      <c r="I1839" s="50"/>
      <c r="J1839" s="38" t="s">
        <v>2715</v>
      </c>
      <c r="K1839" s="55" t="s">
        <v>2460</v>
      </c>
      <c r="L1839" s="38" t="s">
        <v>2492</v>
      </c>
      <c r="M1839" s="44" t="s">
        <v>30</v>
      </c>
    </row>
    <row r="1840" spans="1:251" s="37" customFormat="1" ht="22.15" customHeight="1" x14ac:dyDescent="0.15">
      <c r="A1840" s="170">
        <v>4987009141346</v>
      </c>
      <c r="B1840" s="122">
        <v>899139</v>
      </c>
      <c r="C1840" s="38" t="s">
        <v>1277</v>
      </c>
      <c r="D1840" s="33">
        <v>0.1</v>
      </c>
      <c r="E1840" s="28">
        <v>2200</v>
      </c>
      <c r="F1840" s="50"/>
      <c r="G1840" s="68"/>
      <c r="H1840" s="133"/>
      <c r="I1840" s="50"/>
      <c r="J1840" s="38" t="s">
        <v>2715</v>
      </c>
      <c r="K1840" s="55" t="s">
        <v>2460</v>
      </c>
      <c r="L1840" s="38" t="s">
        <v>2492</v>
      </c>
      <c r="M1840" s="44" t="s">
        <v>30</v>
      </c>
    </row>
    <row r="1841" spans="1:251" s="37" customFormat="1" ht="22.15" customHeight="1" x14ac:dyDescent="0.15">
      <c r="A1841" s="170">
        <v>4987009101517</v>
      </c>
      <c r="B1841" s="122">
        <v>899151</v>
      </c>
      <c r="C1841" s="38" t="s">
        <v>1267</v>
      </c>
      <c r="D1841" s="33">
        <v>0.1</v>
      </c>
      <c r="E1841" s="28">
        <v>780</v>
      </c>
      <c r="F1841" s="50"/>
      <c r="G1841" s="68"/>
      <c r="H1841" s="133"/>
      <c r="I1841" s="50"/>
      <c r="J1841" s="38" t="s">
        <v>2715</v>
      </c>
      <c r="K1841" s="55" t="s">
        <v>2460</v>
      </c>
      <c r="L1841" s="38" t="s">
        <v>2492</v>
      </c>
      <c r="M1841" s="44" t="s">
        <v>30</v>
      </c>
    </row>
    <row r="1842" spans="1:251" s="37" customFormat="1" ht="22.15" customHeight="1" x14ac:dyDescent="0.15">
      <c r="A1842" s="170">
        <v>4987009101524</v>
      </c>
      <c r="B1842" s="122">
        <v>899152</v>
      </c>
      <c r="C1842" s="38" t="s">
        <v>1268</v>
      </c>
      <c r="D1842" s="33">
        <v>0.1</v>
      </c>
      <c r="E1842" s="28">
        <v>1480</v>
      </c>
      <c r="F1842" s="50"/>
      <c r="G1842" s="68"/>
      <c r="H1842" s="133"/>
      <c r="I1842" s="50"/>
      <c r="J1842" s="38" t="s">
        <v>2715</v>
      </c>
      <c r="K1842" s="55" t="s">
        <v>2460</v>
      </c>
      <c r="L1842" s="38" t="s">
        <v>2492</v>
      </c>
      <c r="M1842" s="44" t="s">
        <v>30</v>
      </c>
    </row>
    <row r="1843" spans="1:251" ht="22.15" customHeight="1" x14ac:dyDescent="0.15">
      <c r="A1843" s="170">
        <v>4987009101548</v>
      </c>
      <c r="B1843" s="122">
        <v>899154</v>
      </c>
      <c r="C1843" s="38" t="s">
        <v>1270</v>
      </c>
      <c r="D1843" s="33">
        <v>0.1</v>
      </c>
      <c r="E1843" s="28">
        <v>3100</v>
      </c>
      <c r="G1843" s="68"/>
      <c r="J1843" s="38" t="s">
        <v>2715</v>
      </c>
      <c r="K1843" s="55" t="s">
        <v>2460</v>
      </c>
      <c r="L1843" s="38" t="s">
        <v>2492</v>
      </c>
      <c r="M1843" s="44" t="s">
        <v>30</v>
      </c>
      <c r="N1843" s="37"/>
      <c r="O1843" s="37"/>
      <c r="P1843" s="37"/>
      <c r="Q1843" s="37"/>
      <c r="R1843" s="37"/>
      <c r="S1843" s="37"/>
      <c r="T1843" s="37"/>
      <c r="U1843" s="37"/>
      <c r="V1843" s="37"/>
      <c r="W1843" s="37"/>
      <c r="X1843" s="37"/>
      <c r="Y1843" s="37"/>
      <c r="Z1843" s="37"/>
      <c r="AA1843" s="37"/>
      <c r="AB1843" s="37"/>
      <c r="AC1843" s="37"/>
      <c r="AD1843" s="37"/>
      <c r="AE1843" s="37"/>
      <c r="AF1843" s="37"/>
      <c r="AG1843" s="37"/>
      <c r="AH1843" s="37"/>
      <c r="AI1843" s="37"/>
      <c r="AJ1843" s="37"/>
      <c r="AK1843" s="37"/>
      <c r="AL1843" s="37"/>
      <c r="AM1843" s="37"/>
      <c r="AN1843" s="37"/>
      <c r="AO1843" s="37"/>
      <c r="AP1843" s="37"/>
      <c r="AQ1843" s="37"/>
      <c r="AR1843" s="37"/>
      <c r="AS1843" s="37"/>
      <c r="AT1843" s="37"/>
      <c r="AU1843" s="37"/>
      <c r="AV1843" s="37"/>
      <c r="AW1843" s="37"/>
      <c r="AX1843" s="37"/>
      <c r="AY1843" s="37"/>
      <c r="AZ1843" s="37"/>
      <c r="BA1843" s="37"/>
      <c r="BB1843" s="37"/>
      <c r="BC1843" s="37"/>
      <c r="BD1843" s="37"/>
      <c r="BE1843" s="37"/>
      <c r="BF1843" s="37"/>
      <c r="BG1843" s="37"/>
      <c r="BH1843" s="37"/>
      <c r="BI1843" s="37"/>
      <c r="BJ1843" s="37"/>
      <c r="BK1843" s="37"/>
      <c r="BL1843" s="37"/>
      <c r="BM1843" s="37"/>
      <c r="BN1843" s="37"/>
      <c r="BO1843" s="37"/>
      <c r="BP1843" s="37"/>
      <c r="BQ1843" s="37"/>
      <c r="BR1843" s="37"/>
      <c r="BS1843" s="37"/>
      <c r="BT1843" s="37"/>
      <c r="BU1843" s="37"/>
      <c r="BV1843" s="37"/>
      <c r="BW1843" s="37"/>
      <c r="BX1843" s="37"/>
      <c r="BY1843" s="37"/>
      <c r="BZ1843" s="37"/>
      <c r="CA1843" s="37"/>
      <c r="CB1843" s="37"/>
      <c r="CC1843" s="37"/>
      <c r="CD1843" s="37"/>
      <c r="CE1843" s="37"/>
      <c r="CF1843" s="37"/>
      <c r="CG1843" s="37"/>
      <c r="CH1843" s="37"/>
      <c r="CI1843" s="37"/>
      <c r="CJ1843" s="37"/>
      <c r="CK1843" s="37"/>
      <c r="CL1843" s="37"/>
      <c r="CM1843" s="37"/>
      <c r="CN1843" s="37"/>
      <c r="CO1843" s="37"/>
      <c r="CP1843" s="37"/>
      <c r="CQ1843" s="37"/>
      <c r="CR1843" s="37"/>
      <c r="CS1843" s="37"/>
      <c r="CT1843" s="37"/>
      <c r="CU1843" s="37"/>
      <c r="CV1843" s="37"/>
      <c r="CW1843" s="37"/>
      <c r="CX1843" s="37"/>
      <c r="CY1843" s="37"/>
      <c r="CZ1843" s="37"/>
      <c r="DA1843" s="37"/>
      <c r="DB1843" s="37"/>
      <c r="DC1843" s="37"/>
      <c r="DD1843" s="37"/>
      <c r="DE1843" s="37"/>
      <c r="DF1843" s="37"/>
      <c r="DG1843" s="37"/>
      <c r="DH1843" s="37"/>
      <c r="DI1843" s="37"/>
      <c r="DJ1843" s="37"/>
      <c r="DK1843" s="37"/>
      <c r="DL1843" s="37"/>
      <c r="DM1843" s="37"/>
      <c r="DN1843" s="37"/>
      <c r="DO1843" s="37"/>
      <c r="DP1843" s="37"/>
      <c r="DQ1843" s="37"/>
      <c r="DR1843" s="37"/>
      <c r="DS1843" s="37"/>
      <c r="DT1843" s="37"/>
      <c r="DU1843" s="37"/>
      <c r="DV1843" s="37"/>
      <c r="DW1843" s="37"/>
      <c r="DX1843" s="37"/>
      <c r="DY1843" s="37"/>
      <c r="DZ1843" s="37"/>
      <c r="EA1843" s="37"/>
      <c r="EB1843" s="37"/>
      <c r="EC1843" s="37"/>
      <c r="ED1843" s="37"/>
      <c r="EE1843" s="37"/>
      <c r="EF1843" s="37"/>
      <c r="EG1843" s="37"/>
      <c r="EH1843" s="37"/>
      <c r="EI1843" s="37"/>
      <c r="EJ1843" s="37"/>
      <c r="EK1843" s="37"/>
      <c r="EL1843" s="37"/>
      <c r="EM1843" s="37"/>
      <c r="EN1843" s="37"/>
      <c r="EO1843" s="37"/>
      <c r="EP1843" s="37"/>
      <c r="EQ1843" s="37"/>
      <c r="ER1843" s="37"/>
      <c r="ES1843" s="37"/>
      <c r="ET1843" s="37"/>
      <c r="EU1843" s="37"/>
      <c r="EV1843" s="37"/>
      <c r="EW1843" s="37"/>
      <c r="EX1843" s="37"/>
      <c r="EY1843" s="37"/>
      <c r="EZ1843" s="37"/>
      <c r="FA1843" s="37"/>
      <c r="FB1843" s="37"/>
      <c r="FC1843" s="37"/>
      <c r="FD1843" s="37"/>
      <c r="FE1843" s="37"/>
      <c r="FF1843" s="37"/>
      <c r="FG1843" s="37"/>
      <c r="FH1843" s="37"/>
      <c r="FI1843" s="37"/>
      <c r="FJ1843" s="37"/>
      <c r="FK1843" s="37"/>
      <c r="FL1843" s="37"/>
      <c r="FM1843" s="37"/>
      <c r="FN1843" s="37"/>
      <c r="FO1843" s="37"/>
      <c r="FP1843" s="37"/>
      <c r="FQ1843" s="37"/>
      <c r="FR1843" s="37"/>
      <c r="FS1843" s="37"/>
      <c r="FT1843" s="37"/>
      <c r="FU1843" s="37"/>
      <c r="FV1843" s="37"/>
      <c r="FW1843" s="37"/>
      <c r="FX1843" s="37"/>
      <c r="FY1843" s="37"/>
      <c r="FZ1843" s="37"/>
      <c r="GA1843" s="37"/>
      <c r="GB1843" s="37"/>
      <c r="GC1843" s="37"/>
      <c r="GD1843" s="37"/>
      <c r="GE1843" s="37"/>
      <c r="GF1843" s="37"/>
      <c r="GG1843" s="37"/>
      <c r="GH1843" s="37"/>
      <c r="GI1843" s="37"/>
      <c r="GJ1843" s="37"/>
      <c r="GK1843" s="37"/>
      <c r="GL1843" s="37"/>
      <c r="GM1843" s="37"/>
      <c r="GN1843" s="37"/>
      <c r="GO1843" s="37"/>
      <c r="GP1843" s="37"/>
      <c r="GQ1843" s="37"/>
      <c r="GR1843" s="37"/>
      <c r="GS1843" s="37"/>
      <c r="GT1843" s="37"/>
      <c r="GU1843" s="37"/>
      <c r="GV1843" s="37"/>
      <c r="GW1843" s="37"/>
      <c r="GX1843" s="37"/>
      <c r="GY1843" s="37"/>
      <c r="GZ1843" s="37"/>
      <c r="HA1843" s="37"/>
      <c r="HB1843" s="37"/>
      <c r="HC1843" s="37"/>
      <c r="HD1843" s="37"/>
      <c r="HE1843" s="37"/>
      <c r="HF1843" s="37"/>
      <c r="HG1843" s="37"/>
      <c r="HH1843" s="37"/>
      <c r="HI1843" s="37"/>
      <c r="HJ1843" s="37"/>
      <c r="HK1843" s="37"/>
      <c r="HL1843" s="37"/>
      <c r="HM1843" s="37"/>
      <c r="HN1843" s="37"/>
      <c r="HO1843" s="37"/>
      <c r="HP1843" s="37"/>
      <c r="HQ1843" s="37"/>
      <c r="HR1843" s="37"/>
      <c r="HS1843" s="37"/>
      <c r="HT1843" s="37"/>
      <c r="HU1843" s="37"/>
      <c r="HV1843" s="37"/>
      <c r="HW1843" s="37"/>
      <c r="HX1843" s="37"/>
      <c r="HY1843" s="37"/>
      <c r="HZ1843" s="37"/>
      <c r="IA1843" s="37"/>
      <c r="IB1843" s="37"/>
      <c r="IC1843" s="37"/>
      <c r="ID1843" s="37"/>
      <c r="IE1843" s="37"/>
      <c r="IF1843" s="37"/>
      <c r="IG1843" s="37"/>
      <c r="IH1843" s="37"/>
      <c r="II1843" s="37"/>
      <c r="IJ1843" s="37"/>
      <c r="IK1843" s="37"/>
      <c r="IL1843" s="37"/>
      <c r="IM1843" s="37"/>
      <c r="IN1843" s="37"/>
      <c r="IO1843" s="37"/>
      <c r="IP1843" s="37"/>
      <c r="IQ1843" s="37"/>
    </row>
    <row r="1844" spans="1:251" ht="22.15" customHeight="1" x14ac:dyDescent="0.15">
      <c r="A1844" s="170">
        <v>4987009116023</v>
      </c>
      <c r="B1844" s="122">
        <v>899604</v>
      </c>
      <c r="C1844" s="38" t="s">
        <v>1274</v>
      </c>
      <c r="D1844" s="33">
        <v>0.1</v>
      </c>
      <c r="E1844" s="28">
        <v>980</v>
      </c>
      <c r="G1844" s="68"/>
      <c r="J1844" s="38" t="s">
        <v>2715</v>
      </c>
      <c r="K1844" s="55" t="s">
        <v>2460</v>
      </c>
      <c r="L1844" s="38" t="s">
        <v>2492</v>
      </c>
      <c r="M1844" s="44" t="s">
        <v>30</v>
      </c>
      <c r="N1844" s="37"/>
      <c r="O1844" s="37"/>
      <c r="P1844" s="37"/>
      <c r="Q1844" s="37"/>
      <c r="R1844" s="37"/>
      <c r="S1844" s="37"/>
      <c r="T1844" s="37"/>
      <c r="U1844" s="37"/>
      <c r="V1844" s="37"/>
      <c r="W1844" s="37"/>
      <c r="X1844" s="37"/>
      <c r="Y1844" s="37"/>
      <c r="Z1844" s="37"/>
      <c r="AA1844" s="37"/>
      <c r="AB1844" s="37"/>
      <c r="AC1844" s="37"/>
      <c r="AD1844" s="37"/>
      <c r="AE1844" s="37"/>
      <c r="AF1844" s="37"/>
      <c r="AG1844" s="37"/>
      <c r="AH1844" s="37"/>
      <c r="AI1844" s="37"/>
      <c r="AJ1844" s="37"/>
      <c r="AK1844" s="37"/>
      <c r="AL1844" s="37"/>
      <c r="AM1844" s="37"/>
      <c r="AN1844" s="37"/>
      <c r="AO1844" s="37"/>
      <c r="AP1844" s="37"/>
      <c r="AQ1844" s="37"/>
      <c r="AR1844" s="37"/>
      <c r="AS1844" s="37"/>
      <c r="AT1844" s="37"/>
      <c r="AU1844" s="37"/>
      <c r="AV1844" s="37"/>
      <c r="AW1844" s="37"/>
      <c r="AX1844" s="37"/>
      <c r="AY1844" s="37"/>
      <c r="AZ1844" s="37"/>
      <c r="BA1844" s="37"/>
      <c r="BB1844" s="37"/>
      <c r="BC1844" s="37"/>
      <c r="BD1844" s="37"/>
      <c r="BE1844" s="37"/>
      <c r="BF1844" s="37"/>
      <c r="BG1844" s="37"/>
      <c r="BH1844" s="37"/>
      <c r="BI1844" s="37"/>
      <c r="BJ1844" s="37"/>
      <c r="BK1844" s="37"/>
      <c r="BL1844" s="37"/>
      <c r="BM1844" s="37"/>
      <c r="BN1844" s="37"/>
      <c r="BO1844" s="37"/>
      <c r="BP1844" s="37"/>
      <c r="BQ1844" s="37"/>
      <c r="BR1844" s="37"/>
      <c r="BS1844" s="37"/>
      <c r="BT1844" s="37"/>
      <c r="BU1844" s="37"/>
      <c r="BV1844" s="37"/>
      <c r="BW1844" s="37"/>
      <c r="BX1844" s="37"/>
      <c r="BY1844" s="37"/>
      <c r="BZ1844" s="37"/>
      <c r="CA1844" s="37"/>
      <c r="CB1844" s="37"/>
      <c r="CC1844" s="37"/>
      <c r="CD1844" s="37"/>
      <c r="CE1844" s="37"/>
      <c r="CF1844" s="37"/>
      <c r="CG1844" s="37"/>
      <c r="CH1844" s="37"/>
      <c r="CI1844" s="37"/>
      <c r="CJ1844" s="37"/>
      <c r="CK1844" s="37"/>
      <c r="CL1844" s="37"/>
      <c r="CM1844" s="37"/>
      <c r="CN1844" s="37"/>
      <c r="CO1844" s="37"/>
      <c r="CP1844" s="37"/>
      <c r="CQ1844" s="37"/>
      <c r="CR1844" s="37"/>
      <c r="CS1844" s="37"/>
      <c r="CT1844" s="37"/>
      <c r="CU1844" s="37"/>
      <c r="CV1844" s="37"/>
      <c r="CW1844" s="37"/>
      <c r="CX1844" s="37"/>
      <c r="CY1844" s="37"/>
      <c r="CZ1844" s="37"/>
      <c r="DA1844" s="37"/>
      <c r="DB1844" s="37"/>
      <c r="DC1844" s="37"/>
      <c r="DD1844" s="37"/>
      <c r="DE1844" s="37"/>
      <c r="DF1844" s="37"/>
      <c r="DG1844" s="37"/>
      <c r="DH1844" s="37"/>
      <c r="DI1844" s="37"/>
      <c r="DJ1844" s="37"/>
      <c r="DK1844" s="37"/>
      <c r="DL1844" s="37"/>
      <c r="DM1844" s="37"/>
      <c r="DN1844" s="37"/>
      <c r="DO1844" s="37"/>
      <c r="DP1844" s="37"/>
      <c r="DQ1844" s="37"/>
      <c r="DR1844" s="37"/>
      <c r="DS1844" s="37"/>
      <c r="DT1844" s="37"/>
      <c r="DU1844" s="37"/>
      <c r="DV1844" s="37"/>
      <c r="DW1844" s="37"/>
      <c r="DX1844" s="37"/>
      <c r="DY1844" s="37"/>
      <c r="DZ1844" s="37"/>
      <c r="EA1844" s="37"/>
      <c r="EB1844" s="37"/>
      <c r="EC1844" s="37"/>
      <c r="ED1844" s="37"/>
      <c r="EE1844" s="37"/>
      <c r="EF1844" s="37"/>
      <c r="EG1844" s="37"/>
      <c r="EH1844" s="37"/>
      <c r="EI1844" s="37"/>
      <c r="EJ1844" s="37"/>
      <c r="EK1844" s="37"/>
      <c r="EL1844" s="37"/>
      <c r="EM1844" s="37"/>
      <c r="EN1844" s="37"/>
      <c r="EO1844" s="37"/>
      <c r="EP1844" s="37"/>
      <c r="EQ1844" s="37"/>
      <c r="ER1844" s="37"/>
      <c r="ES1844" s="37"/>
      <c r="ET1844" s="37"/>
      <c r="EU1844" s="37"/>
      <c r="EV1844" s="37"/>
      <c r="EW1844" s="37"/>
      <c r="EX1844" s="37"/>
      <c r="EY1844" s="37"/>
      <c r="EZ1844" s="37"/>
      <c r="FA1844" s="37"/>
      <c r="FB1844" s="37"/>
      <c r="FC1844" s="37"/>
      <c r="FD1844" s="37"/>
      <c r="FE1844" s="37"/>
      <c r="FF1844" s="37"/>
      <c r="FG1844" s="37"/>
      <c r="FH1844" s="37"/>
      <c r="FI1844" s="37"/>
      <c r="FJ1844" s="37"/>
      <c r="FK1844" s="37"/>
      <c r="FL1844" s="37"/>
      <c r="FM1844" s="37"/>
      <c r="FN1844" s="37"/>
      <c r="FO1844" s="37"/>
      <c r="FP1844" s="37"/>
      <c r="FQ1844" s="37"/>
      <c r="FR1844" s="37"/>
      <c r="FS1844" s="37"/>
      <c r="FT1844" s="37"/>
      <c r="FU1844" s="37"/>
      <c r="FV1844" s="37"/>
      <c r="FW1844" s="37"/>
      <c r="FX1844" s="37"/>
      <c r="FY1844" s="37"/>
      <c r="FZ1844" s="37"/>
      <c r="GA1844" s="37"/>
      <c r="GB1844" s="37"/>
      <c r="GC1844" s="37"/>
      <c r="GD1844" s="37"/>
      <c r="GE1844" s="37"/>
      <c r="GF1844" s="37"/>
      <c r="GG1844" s="37"/>
      <c r="GH1844" s="37"/>
      <c r="GI1844" s="37"/>
      <c r="GJ1844" s="37"/>
      <c r="GK1844" s="37"/>
      <c r="GL1844" s="37"/>
      <c r="GM1844" s="37"/>
      <c r="GN1844" s="37"/>
      <c r="GO1844" s="37"/>
      <c r="GP1844" s="37"/>
      <c r="GQ1844" s="37"/>
      <c r="GR1844" s="37"/>
      <c r="GS1844" s="37"/>
      <c r="GT1844" s="37"/>
      <c r="GU1844" s="37"/>
      <c r="GV1844" s="37"/>
      <c r="GW1844" s="37"/>
      <c r="GX1844" s="37"/>
      <c r="GY1844" s="37"/>
      <c r="GZ1844" s="37"/>
      <c r="HA1844" s="37"/>
      <c r="HB1844" s="37"/>
      <c r="HC1844" s="37"/>
      <c r="HD1844" s="37"/>
      <c r="HE1844" s="37"/>
      <c r="HF1844" s="37"/>
      <c r="HG1844" s="37"/>
      <c r="HH1844" s="37"/>
      <c r="HI1844" s="37"/>
      <c r="HJ1844" s="37"/>
      <c r="HK1844" s="37"/>
      <c r="HL1844" s="37"/>
      <c r="HM1844" s="37"/>
      <c r="HN1844" s="37"/>
      <c r="HO1844" s="37"/>
      <c r="HP1844" s="37"/>
      <c r="HQ1844" s="37"/>
      <c r="HR1844" s="37"/>
      <c r="HS1844" s="37"/>
      <c r="HT1844" s="37"/>
      <c r="HU1844" s="37"/>
      <c r="HV1844" s="37"/>
      <c r="HW1844" s="37"/>
      <c r="HX1844" s="37"/>
      <c r="HY1844" s="37"/>
      <c r="HZ1844" s="37"/>
      <c r="IA1844" s="37"/>
      <c r="IB1844" s="37"/>
      <c r="IC1844" s="37"/>
      <c r="ID1844" s="37"/>
      <c r="IE1844" s="37"/>
      <c r="IF1844" s="37"/>
      <c r="IG1844" s="37"/>
      <c r="IH1844" s="37"/>
      <c r="II1844" s="37"/>
      <c r="IJ1844" s="37"/>
      <c r="IK1844" s="37"/>
      <c r="IL1844" s="37"/>
      <c r="IM1844" s="37"/>
      <c r="IN1844" s="37"/>
      <c r="IO1844" s="37"/>
      <c r="IP1844" s="37"/>
      <c r="IQ1844" s="37"/>
    </row>
    <row r="1845" spans="1:251" ht="22.15" customHeight="1" x14ac:dyDescent="0.15">
      <c r="A1845" s="89">
        <v>4987009184718</v>
      </c>
      <c r="B1845" s="122">
        <v>895471</v>
      </c>
      <c r="C1845" t="s">
        <v>3713</v>
      </c>
      <c r="D1845" s="33">
        <v>0.1</v>
      </c>
      <c r="E1845" s="132">
        <v>1000</v>
      </c>
      <c r="F1845" s="186"/>
      <c r="G1845" s="71"/>
      <c r="I1845" s="186"/>
      <c r="J1845" s="38" t="s">
        <v>2715</v>
      </c>
      <c r="K1845" s="55" t="s">
        <v>2460</v>
      </c>
      <c r="L1845" s="79" t="s">
        <v>3725</v>
      </c>
      <c r="M1845" s="44" t="s">
        <v>30</v>
      </c>
      <c r="N1845" s="37"/>
      <c r="O1845" s="37"/>
      <c r="P1845" s="37"/>
      <c r="Q1845" s="37"/>
      <c r="R1845" s="37"/>
      <c r="S1845" s="37"/>
      <c r="T1845" s="37"/>
      <c r="U1845" s="37"/>
      <c r="V1845" s="37"/>
      <c r="W1845" s="37"/>
      <c r="X1845" s="37"/>
      <c r="Y1845" s="37"/>
      <c r="Z1845" s="37"/>
      <c r="AA1845" s="37"/>
      <c r="AB1845" s="37"/>
      <c r="AC1845" s="37"/>
      <c r="AD1845" s="37"/>
      <c r="AE1845" s="37"/>
      <c r="AF1845" s="37"/>
      <c r="AG1845" s="37"/>
      <c r="AH1845" s="37"/>
      <c r="AI1845" s="37"/>
      <c r="AJ1845" s="37"/>
      <c r="AK1845" s="37"/>
      <c r="AL1845" s="37"/>
      <c r="AM1845" s="37"/>
      <c r="AN1845" s="37"/>
      <c r="AO1845" s="37"/>
      <c r="AP1845" s="37"/>
      <c r="AQ1845" s="37"/>
      <c r="AR1845" s="37"/>
      <c r="AS1845" s="37"/>
      <c r="AT1845" s="37"/>
      <c r="AU1845" s="37"/>
      <c r="AV1845" s="37"/>
      <c r="AW1845" s="37"/>
      <c r="AX1845" s="37"/>
      <c r="AY1845" s="37"/>
      <c r="AZ1845" s="37"/>
      <c r="BA1845" s="37"/>
      <c r="BB1845" s="37"/>
      <c r="BC1845" s="37"/>
      <c r="BD1845" s="37"/>
      <c r="BE1845" s="37"/>
      <c r="BF1845" s="37"/>
      <c r="BG1845" s="37"/>
      <c r="BH1845" s="37"/>
      <c r="BI1845" s="37"/>
      <c r="BJ1845" s="37"/>
      <c r="BK1845" s="37"/>
      <c r="BL1845" s="37"/>
      <c r="BM1845" s="37"/>
      <c r="BN1845" s="37"/>
      <c r="BO1845" s="37"/>
      <c r="BP1845" s="37"/>
      <c r="BQ1845" s="37"/>
      <c r="BR1845" s="37"/>
      <c r="BS1845" s="37"/>
      <c r="BT1845" s="37"/>
      <c r="BU1845" s="37"/>
      <c r="BV1845" s="37"/>
      <c r="BW1845" s="37"/>
      <c r="BX1845" s="37"/>
      <c r="BY1845" s="37"/>
      <c r="BZ1845" s="37"/>
      <c r="CA1845" s="37"/>
      <c r="CB1845" s="37"/>
      <c r="CC1845" s="37"/>
      <c r="CD1845" s="37"/>
      <c r="CE1845" s="37"/>
      <c r="CF1845" s="37"/>
      <c r="CG1845" s="37"/>
      <c r="CH1845" s="37"/>
      <c r="CI1845" s="37"/>
      <c r="CJ1845" s="37"/>
      <c r="CK1845" s="37"/>
      <c r="CL1845" s="37"/>
      <c r="CM1845" s="37"/>
      <c r="CN1845" s="37"/>
      <c r="CO1845" s="37"/>
      <c r="CP1845" s="37"/>
      <c r="CQ1845" s="37"/>
      <c r="CR1845" s="37"/>
      <c r="CS1845" s="37"/>
      <c r="CT1845" s="37"/>
      <c r="CU1845" s="37"/>
      <c r="CV1845" s="37"/>
      <c r="CW1845" s="37"/>
      <c r="CX1845" s="37"/>
      <c r="CY1845" s="37"/>
      <c r="CZ1845" s="37"/>
      <c r="DA1845" s="37"/>
      <c r="DB1845" s="37"/>
      <c r="DC1845" s="37"/>
      <c r="DD1845" s="37"/>
      <c r="DE1845" s="37"/>
      <c r="DF1845" s="37"/>
      <c r="DG1845" s="37"/>
      <c r="DH1845" s="37"/>
      <c r="DI1845" s="37"/>
      <c r="DJ1845" s="37"/>
      <c r="DK1845" s="37"/>
      <c r="DL1845" s="37"/>
      <c r="DM1845" s="37"/>
      <c r="DN1845" s="37"/>
      <c r="DO1845" s="37"/>
      <c r="DP1845" s="37"/>
      <c r="DQ1845" s="37"/>
      <c r="DR1845" s="37"/>
      <c r="DS1845" s="37"/>
      <c r="DT1845" s="37"/>
      <c r="DU1845" s="37"/>
      <c r="DV1845" s="37"/>
      <c r="DW1845" s="37"/>
      <c r="DX1845" s="37"/>
      <c r="DY1845" s="37"/>
      <c r="DZ1845" s="37"/>
      <c r="EA1845" s="37"/>
      <c r="EB1845" s="37"/>
      <c r="EC1845" s="37"/>
      <c r="ED1845" s="37"/>
      <c r="EE1845" s="37"/>
      <c r="EF1845" s="37"/>
      <c r="EG1845" s="37"/>
      <c r="EH1845" s="37"/>
      <c r="EI1845" s="37"/>
      <c r="EJ1845" s="37"/>
      <c r="EK1845" s="37"/>
      <c r="EL1845" s="37"/>
      <c r="EM1845" s="37"/>
      <c r="EN1845" s="37"/>
      <c r="EO1845" s="37"/>
      <c r="EP1845" s="37"/>
      <c r="EQ1845" s="37"/>
      <c r="ER1845" s="37"/>
      <c r="ES1845" s="37"/>
      <c r="ET1845" s="37"/>
      <c r="EU1845" s="37"/>
      <c r="EV1845" s="37"/>
      <c r="EW1845" s="37"/>
      <c r="EX1845" s="37"/>
      <c r="EY1845" s="37"/>
      <c r="EZ1845" s="37"/>
      <c r="FA1845" s="37"/>
      <c r="FB1845" s="37"/>
      <c r="FC1845" s="37"/>
      <c r="FD1845" s="37"/>
      <c r="FE1845" s="37"/>
      <c r="FF1845" s="37"/>
      <c r="FG1845" s="37"/>
      <c r="FH1845" s="37"/>
      <c r="FI1845" s="37"/>
      <c r="FJ1845" s="37"/>
      <c r="FK1845" s="37"/>
      <c r="FL1845" s="37"/>
      <c r="FM1845" s="37"/>
      <c r="FN1845" s="37"/>
      <c r="FO1845" s="37"/>
      <c r="FP1845" s="37"/>
      <c r="FQ1845" s="37"/>
      <c r="FR1845" s="37"/>
      <c r="FS1845" s="37"/>
      <c r="FT1845" s="37"/>
      <c r="FU1845" s="37"/>
      <c r="FV1845" s="37"/>
      <c r="FW1845" s="37"/>
      <c r="FX1845" s="37"/>
      <c r="FY1845" s="37"/>
      <c r="FZ1845" s="37"/>
      <c r="GA1845" s="37"/>
      <c r="GB1845" s="37"/>
      <c r="GC1845" s="37"/>
      <c r="GD1845" s="37"/>
      <c r="GE1845" s="37"/>
      <c r="GF1845" s="37"/>
      <c r="GG1845" s="37"/>
      <c r="GH1845" s="37"/>
      <c r="GI1845" s="37"/>
      <c r="GJ1845" s="37"/>
      <c r="GK1845" s="37"/>
      <c r="GL1845" s="37"/>
      <c r="GM1845" s="37"/>
      <c r="GN1845" s="37"/>
      <c r="GO1845" s="37"/>
      <c r="GP1845" s="37"/>
      <c r="GQ1845" s="37"/>
      <c r="GR1845" s="37"/>
      <c r="GS1845" s="37"/>
      <c r="GT1845" s="37"/>
      <c r="GU1845" s="37"/>
      <c r="GV1845" s="37"/>
      <c r="GW1845" s="37"/>
      <c r="GX1845" s="37"/>
      <c r="GY1845" s="37"/>
      <c r="GZ1845" s="37"/>
      <c r="HA1845" s="37"/>
      <c r="HB1845" s="37"/>
      <c r="HC1845" s="37"/>
      <c r="HD1845" s="37"/>
      <c r="HE1845" s="37"/>
      <c r="HF1845" s="37"/>
      <c r="HG1845" s="37"/>
      <c r="HH1845" s="37"/>
      <c r="HI1845" s="37"/>
      <c r="HJ1845" s="37"/>
      <c r="HK1845" s="37"/>
      <c r="HL1845" s="37"/>
      <c r="HM1845" s="37"/>
      <c r="HN1845" s="37"/>
      <c r="HO1845" s="37"/>
      <c r="HP1845" s="37"/>
      <c r="HQ1845" s="37"/>
      <c r="HR1845" s="37"/>
      <c r="HS1845" s="37"/>
      <c r="HT1845" s="37"/>
      <c r="HU1845" s="37"/>
      <c r="HV1845" s="37"/>
      <c r="HW1845" s="37"/>
      <c r="HX1845" s="37"/>
      <c r="HY1845" s="37"/>
      <c r="HZ1845" s="37"/>
      <c r="IA1845" s="37"/>
      <c r="IB1845" s="37"/>
      <c r="IC1845" s="37"/>
      <c r="ID1845" s="37"/>
      <c r="IE1845" s="37"/>
      <c r="IF1845" s="37"/>
      <c r="IG1845" s="37"/>
      <c r="IH1845" s="37"/>
      <c r="II1845" s="37"/>
      <c r="IJ1845" s="37"/>
      <c r="IK1845" s="37"/>
      <c r="IL1845" s="37"/>
      <c r="IM1845" s="37"/>
      <c r="IN1845" s="37"/>
      <c r="IO1845" s="37"/>
      <c r="IP1845" s="37"/>
      <c r="IQ1845" s="37"/>
    </row>
    <row r="1846" spans="1:251" ht="22.15" customHeight="1" x14ac:dyDescent="0.15">
      <c r="A1846" s="89">
        <v>4987009184725</v>
      </c>
      <c r="B1846" s="122">
        <v>895042</v>
      </c>
      <c r="C1846" t="s">
        <v>3709</v>
      </c>
      <c r="D1846" s="33">
        <v>0.1</v>
      </c>
      <c r="E1846" s="132">
        <v>1000</v>
      </c>
      <c r="F1846" s="186"/>
      <c r="G1846" s="71"/>
      <c r="I1846" s="186"/>
      <c r="J1846" s="38" t="s">
        <v>2715</v>
      </c>
      <c r="K1846" s="55" t="s">
        <v>2460</v>
      </c>
      <c r="L1846" s="79" t="s">
        <v>3725</v>
      </c>
      <c r="M1846" s="44" t="s">
        <v>30</v>
      </c>
      <c r="N1846" s="37"/>
      <c r="O1846" s="37"/>
      <c r="P1846" s="37"/>
      <c r="Q1846" s="37"/>
      <c r="R1846" s="37"/>
      <c r="S1846" s="37"/>
      <c r="T1846" s="37"/>
      <c r="U1846" s="37"/>
      <c r="V1846" s="37"/>
      <c r="W1846" s="37"/>
      <c r="X1846" s="37"/>
      <c r="Y1846" s="37"/>
      <c r="Z1846" s="37"/>
      <c r="AA1846" s="37"/>
      <c r="AB1846" s="37"/>
      <c r="AC1846" s="37"/>
      <c r="AD1846" s="37"/>
      <c r="AE1846" s="37"/>
      <c r="AF1846" s="37"/>
      <c r="AG1846" s="37"/>
      <c r="AH1846" s="37"/>
      <c r="AI1846" s="37"/>
      <c r="AJ1846" s="37"/>
      <c r="AK1846" s="37"/>
      <c r="AL1846" s="37"/>
      <c r="AM1846" s="37"/>
      <c r="AN1846" s="37"/>
      <c r="AO1846" s="37"/>
      <c r="AP1846" s="37"/>
      <c r="AQ1846" s="37"/>
      <c r="AR1846" s="37"/>
      <c r="AS1846" s="37"/>
      <c r="AT1846" s="37"/>
      <c r="AU1846" s="37"/>
      <c r="AV1846" s="37"/>
      <c r="AW1846" s="37"/>
      <c r="AX1846" s="37"/>
      <c r="AY1846" s="37"/>
      <c r="AZ1846" s="37"/>
      <c r="BA1846" s="37"/>
      <c r="BB1846" s="37"/>
      <c r="BC1846" s="37"/>
      <c r="BD1846" s="37"/>
      <c r="BE1846" s="37"/>
      <c r="BF1846" s="37"/>
      <c r="BG1846" s="37"/>
      <c r="BH1846" s="37"/>
      <c r="BI1846" s="37"/>
      <c r="BJ1846" s="37"/>
      <c r="BK1846" s="37"/>
      <c r="BL1846" s="37"/>
      <c r="BM1846" s="37"/>
      <c r="BN1846" s="37"/>
      <c r="BO1846" s="37"/>
      <c r="BP1846" s="37"/>
      <c r="BQ1846" s="37"/>
      <c r="BR1846" s="37"/>
      <c r="BS1846" s="37"/>
      <c r="BT1846" s="37"/>
      <c r="BU1846" s="37"/>
      <c r="BV1846" s="37"/>
      <c r="BW1846" s="37"/>
      <c r="BX1846" s="37"/>
      <c r="BY1846" s="37"/>
      <c r="BZ1846" s="37"/>
      <c r="CA1846" s="37"/>
      <c r="CB1846" s="37"/>
      <c r="CC1846" s="37"/>
      <c r="CD1846" s="37"/>
      <c r="CE1846" s="37"/>
      <c r="CF1846" s="37"/>
      <c r="CG1846" s="37"/>
      <c r="CH1846" s="37"/>
      <c r="CI1846" s="37"/>
      <c r="CJ1846" s="37"/>
      <c r="CK1846" s="37"/>
      <c r="CL1846" s="37"/>
      <c r="CM1846" s="37"/>
      <c r="CN1846" s="37"/>
      <c r="CO1846" s="37"/>
      <c r="CP1846" s="37"/>
      <c r="CQ1846" s="37"/>
      <c r="CR1846" s="37"/>
      <c r="CS1846" s="37"/>
      <c r="CT1846" s="37"/>
      <c r="CU1846" s="37"/>
      <c r="CV1846" s="37"/>
      <c r="CW1846" s="37"/>
      <c r="CX1846" s="37"/>
      <c r="CY1846" s="37"/>
      <c r="CZ1846" s="37"/>
      <c r="DA1846" s="37"/>
      <c r="DB1846" s="37"/>
      <c r="DC1846" s="37"/>
      <c r="DD1846" s="37"/>
      <c r="DE1846" s="37"/>
      <c r="DF1846" s="37"/>
      <c r="DG1846" s="37"/>
      <c r="DH1846" s="37"/>
      <c r="DI1846" s="37"/>
      <c r="DJ1846" s="37"/>
      <c r="DK1846" s="37"/>
      <c r="DL1846" s="37"/>
      <c r="DM1846" s="37"/>
      <c r="DN1846" s="37"/>
      <c r="DO1846" s="37"/>
      <c r="DP1846" s="37"/>
      <c r="DQ1846" s="37"/>
      <c r="DR1846" s="37"/>
      <c r="DS1846" s="37"/>
      <c r="DT1846" s="37"/>
      <c r="DU1846" s="37"/>
      <c r="DV1846" s="37"/>
      <c r="DW1846" s="37"/>
      <c r="DX1846" s="37"/>
      <c r="DY1846" s="37"/>
      <c r="DZ1846" s="37"/>
      <c r="EA1846" s="37"/>
      <c r="EB1846" s="37"/>
      <c r="EC1846" s="37"/>
      <c r="ED1846" s="37"/>
      <c r="EE1846" s="37"/>
      <c r="EF1846" s="37"/>
      <c r="EG1846" s="37"/>
      <c r="EH1846" s="37"/>
      <c r="EI1846" s="37"/>
      <c r="EJ1846" s="37"/>
      <c r="EK1846" s="37"/>
      <c r="EL1846" s="37"/>
      <c r="EM1846" s="37"/>
      <c r="EN1846" s="37"/>
      <c r="EO1846" s="37"/>
      <c r="EP1846" s="37"/>
      <c r="EQ1846" s="37"/>
      <c r="ER1846" s="37"/>
      <c r="ES1846" s="37"/>
      <c r="ET1846" s="37"/>
      <c r="EU1846" s="37"/>
      <c r="EV1846" s="37"/>
      <c r="EW1846" s="37"/>
      <c r="EX1846" s="37"/>
      <c r="EY1846" s="37"/>
      <c r="EZ1846" s="37"/>
      <c r="FA1846" s="37"/>
      <c r="FB1846" s="37"/>
      <c r="FC1846" s="37"/>
      <c r="FD1846" s="37"/>
      <c r="FE1846" s="37"/>
      <c r="FF1846" s="37"/>
      <c r="FG1846" s="37"/>
      <c r="FH1846" s="37"/>
      <c r="FI1846" s="37"/>
      <c r="FJ1846" s="37"/>
      <c r="FK1846" s="37"/>
      <c r="FL1846" s="37"/>
      <c r="FM1846" s="37"/>
      <c r="FN1846" s="37"/>
      <c r="FO1846" s="37"/>
      <c r="FP1846" s="37"/>
      <c r="FQ1846" s="37"/>
      <c r="FR1846" s="37"/>
      <c r="FS1846" s="37"/>
      <c r="FT1846" s="37"/>
      <c r="FU1846" s="37"/>
      <c r="FV1846" s="37"/>
      <c r="FW1846" s="37"/>
      <c r="FX1846" s="37"/>
      <c r="FY1846" s="37"/>
      <c r="FZ1846" s="37"/>
      <c r="GA1846" s="37"/>
      <c r="GB1846" s="37"/>
      <c r="GC1846" s="37"/>
      <c r="GD1846" s="37"/>
      <c r="GE1846" s="37"/>
      <c r="GF1846" s="37"/>
      <c r="GG1846" s="37"/>
      <c r="GH1846" s="37"/>
      <c r="GI1846" s="37"/>
      <c r="GJ1846" s="37"/>
      <c r="GK1846" s="37"/>
      <c r="GL1846" s="37"/>
      <c r="GM1846" s="37"/>
      <c r="GN1846" s="37"/>
      <c r="GO1846" s="37"/>
      <c r="GP1846" s="37"/>
      <c r="GQ1846" s="37"/>
      <c r="GR1846" s="37"/>
      <c r="GS1846" s="37"/>
      <c r="GT1846" s="37"/>
      <c r="GU1846" s="37"/>
      <c r="GV1846" s="37"/>
      <c r="GW1846" s="37"/>
      <c r="GX1846" s="37"/>
      <c r="GY1846" s="37"/>
      <c r="GZ1846" s="37"/>
      <c r="HA1846" s="37"/>
      <c r="HB1846" s="37"/>
      <c r="HC1846" s="37"/>
      <c r="HD1846" s="37"/>
      <c r="HE1846" s="37"/>
      <c r="HF1846" s="37"/>
      <c r="HG1846" s="37"/>
      <c r="HH1846" s="37"/>
      <c r="HI1846" s="37"/>
      <c r="HJ1846" s="37"/>
      <c r="HK1846" s="37"/>
      <c r="HL1846" s="37"/>
      <c r="HM1846" s="37"/>
      <c r="HN1846" s="37"/>
      <c r="HO1846" s="37"/>
      <c r="HP1846" s="37"/>
      <c r="HQ1846" s="37"/>
      <c r="HR1846" s="37"/>
      <c r="HS1846" s="37"/>
      <c r="HT1846" s="37"/>
      <c r="HU1846" s="37"/>
      <c r="HV1846" s="37"/>
      <c r="HW1846" s="37"/>
      <c r="HX1846" s="37"/>
      <c r="HY1846" s="37"/>
      <c r="HZ1846" s="37"/>
      <c r="IA1846" s="37"/>
      <c r="IB1846" s="37"/>
      <c r="IC1846" s="37"/>
      <c r="ID1846" s="37"/>
      <c r="IE1846" s="37"/>
      <c r="IF1846" s="37"/>
      <c r="IG1846" s="37"/>
      <c r="IH1846" s="37"/>
      <c r="II1846" s="37"/>
      <c r="IJ1846" s="37"/>
      <c r="IK1846" s="37"/>
      <c r="IL1846" s="37"/>
      <c r="IM1846" s="37"/>
      <c r="IN1846" s="37"/>
      <c r="IO1846" s="37"/>
      <c r="IP1846" s="37"/>
      <c r="IQ1846" s="37"/>
    </row>
    <row r="1847" spans="1:251" ht="22.15" customHeight="1" x14ac:dyDescent="0.15">
      <c r="A1847" s="170">
        <v>4956962108017</v>
      </c>
      <c r="B1847" s="122">
        <v>898168</v>
      </c>
      <c r="C1847" s="38" t="s">
        <v>1278</v>
      </c>
      <c r="D1847" s="33">
        <v>0.1</v>
      </c>
      <c r="E1847" s="28">
        <v>1800</v>
      </c>
      <c r="G1847" s="68"/>
      <c r="J1847" s="38" t="s">
        <v>2716</v>
      </c>
      <c r="K1847" s="52" t="s">
        <v>2481</v>
      </c>
      <c r="L1847" s="38" t="s">
        <v>2481</v>
      </c>
      <c r="M1847" s="44" t="s">
        <v>30</v>
      </c>
      <c r="N1847" s="37"/>
      <c r="O1847" s="37"/>
      <c r="P1847" s="37"/>
      <c r="Q1847" s="37"/>
      <c r="R1847" s="37"/>
      <c r="S1847" s="37"/>
      <c r="T1847" s="37"/>
      <c r="U1847" s="37"/>
      <c r="V1847" s="37"/>
      <c r="W1847" s="37"/>
      <c r="X1847" s="37"/>
      <c r="Y1847" s="37"/>
      <c r="Z1847" s="37"/>
      <c r="AA1847" s="37"/>
      <c r="AB1847" s="37"/>
      <c r="AC1847" s="37"/>
      <c r="AD1847" s="37"/>
      <c r="AE1847" s="37"/>
      <c r="AF1847" s="37"/>
      <c r="AG1847" s="37"/>
      <c r="AH1847" s="37"/>
      <c r="AI1847" s="37"/>
      <c r="AJ1847" s="37"/>
      <c r="AK1847" s="37"/>
      <c r="AL1847" s="37"/>
      <c r="AM1847" s="37"/>
      <c r="AN1847" s="37"/>
      <c r="AO1847" s="37"/>
      <c r="AP1847" s="37"/>
      <c r="AQ1847" s="37"/>
      <c r="AR1847" s="37"/>
      <c r="AS1847" s="37"/>
      <c r="AT1847" s="37"/>
      <c r="AU1847" s="37"/>
      <c r="AV1847" s="37"/>
      <c r="AW1847" s="37"/>
      <c r="AX1847" s="37"/>
      <c r="AY1847" s="37"/>
      <c r="AZ1847" s="37"/>
      <c r="BA1847" s="37"/>
      <c r="BB1847" s="37"/>
      <c r="BC1847" s="37"/>
      <c r="BD1847" s="37"/>
      <c r="BE1847" s="37"/>
      <c r="BF1847" s="37"/>
      <c r="BG1847" s="37"/>
      <c r="BH1847" s="37"/>
      <c r="BI1847" s="37"/>
      <c r="BJ1847" s="37"/>
      <c r="BK1847" s="37"/>
      <c r="BL1847" s="37"/>
      <c r="BM1847" s="37"/>
      <c r="BN1847" s="37"/>
      <c r="BO1847" s="37"/>
      <c r="BP1847" s="37"/>
      <c r="BQ1847" s="37"/>
      <c r="BR1847" s="37"/>
      <c r="BS1847" s="37"/>
      <c r="BT1847" s="37"/>
      <c r="BU1847" s="37"/>
      <c r="BV1847" s="37"/>
      <c r="BW1847" s="37"/>
      <c r="BX1847" s="37"/>
      <c r="BY1847" s="37"/>
      <c r="BZ1847" s="37"/>
      <c r="CA1847" s="37"/>
      <c r="CB1847" s="37"/>
      <c r="CC1847" s="37"/>
      <c r="CD1847" s="37"/>
      <c r="CE1847" s="37"/>
      <c r="CF1847" s="37"/>
      <c r="CG1847" s="37"/>
      <c r="CH1847" s="37"/>
      <c r="CI1847" s="37"/>
      <c r="CJ1847" s="37"/>
      <c r="CK1847" s="37"/>
      <c r="CL1847" s="37"/>
      <c r="CM1847" s="37"/>
      <c r="CN1847" s="37"/>
      <c r="CO1847" s="37"/>
      <c r="CP1847" s="37"/>
      <c r="CQ1847" s="37"/>
      <c r="CR1847" s="37"/>
      <c r="CS1847" s="37"/>
      <c r="CT1847" s="37"/>
      <c r="CU1847" s="37"/>
      <c r="CV1847" s="37"/>
      <c r="CW1847" s="37"/>
      <c r="CX1847" s="37"/>
      <c r="CY1847" s="37"/>
      <c r="CZ1847" s="37"/>
      <c r="DA1847" s="37"/>
      <c r="DB1847" s="37"/>
      <c r="DC1847" s="37"/>
      <c r="DD1847" s="37"/>
      <c r="DE1847" s="37"/>
      <c r="DF1847" s="37"/>
      <c r="DG1847" s="37"/>
      <c r="DH1847" s="37"/>
      <c r="DI1847" s="37"/>
      <c r="DJ1847" s="37"/>
      <c r="DK1847" s="37"/>
      <c r="DL1847" s="37"/>
      <c r="DM1847" s="37"/>
      <c r="DN1847" s="37"/>
      <c r="DO1847" s="37"/>
      <c r="DP1847" s="37"/>
      <c r="DQ1847" s="37"/>
      <c r="DR1847" s="37"/>
      <c r="DS1847" s="37"/>
      <c r="DT1847" s="37"/>
      <c r="DU1847" s="37"/>
      <c r="DV1847" s="37"/>
      <c r="DW1847" s="37"/>
      <c r="DX1847" s="37"/>
      <c r="DY1847" s="37"/>
      <c r="DZ1847" s="37"/>
      <c r="EA1847" s="37"/>
      <c r="EB1847" s="37"/>
      <c r="EC1847" s="37"/>
      <c r="ED1847" s="37"/>
      <c r="EE1847" s="37"/>
      <c r="EF1847" s="37"/>
      <c r="EG1847" s="37"/>
      <c r="EH1847" s="37"/>
      <c r="EI1847" s="37"/>
      <c r="EJ1847" s="37"/>
      <c r="EK1847" s="37"/>
      <c r="EL1847" s="37"/>
      <c r="EM1847" s="37"/>
      <c r="EN1847" s="37"/>
      <c r="EO1847" s="37"/>
      <c r="EP1847" s="37"/>
      <c r="EQ1847" s="37"/>
      <c r="ER1847" s="37"/>
      <c r="ES1847" s="37"/>
      <c r="ET1847" s="37"/>
      <c r="EU1847" s="37"/>
      <c r="EV1847" s="37"/>
      <c r="EW1847" s="37"/>
      <c r="EX1847" s="37"/>
      <c r="EY1847" s="37"/>
      <c r="EZ1847" s="37"/>
      <c r="FA1847" s="37"/>
      <c r="FB1847" s="37"/>
      <c r="FC1847" s="37"/>
      <c r="FD1847" s="37"/>
      <c r="FE1847" s="37"/>
      <c r="FF1847" s="37"/>
      <c r="FG1847" s="37"/>
      <c r="FH1847" s="37"/>
      <c r="FI1847" s="37"/>
      <c r="FJ1847" s="37"/>
      <c r="FK1847" s="37"/>
      <c r="FL1847" s="37"/>
      <c r="FM1847" s="37"/>
      <c r="FN1847" s="37"/>
      <c r="FO1847" s="37"/>
      <c r="FP1847" s="37"/>
      <c r="FQ1847" s="37"/>
      <c r="FR1847" s="37"/>
      <c r="FS1847" s="37"/>
      <c r="FT1847" s="37"/>
      <c r="FU1847" s="37"/>
      <c r="FV1847" s="37"/>
      <c r="FW1847" s="37"/>
      <c r="FX1847" s="37"/>
      <c r="FY1847" s="37"/>
      <c r="FZ1847" s="37"/>
      <c r="GA1847" s="37"/>
      <c r="GB1847" s="37"/>
      <c r="GC1847" s="37"/>
      <c r="GD1847" s="37"/>
      <c r="GE1847" s="37"/>
      <c r="GF1847" s="37"/>
      <c r="GG1847" s="37"/>
      <c r="GH1847" s="37"/>
      <c r="GI1847" s="37"/>
      <c r="GJ1847" s="37"/>
      <c r="GK1847" s="37"/>
      <c r="GL1847" s="37"/>
      <c r="GM1847" s="37"/>
      <c r="GN1847" s="37"/>
      <c r="GO1847" s="37"/>
      <c r="GP1847" s="37"/>
      <c r="GQ1847" s="37"/>
      <c r="GR1847" s="37"/>
      <c r="GS1847" s="37"/>
      <c r="GT1847" s="37"/>
      <c r="GU1847" s="37"/>
      <c r="GV1847" s="37"/>
      <c r="GW1847" s="37"/>
      <c r="GX1847" s="37"/>
      <c r="GY1847" s="37"/>
      <c r="GZ1847" s="37"/>
      <c r="HA1847" s="37"/>
      <c r="HB1847" s="37"/>
      <c r="HC1847" s="37"/>
      <c r="HD1847" s="37"/>
      <c r="HE1847" s="37"/>
      <c r="HF1847" s="37"/>
      <c r="HG1847" s="37"/>
      <c r="HH1847" s="37"/>
      <c r="HI1847" s="37"/>
      <c r="HJ1847" s="37"/>
      <c r="HK1847" s="37"/>
      <c r="HL1847" s="37"/>
      <c r="HM1847" s="37"/>
      <c r="HN1847" s="37"/>
      <c r="HO1847" s="37"/>
      <c r="HP1847" s="37"/>
      <c r="HQ1847" s="37"/>
      <c r="HR1847" s="37"/>
      <c r="HS1847" s="37"/>
      <c r="HT1847" s="37"/>
      <c r="HU1847" s="37"/>
      <c r="HV1847" s="37"/>
      <c r="HW1847" s="37"/>
      <c r="HX1847" s="37"/>
      <c r="HY1847" s="37"/>
      <c r="HZ1847" s="37"/>
      <c r="IA1847" s="37"/>
      <c r="IB1847" s="37"/>
      <c r="IC1847" s="37"/>
      <c r="ID1847" s="37"/>
      <c r="IE1847" s="37"/>
      <c r="IF1847" s="37"/>
      <c r="IG1847" s="37"/>
      <c r="IH1847" s="37"/>
      <c r="II1847" s="37"/>
      <c r="IJ1847" s="37"/>
      <c r="IK1847" s="37"/>
      <c r="IL1847" s="37"/>
      <c r="IM1847" s="37"/>
      <c r="IN1847" s="37"/>
      <c r="IO1847" s="37"/>
      <c r="IP1847" s="37"/>
      <c r="IQ1847" s="37"/>
    </row>
    <row r="1848" spans="1:251" ht="22.15" customHeight="1" x14ac:dyDescent="0.15">
      <c r="A1848" s="170">
        <v>4972525533157</v>
      </c>
      <c r="B1848" s="122">
        <v>153026</v>
      </c>
      <c r="C1848" s="32" t="s">
        <v>1285</v>
      </c>
      <c r="D1848" s="33">
        <v>0.1</v>
      </c>
      <c r="E1848" s="28">
        <v>1500</v>
      </c>
      <c r="G1848" s="68"/>
      <c r="J1848" s="39" t="s">
        <v>1280</v>
      </c>
      <c r="K1848" s="32" t="s">
        <v>2462</v>
      </c>
      <c r="L1848" s="38"/>
      <c r="M1848" s="43"/>
      <c r="N1848" s="37"/>
      <c r="O1848" s="37"/>
      <c r="P1848" s="37"/>
      <c r="Q1848" s="37"/>
      <c r="R1848" s="37"/>
      <c r="S1848" s="37"/>
      <c r="T1848" s="37"/>
      <c r="U1848" s="37"/>
      <c r="V1848" s="37"/>
      <c r="W1848" s="37"/>
      <c r="X1848" s="37"/>
      <c r="Y1848" s="37"/>
      <c r="Z1848" s="37"/>
      <c r="AA1848" s="37"/>
      <c r="AB1848" s="37"/>
      <c r="AC1848" s="37"/>
      <c r="AD1848" s="37"/>
      <c r="AE1848" s="37"/>
      <c r="AF1848" s="37"/>
      <c r="AG1848" s="37"/>
      <c r="AH1848" s="37"/>
      <c r="AI1848" s="37"/>
      <c r="AJ1848" s="37"/>
      <c r="AK1848" s="37"/>
      <c r="AL1848" s="37"/>
      <c r="AM1848" s="37"/>
      <c r="AN1848" s="37"/>
      <c r="AO1848" s="37"/>
      <c r="AP1848" s="37"/>
      <c r="AQ1848" s="37"/>
      <c r="AR1848" s="37"/>
      <c r="AS1848" s="37"/>
      <c r="AT1848" s="37"/>
      <c r="AU1848" s="37"/>
      <c r="AV1848" s="37"/>
      <c r="AW1848" s="37"/>
      <c r="AX1848" s="37"/>
      <c r="AY1848" s="37"/>
      <c r="AZ1848" s="37"/>
      <c r="BA1848" s="37"/>
      <c r="BB1848" s="37"/>
      <c r="BC1848" s="37"/>
      <c r="BD1848" s="37"/>
      <c r="BE1848" s="37"/>
      <c r="BF1848" s="37"/>
      <c r="BG1848" s="37"/>
      <c r="BH1848" s="37"/>
      <c r="BI1848" s="37"/>
      <c r="BJ1848" s="37"/>
      <c r="BK1848" s="37"/>
      <c r="BL1848" s="37"/>
      <c r="BM1848" s="37"/>
      <c r="BN1848" s="37"/>
      <c r="BO1848" s="37"/>
      <c r="BP1848" s="37"/>
      <c r="BQ1848" s="37"/>
      <c r="BR1848" s="37"/>
      <c r="BS1848" s="37"/>
      <c r="BT1848" s="37"/>
      <c r="BU1848" s="37"/>
      <c r="BV1848" s="37"/>
      <c r="BW1848" s="37"/>
      <c r="BX1848" s="37"/>
      <c r="BY1848" s="37"/>
      <c r="BZ1848" s="37"/>
      <c r="CA1848" s="37"/>
      <c r="CB1848" s="37"/>
      <c r="CC1848" s="37"/>
      <c r="CD1848" s="37"/>
      <c r="CE1848" s="37"/>
      <c r="CF1848" s="37"/>
      <c r="CG1848" s="37"/>
      <c r="CH1848" s="37"/>
      <c r="CI1848" s="37"/>
      <c r="CJ1848" s="37"/>
      <c r="CK1848" s="37"/>
      <c r="CL1848" s="37"/>
      <c r="CM1848" s="37"/>
      <c r="CN1848" s="37"/>
      <c r="CO1848" s="37"/>
      <c r="CP1848" s="37"/>
      <c r="CQ1848" s="37"/>
      <c r="CR1848" s="37"/>
      <c r="CS1848" s="37"/>
      <c r="CT1848" s="37"/>
      <c r="CU1848" s="37"/>
      <c r="CV1848" s="37"/>
      <c r="CW1848" s="37"/>
      <c r="CX1848" s="37"/>
      <c r="CY1848" s="37"/>
      <c r="CZ1848" s="37"/>
      <c r="DA1848" s="37"/>
      <c r="DB1848" s="37"/>
      <c r="DC1848" s="37"/>
      <c r="DD1848" s="37"/>
      <c r="DE1848" s="37"/>
      <c r="DF1848" s="37"/>
      <c r="DG1848" s="37"/>
      <c r="DH1848" s="37"/>
      <c r="DI1848" s="37"/>
      <c r="DJ1848" s="37"/>
      <c r="DK1848" s="37"/>
      <c r="DL1848" s="37"/>
      <c r="DM1848" s="37"/>
      <c r="DN1848" s="37"/>
      <c r="DO1848" s="37"/>
      <c r="DP1848" s="37"/>
      <c r="DQ1848" s="37"/>
      <c r="DR1848" s="37"/>
      <c r="DS1848" s="37"/>
      <c r="DT1848" s="37"/>
      <c r="DU1848" s="37"/>
      <c r="DV1848" s="37"/>
      <c r="DW1848" s="37"/>
      <c r="DX1848" s="37"/>
      <c r="DY1848" s="37"/>
      <c r="DZ1848" s="37"/>
      <c r="EA1848" s="37"/>
      <c r="EB1848" s="37"/>
      <c r="EC1848" s="37"/>
      <c r="ED1848" s="37"/>
      <c r="EE1848" s="37"/>
      <c r="EF1848" s="37"/>
      <c r="EG1848" s="37"/>
      <c r="EH1848" s="37"/>
      <c r="EI1848" s="37"/>
      <c r="EJ1848" s="37"/>
      <c r="EK1848" s="37"/>
      <c r="EL1848" s="37"/>
      <c r="EM1848" s="37"/>
      <c r="EN1848" s="37"/>
      <c r="EO1848" s="37"/>
      <c r="EP1848" s="37"/>
      <c r="EQ1848" s="37"/>
      <c r="ER1848" s="37"/>
      <c r="ES1848" s="37"/>
      <c r="ET1848" s="37"/>
      <c r="EU1848" s="37"/>
      <c r="EV1848" s="37"/>
      <c r="EW1848" s="37"/>
      <c r="EX1848" s="37"/>
      <c r="EY1848" s="37"/>
      <c r="EZ1848" s="37"/>
      <c r="FA1848" s="37"/>
      <c r="FB1848" s="37"/>
      <c r="FC1848" s="37"/>
      <c r="FD1848" s="37"/>
      <c r="FE1848" s="37"/>
      <c r="FF1848" s="37"/>
      <c r="FG1848" s="37"/>
      <c r="FH1848" s="37"/>
      <c r="FI1848" s="37"/>
      <c r="FJ1848" s="37"/>
      <c r="FK1848" s="37"/>
      <c r="FL1848" s="37"/>
      <c r="FM1848" s="37"/>
      <c r="FN1848" s="37"/>
      <c r="FO1848" s="37"/>
      <c r="FP1848" s="37"/>
      <c r="FQ1848" s="37"/>
      <c r="FR1848" s="37"/>
      <c r="FS1848" s="37"/>
      <c r="FT1848" s="37"/>
      <c r="FU1848" s="37"/>
      <c r="FV1848" s="37"/>
      <c r="FW1848" s="37"/>
      <c r="FX1848" s="37"/>
      <c r="FY1848" s="37"/>
      <c r="FZ1848" s="37"/>
      <c r="GA1848" s="37"/>
      <c r="GB1848" s="37"/>
      <c r="GC1848" s="37"/>
      <c r="GD1848" s="37"/>
      <c r="GE1848" s="37"/>
      <c r="GF1848" s="37"/>
      <c r="GG1848" s="37"/>
      <c r="GH1848" s="37"/>
      <c r="GI1848" s="37"/>
      <c r="GJ1848" s="37"/>
      <c r="GK1848" s="37"/>
      <c r="GL1848" s="37"/>
      <c r="GM1848" s="37"/>
      <c r="GN1848" s="37"/>
      <c r="GO1848" s="37"/>
      <c r="GP1848" s="37"/>
      <c r="GQ1848" s="37"/>
      <c r="GR1848" s="37"/>
      <c r="GS1848" s="37"/>
      <c r="GT1848" s="37"/>
      <c r="GU1848" s="37"/>
      <c r="GV1848" s="37"/>
      <c r="GW1848" s="37"/>
      <c r="GX1848" s="37"/>
      <c r="GY1848" s="37"/>
      <c r="GZ1848" s="37"/>
      <c r="HA1848" s="37"/>
      <c r="HB1848" s="37"/>
      <c r="HC1848" s="37"/>
      <c r="HD1848" s="37"/>
      <c r="HE1848" s="37"/>
      <c r="HF1848" s="37"/>
      <c r="HG1848" s="37"/>
      <c r="HH1848" s="37"/>
      <c r="HI1848" s="37"/>
      <c r="HJ1848" s="37"/>
      <c r="HK1848" s="37"/>
      <c r="HL1848" s="37"/>
      <c r="HM1848" s="37"/>
      <c r="HN1848" s="37"/>
      <c r="HO1848" s="37"/>
      <c r="HP1848" s="37"/>
      <c r="HQ1848" s="37"/>
      <c r="HR1848" s="37"/>
      <c r="HS1848" s="37"/>
      <c r="HT1848" s="37"/>
      <c r="HU1848" s="37"/>
      <c r="HV1848" s="37"/>
      <c r="HW1848" s="37"/>
      <c r="HX1848" s="37"/>
      <c r="HY1848" s="37"/>
      <c r="HZ1848" s="37"/>
      <c r="IA1848" s="37"/>
      <c r="IB1848" s="37"/>
      <c r="IC1848" s="37"/>
      <c r="ID1848" s="37"/>
      <c r="IE1848" s="37"/>
      <c r="IF1848" s="37"/>
      <c r="IG1848" s="37"/>
      <c r="IH1848" s="37"/>
      <c r="II1848" s="37"/>
      <c r="IJ1848" s="37"/>
      <c r="IK1848" s="37"/>
      <c r="IL1848" s="37"/>
      <c r="IM1848" s="37"/>
      <c r="IN1848" s="37"/>
      <c r="IO1848" s="37"/>
      <c r="IP1848" s="37"/>
      <c r="IQ1848" s="37"/>
    </row>
    <row r="1849" spans="1:251" ht="22.15" customHeight="1" x14ac:dyDescent="0.15">
      <c r="A1849" s="170">
        <v>4972525533775</v>
      </c>
      <c r="B1849" s="122">
        <v>153034</v>
      </c>
      <c r="C1849" s="32" t="s">
        <v>1289</v>
      </c>
      <c r="D1849" s="33">
        <v>0.1</v>
      </c>
      <c r="E1849" s="28">
        <v>350</v>
      </c>
      <c r="G1849" s="68"/>
      <c r="J1849" s="39" t="s">
        <v>1280</v>
      </c>
      <c r="K1849" s="32" t="s">
        <v>2462</v>
      </c>
      <c r="L1849" s="38"/>
      <c r="M1849" s="43"/>
    </row>
    <row r="1850" spans="1:251" ht="22.15" customHeight="1" x14ac:dyDescent="0.15">
      <c r="A1850" s="170">
        <v>4972525052023</v>
      </c>
      <c r="B1850" s="122">
        <v>153051</v>
      </c>
      <c r="C1850" s="32" t="s">
        <v>1281</v>
      </c>
      <c r="D1850" s="33">
        <v>0.1</v>
      </c>
      <c r="E1850" s="28">
        <v>1300</v>
      </c>
      <c r="G1850" s="68"/>
      <c r="J1850" s="39" t="s">
        <v>1280</v>
      </c>
      <c r="K1850" s="32" t="s">
        <v>2462</v>
      </c>
    </row>
    <row r="1851" spans="1:251" ht="22.15" customHeight="1" x14ac:dyDescent="0.15">
      <c r="A1851" s="170">
        <v>4972525051453</v>
      </c>
      <c r="B1851" s="122">
        <v>153145</v>
      </c>
      <c r="C1851" s="32" t="s">
        <v>1279</v>
      </c>
      <c r="D1851" s="33">
        <v>0.1</v>
      </c>
      <c r="E1851" s="28">
        <v>1100</v>
      </c>
      <c r="G1851" s="68"/>
      <c r="J1851" s="39" t="s">
        <v>1280</v>
      </c>
      <c r="K1851" s="32" t="s">
        <v>2462</v>
      </c>
    </row>
    <row r="1852" spans="1:251" ht="22.15" customHeight="1" x14ac:dyDescent="0.15">
      <c r="A1852" s="170">
        <v>4972525533171</v>
      </c>
      <c r="B1852" s="122">
        <v>153317</v>
      </c>
      <c r="C1852" s="32" t="s">
        <v>1286</v>
      </c>
      <c r="D1852" s="33">
        <v>0.1</v>
      </c>
      <c r="E1852" s="28">
        <v>500</v>
      </c>
      <c r="G1852" s="68"/>
      <c r="J1852" s="39" t="s">
        <v>1280</v>
      </c>
      <c r="K1852" s="32" t="s">
        <v>2462</v>
      </c>
      <c r="L1852" s="32"/>
      <c r="M1852" s="42"/>
    </row>
    <row r="1853" spans="1:251" ht="22.15" customHeight="1" x14ac:dyDescent="0.15">
      <c r="A1853" s="89">
        <v>4972525053402</v>
      </c>
      <c r="B1853" s="122">
        <v>153340</v>
      </c>
      <c r="C1853" t="s">
        <v>1293</v>
      </c>
      <c r="D1853" s="33">
        <v>0.1</v>
      </c>
      <c r="E1853" s="28">
        <v>1500</v>
      </c>
      <c r="G1853" s="68"/>
      <c r="J1853" s="39" t="s">
        <v>1280</v>
      </c>
      <c r="K1853" s="32" t="s">
        <v>2462</v>
      </c>
    </row>
    <row r="1854" spans="1:251" ht="22.15" customHeight="1" x14ac:dyDescent="0.15">
      <c r="A1854" s="89">
        <v>4972525053419</v>
      </c>
      <c r="B1854" s="122">
        <v>153341</v>
      </c>
      <c r="C1854" t="s">
        <v>1294</v>
      </c>
      <c r="D1854" s="33">
        <v>0.1</v>
      </c>
      <c r="E1854" s="28">
        <v>1700</v>
      </c>
      <c r="G1854" s="68"/>
      <c r="J1854" s="39" t="s">
        <v>1280</v>
      </c>
      <c r="K1854" s="32" t="s">
        <v>2462</v>
      </c>
    </row>
    <row r="1855" spans="1:251" ht="22.15" customHeight="1" x14ac:dyDescent="0.15">
      <c r="A1855" s="170">
        <v>4972525533621</v>
      </c>
      <c r="B1855" s="122">
        <v>153362</v>
      </c>
      <c r="C1855" s="32" t="s">
        <v>1287</v>
      </c>
      <c r="D1855" s="33">
        <v>0.1</v>
      </c>
      <c r="E1855" s="28">
        <v>450</v>
      </c>
      <c r="G1855" s="68"/>
      <c r="J1855" s="39" t="s">
        <v>1280</v>
      </c>
      <c r="K1855" s="32" t="s">
        <v>2462</v>
      </c>
      <c r="L1855" s="38"/>
      <c r="M1855" s="43"/>
    </row>
    <row r="1856" spans="1:251" ht="22.15" customHeight="1" x14ac:dyDescent="0.15">
      <c r="A1856" s="170">
        <v>4972525533638</v>
      </c>
      <c r="B1856" s="122">
        <v>153363</v>
      </c>
      <c r="C1856" s="32" t="s">
        <v>1288</v>
      </c>
      <c r="D1856" s="33">
        <v>0.1</v>
      </c>
      <c r="E1856" s="28">
        <v>550</v>
      </c>
      <c r="G1856" s="68"/>
      <c r="J1856" s="39" t="s">
        <v>1280</v>
      </c>
      <c r="K1856" s="32" t="s">
        <v>2462</v>
      </c>
      <c r="M1856" s="12"/>
    </row>
    <row r="1857" spans="1:251" ht="22.15" customHeight="1" x14ac:dyDescent="0.15">
      <c r="A1857" s="170">
        <v>4972525514446</v>
      </c>
      <c r="B1857" s="122">
        <v>153444</v>
      </c>
      <c r="C1857" s="32" t="s">
        <v>1282</v>
      </c>
      <c r="D1857" s="33">
        <v>0.1</v>
      </c>
      <c r="E1857" s="28">
        <v>500</v>
      </c>
      <c r="G1857" s="68"/>
      <c r="J1857" s="39" t="s">
        <v>1280</v>
      </c>
      <c r="K1857" s="32" t="s">
        <v>2462</v>
      </c>
      <c r="L1857" s="38"/>
      <c r="M1857" s="43"/>
    </row>
    <row r="1858" spans="1:251" ht="22.15" customHeight="1" x14ac:dyDescent="0.15">
      <c r="A1858" s="170">
        <v>4972525514453</v>
      </c>
      <c r="B1858" s="122">
        <v>153445</v>
      </c>
      <c r="C1858" s="32" t="s">
        <v>1283</v>
      </c>
      <c r="D1858" s="33">
        <v>0.1</v>
      </c>
      <c r="E1858" s="28">
        <v>700</v>
      </c>
      <c r="G1858" s="68"/>
      <c r="J1858" s="39" t="s">
        <v>1280</v>
      </c>
      <c r="K1858" s="32" t="s">
        <v>2462</v>
      </c>
      <c r="L1858" s="38"/>
      <c r="M1858" s="43"/>
    </row>
    <row r="1859" spans="1:251" ht="22.15" customHeight="1" x14ac:dyDescent="0.15">
      <c r="A1859" s="170">
        <v>4972525514460</v>
      </c>
      <c r="B1859" s="122">
        <v>153446</v>
      </c>
      <c r="C1859" s="32" t="s">
        <v>1284</v>
      </c>
      <c r="D1859" s="33">
        <v>0.1</v>
      </c>
      <c r="E1859" s="28">
        <v>600</v>
      </c>
      <c r="G1859" s="68"/>
      <c r="J1859" s="39" t="s">
        <v>1280</v>
      </c>
      <c r="K1859" s="32" t="s">
        <v>2462</v>
      </c>
      <c r="M1859" s="12"/>
    </row>
    <row r="1860" spans="1:251" ht="22.15" customHeight="1" x14ac:dyDescent="0.15">
      <c r="A1860" s="170">
        <v>4972525534543</v>
      </c>
      <c r="B1860" s="122">
        <v>153454</v>
      </c>
      <c r="C1860" s="32" t="s">
        <v>1290</v>
      </c>
      <c r="D1860" s="33">
        <v>0.1</v>
      </c>
      <c r="E1860" s="28">
        <v>400</v>
      </c>
      <c r="G1860" s="68"/>
      <c r="J1860" s="39" t="s">
        <v>1280</v>
      </c>
      <c r="K1860" s="32" t="s">
        <v>2462</v>
      </c>
      <c r="L1860" s="38"/>
      <c r="M1860" s="43"/>
    </row>
    <row r="1861" spans="1:251" ht="22.15" customHeight="1" x14ac:dyDescent="0.15">
      <c r="A1861" s="89">
        <v>4972525514606</v>
      </c>
      <c r="B1861" s="122">
        <v>153460</v>
      </c>
      <c r="C1861" t="s">
        <v>1295</v>
      </c>
      <c r="D1861" s="33">
        <v>0.1</v>
      </c>
      <c r="E1861" s="28">
        <v>700</v>
      </c>
      <c r="G1861" s="68"/>
      <c r="J1861" s="39" t="s">
        <v>1280</v>
      </c>
      <c r="K1861" s="32" t="s">
        <v>2462</v>
      </c>
    </row>
    <row r="1862" spans="1:251" ht="22.15" customHeight="1" x14ac:dyDescent="0.15">
      <c r="A1862" s="84">
        <v>4972525534901</v>
      </c>
      <c r="B1862" s="122">
        <v>153490</v>
      </c>
      <c r="C1862" s="35" t="s">
        <v>1291</v>
      </c>
      <c r="D1862" s="33">
        <v>0.1</v>
      </c>
      <c r="E1862" s="28">
        <v>400</v>
      </c>
      <c r="G1862" s="68"/>
      <c r="J1862" s="39" t="s">
        <v>1280</v>
      </c>
      <c r="K1862" s="32" t="s">
        <v>2462</v>
      </c>
    </row>
    <row r="1863" spans="1:251" ht="22.15" customHeight="1" x14ac:dyDescent="0.15">
      <c r="A1863" s="84">
        <v>4972525534918</v>
      </c>
      <c r="B1863" s="122">
        <v>153491</v>
      </c>
      <c r="C1863" s="35" t="s">
        <v>1292</v>
      </c>
      <c r="D1863" s="33">
        <v>0.1</v>
      </c>
      <c r="E1863" s="28">
        <v>400</v>
      </c>
      <c r="G1863" s="68"/>
      <c r="J1863" s="39" t="s">
        <v>1280</v>
      </c>
      <c r="K1863" s="32" t="s">
        <v>2462</v>
      </c>
    </row>
    <row r="1864" spans="1:251" ht="22.15" customHeight="1" x14ac:dyDescent="0.15">
      <c r="A1864" s="170">
        <v>4973877000861</v>
      </c>
      <c r="B1864" s="122">
        <v>186086</v>
      </c>
      <c r="C1864" s="32" t="s">
        <v>1296</v>
      </c>
      <c r="D1864" s="33">
        <v>0.08</v>
      </c>
      <c r="E1864" s="12">
        <v>245</v>
      </c>
      <c r="G1864" s="68"/>
      <c r="J1864" s="87" t="s">
        <v>2717</v>
      </c>
      <c r="K1864" s="32" t="s">
        <v>2519</v>
      </c>
      <c r="M1864" s="58" t="s">
        <v>23</v>
      </c>
    </row>
    <row r="1865" spans="1:251" ht="22.15" customHeight="1" x14ac:dyDescent="0.15">
      <c r="A1865" s="84">
        <v>4973877000991</v>
      </c>
      <c r="B1865" s="122">
        <v>186099</v>
      </c>
      <c r="C1865" s="35" t="s">
        <v>1297</v>
      </c>
      <c r="D1865" s="33">
        <v>0.08</v>
      </c>
      <c r="E1865" s="12">
        <v>245</v>
      </c>
      <c r="G1865" s="68"/>
      <c r="J1865" s="87" t="s">
        <v>2717</v>
      </c>
      <c r="K1865" s="32" t="s">
        <v>2519</v>
      </c>
      <c r="M1865" s="58" t="s">
        <v>23</v>
      </c>
      <c r="N1865" s="37"/>
      <c r="O1865" s="37"/>
      <c r="P1865" s="37"/>
      <c r="Q1865" s="37"/>
      <c r="R1865" s="37"/>
      <c r="S1865" s="37"/>
      <c r="T1865" s="37"/>
      <c r="U1865" s="37"/>
      <c r="V1865" s="37"/>
      <c r="W1865" s="37"/>
      <c r="X1865" s="37"/>
      <c r="Y1865" s="37"/>
      <c r="Z1865" s="37"/>
      <c r="AA1865" s="37"/>
      <c r="AB1865" s="37"/>
      <c r="AC1865" s="37"/>
      <c r="AD1865" s="37"/>
      <c r="AE1865" s="37"/>
      <c r="AF1865" s="37"/>
      <c r="AG1865" s="37"/>
      <c r="AH1865" s="37"/>
      <c r="AI1865" s="37"/>
      <c r="AJ1865" s="37"/>
      <c r="AK1865" s="37"/>
      <c r="AL1865" s="37"/>
      <c r="AM1865" s="37"/>
      <c r="AN1865" s="37"/>
      <c r="AO1865" s="37"/>
      <c r="AP1865" s="37"/>
      <c r="AQ1865" s="37"/>
      <c r="AR1865" s="37"/>
      <c r="AS1865" s="37"/>
      <c r="AT1865" s="37"/>
      <c r="AU1865" s="37"/>
      <c r="AV1865" s="37"/>
      <c r="AW1865" s="37"/>
      <c r="AX1865" s="37"/>
      <c r="AY1865" s="37"/>
      <c r="AZ1865" s="37"/>
      <c r="BA1865" s="37"/>
      <c r="BB1865" s="37"/>
      <c r="BC1865" s="37"/>
      <c r="BD1865" s="37"/>
      <c r="BE1865" s="37"/>
      <c r="BF1865" s="37"/>
      <c r="BG1865" s="37"/>
      <c r="BH1865" s="37"/>
      <c r="BI1865" s="37"/>
      <c r="BJ1865" s="37"/>
      <c r="BK1865" s="37"/>
      <c r="BL1865" s="37"/>
      <c r="BM1865" s="37"/>
      <c r="BN1865" s="37"/>
      <c r="BO1865" s="37"/>
      <c r="BP1865" s="37"/>
      <c r="BQ1865" s="37"/>
      <c r="BR1865" s="37"/>
      <c r="BS1865" s="37"/>
      <c r="BT1865" s="37"/>
      <c r="BU1865" s="37"/>
      <c r="BV1865" s="37"/>
      <c r="BW1865" s="37"/>
      <c r="BX1865" s="37"/>
      <c r="BY1865" s="37"/>
      <c r="BZ1865" s="37"/>
      <c r="CA1865" s="37"/>
      <c r="CB1865" s="37"/>
      <c r="CC1865" s="37"/>
      <c r="CD1865" s="37"/>
      <c r="CE1865" s="37"/>
      <c r="CF1865" s="37"/>
      <c r="CG1865" s="37"/>
      <c r="CH1865" s="37"/>
      <c r="CI1865" s="37"/>
      <c r="CJ1865" s="37"/>
      <c r="CK1865" s="37"/>
      <c r="CL1865" s="37"/>
      <c r="CM1865" s="37"/>
      <c r="CN1865" s="37"/>
      <c r="CO1865" s="37"/>
      <c r="CP1865" s="37"/>
      <c r="CQ1865" s="37"/>
      <c r="CR1865" s="37"/>
      <c r="CS1865" s="37"/>
      <c r="CT1865" s="37"/>
      <c r="CU1865" s="37"/>
      <c r="CV1865" s="37"/>
      <c r="CW1865" s="37"/>
      <c r="CX1865" s="37"/>
      <c r="CY1865" s="37"/>
      <c r="CZ1865" s="37"/>
      <c r="DA1865" s="37"/>
      <c r="DB1865" s="37"/>
      <c r="DC1865" s="37"/>
      <c r="DD1865" s="37"/>
      <c r="DE1865" s="37"/>
      <c r="DF1865" s="37"/>
      <c r="DG1865" s="37"/>
      <c r="DH1865" s="37"/>
      <c r="DI1865" s="37"/>
      <c r="DJ1865" s="37"/>
      <c r="DK1865" s="37"/>
      <c r="DL1865" s="37"/>
      <c r="DM1865" s="37"/>
      <c r="DN1865" s="37"/>
      <c r="DO1865" s="37"/>
      <c r="DP1865" s="37"/>
      <c r="DQ1865" s="37"/>
      <c r="DR1865" s="37"/>
      <c r="DS1865" s="37"/>
      <c r="DT1865" s="37"/>
      <c r="DU1865" s="37"/>
      <c r="DV1865" s="37"/>
      <c r="DW1865" s="37"/>
      <c r="DX1865" s="37"/>
      <c r="DY1865" s="37"/>
      <c r="DZ1865" s="37"/>
      <c r="EA1865" s="37"/>
      <c r="EB1865" s="37"/>
      <c r="EC1865" s="37"/>
      <c r="ED1865" s="37"/>
      <c r="EE1865" s="37"/>
      <c r="EF1865" s="37"/>
      <c r="EG1865" s="37"/>
      <c r="EH1865" s="37"/>
      <c r="EI1865" s="37"/>
      <c r="EJ1865" s="37"/>
      <c r="EK1865" s="37"/>
      <c r="EL1865" s="37"/>
      <c r="EM1865" s="37"/>
      <c r="EN1865" s="37"/>
      <c r="EO1865" s="37"/>
      <c r="EP1865" s="37"/>
      <c r="EQ1865" s="37"/>
      <c r="ER1865" s="37"/>
      <c r="ES1865" s="37"/>
      <c r="ET1865" s="37"/>
      <c r="EU1865" s="37"/>
      <c r="EV1865" s="37"/>
      <c r="EW1865" s="37"/>
      <c r="EX1865" s="37"/>
      <c r="EY1865" s="37"/>
      <c r="EZ1865" s="37"/>
      <c r="FA1865" s="37"/>
      <c r="FB1865" s="37"/>
      <c r="FC1865" s="37"/>
      <c r="FD1865" s="37"/>
      <c r="FE1865" s="37"/>
      <c r="FF1865" s="37"/>
      <c r="FG1865" s="37"/>
      <c r="FH1865" s="37"/>
      <c r="FI1865" s="37"/>
      <c r="FJ1865" s="37"/>
      <c r="FK1865" s="37"/>
      <c r="FL1865" s="37"/>
      <c r="FM1865" s="37"/>
      <c r="FN1865" s="37"/>
      <c r="FO1865" s="37"/>
      <c r="FP1865" s="37"/>
      <c r="FQ1865" s="37"/>
      <c r="FR1865" s="37"/>
      <c r="FS1865" s="37"/>
      <c r="FT1865" s="37"/>
      <c r="FU1865" s="37"/>
      <c r="FV1865" s="37"/>
      <c r="FW1865" s="37"/>
      <c r="FX1865" s="37"/>
      <c r="FY1865" s="37"/>
      <c r="FZ1865" s="37"/>
      <c r="GA1865" s="37"/>
      <c r="GB1865" s="37"/>
      <c r="GC1865" s="37"/>
      <c r="GD1865" s="37"/>
      <c r="GE1865" s="37"/>
      <c r="GF1865" s="37"/>
      <c r="GG1865" s="37"/>
      <c r="GH1865" s="37"/>
      <c r="GI1865" s="37"/>
      <c r="GJ1865" s="37"/>
      <c r="GK1865" s="37"/>
      <c r="GL1865" s="37"/>
      <c r="GM1865" s="37"/>
      <c r="GN1865" s="37"/>
      <c r="GO1865" s="37"/>
      <c r="GP1865" s="37"/>
      <c r="GQ1865" s="37"/>
      <c r="GR1865" s="37"/>
      <c r="GS1865" s="37"/>
      <c r="GT1865" s="37"/>
      <c r="GU1865" s="37"/>
      <c r="GV1865" s="37"/>
      <c r="GW1865" s="37"/>
      <c r="GX1865" s="37"/>
      <c r="GY1865" s="37"/>
      <c r="GZ1865" s="37"/>
      <c r="HA1865" s="37"/>
      <c r="HB1865" s="37"/>
      <c r="HC1865" s="37"/>
      <c r="HD1865" s="37"/>
      <c r="HE1865" s="37"/>
      <c r="HF1865" s="37"/>
      <c r="HG1865" s="37"/>
      <c r="HH1865" s="37"/>
      <c r="HI1865" s="37"/>
      <c r="HJ1865" s="37"/>
      <c r="HK1865" s="37"/>
      <c r="HL1865" s="37"/>
      <c r="HM1865" s="37"/>
      <c r="HN1865" s="37"/>
      <c r="HO1865" s="37"/>
      <c r="HP1865" s="37"/>
      <c r="HQ1865" s="37"/>
      <c r="HR1865" s="37"/>
      <c r="HS1865" s="37"/>
      <c r="HT1865" s="37"/>
      <c r="HU1865" s="37"/>
      <c r="HV1865" s="37"/>
      <c r="HW1865" s="37"/>
      <c r="HX1865" s="37"/>
      <c r="HY1865" s="37"/>
      <c r="HZ1865" s="37"/>
      <c r="IA1865" s="37"/>
      <c r="IB1865" s="37"/>
      <c r="IC1865" s="37"/>
      <c r="ID1865" s="37"/>
      <c r="IE1865" s="37"/>
      <c r="IF1865" s="37"/>
      <c r="IG1865" s="37"/>
      <c r="IH1865" s="37"/>
      <c r="II1865" s="37"/>
      <c r="IJ1865" s="37"/>
      <c r="IK1865" s="37"/>
      <c r="IL1865" s="37"/>
      <c r="IM1865" s="37"/>
      <c r="IN1865" s="37"/>
      <c r="IO1865" s="37"/>
      <c r="IP1865" s="37"/>
      <c r="IQ1865" s="37"/>
    </row>
    <row r="1866" spans="1:251" ht="22.15" customHeight="1" x14ac:dyDescent="0.15">
      <c r="A1866" s="89">
        <v>4967522000771</v>
      </c>
      <c r="B1866" s="122">
        <v>404077</v>
      </c>
      <c r="C1866" t="s">
        <v>3041</v>
      </c>
      <c r="D1866" s="33">
        <v>0.08</v>
      </c>
      <c r="E1866" s="28">
        <v>300</v>
      </c>
      <c r="G1866" s="68"/>
      <c r="J1866" s="32" t="s">
        <v>2718</v>
      </c>
      <c r="K1866" s="32" t="s">
        <v>2462</v>
      </c>
      <c r="L1866" s="38"/>
      <c r="M1866" s="43" t="s">
        <v>30</v>
      </c>
      <c r="N1866" s="37"/>
      <c r="O1866" s="37"/>
      <c r="P1866" s="37"/>
      <c r="Q1866" s="37"/>
      <c r="R1866" s="37"/>
      <c r="S1866" s="37"/>
      <c r="T1866" s="37"/>
      <c r="U1866" s="37"/>
      <c r="V1866" s="37"/>
      <c r="W1866" s="37"/>
      <c r="X1866" s="37"/>
      <c r="Y1866" s="37"/>
      <c r="Z1866" s="37"/>
      <c r="AA1866" s="37"/>
      <c r="AB1866" s="37"/>
      <c r="AC1866" s="37"/>
      <c r="AD1866" s="37"/>
      <c r="AE1866" s="37"/>
      <c r="AF1866" s="37"/>
      <c r="AG1866" s="37"/>
      <c r="AH1866" s="37"/>
      <c r="AI1866" s="37"/>
      <c r="AJ1866" s="37"/>
      <c r="AK1866" s="37"/>
      <c r="AL1866" s="37"/>
      <c r="AM1866" s="37"/>
      <c r="AN1866" s="37"/>
      <c r="AO1866" s="37"/>
      <c r="AP1866" s="37"/>
      <c r="AQ1866" s="37"/>
      <c r="AR1866" s="37"/>
      <c r="AS1866" s="37"/>
      <c r="AT1866" s="37"/>
      <c r="AU1866" s="37"/>
      <c r="AV1866" s="37"/>
      <c r="AW1866" s="37"/>
      <c r="AX1866" s="37"/>
      <c r="AY1866" s="37"/>
      <c r="AZ1866" s="37"/>
      <c r="BA1866" s="37"/>
      <c r="BB1866" s="37"/>
      <c r="BC1866" s="37"/>
      <c r="BD1866" s="37"/>
      <c r="BE1866" s="37"/>
      <c r="BF1866" s="37"/>
      <c r="BG1866" s="37"/>
      <c r="BH1866" s="37"/>
      <c r="BI1866" s="37"/>
      <c r="BJ1866" s="37"/>
      <c r="BK1866" s="37"/>
      <c r="BL1866" s="37"/>
      <c r="BM1866" s="37"/>
      <c r="BN1866" s="37"/>
      <c r="BO1866" s="37"/>
      <c r="BP1866" s="37"/>
      <c r="BQ1866" s="37"/>
      <c r="BR1866" s="37"/>
      <c r="BS1866" s="37"/>
      <c r="BT1866" s="37"/>
      <c r="BU1866" s="37"/>
      <c r="BV1866" s="37"/>
      <c r="BW1866" s="37"/>
      <c r="BX1866" s="37"/>
      <c r="BY1866" s="37"/>
      <c r="BZ1866" s="37"/>
      <c r="CA1866" s="37"/>
      <c r="CB1866" s="37"/>
      <c r="CC1866" s="37"/>
      <c r="CD1866" s="37"/>
      <c r="CE1866" s="37"/>
      <c r="CF1866" s="37"/>
      <c r="CG1866" s="37"/>
      <c r="CH1866" s="37"/>
      <c r="CI1866" s="37"/>
      <c r="CJ1866" s="37"/>
      <c r="CK1866" s="37"/>
      <c r="CL1866" s="37"/>
      <c r="CM1866" s="37"/>
      <c r="CN1866" s="37"/>
      <c r="CO1866" s="37"/>
      <c r="CP1866" s="37"/>
      <c r="CQ1866" s="37"/>
      <c r="CR1866" s="37"/>
      <c r="CS1866" s="37"/>
      <c r="CT1866" s="37"/>
      <c r="CU1866" s="37"/>
      <c r="CV1866" s="37"/>
      <c r="CW1866" s="37"/>
      <c r="CX1866" s="37"/>
      <c r="CY1866" s="37"/>
      <c r="CZ1866" s="37"/>
      <c r="DA1866" s="37"/>
      <c r="DB1866" s="37"/>
      <c r="DC1866" s="37"/>
      <c r="DD1866" s="37"/>
      <c r="DE1866" s="37"/>
      <c r="DF1866" s="37"/>
      <c r="DG1866" s="37"/>
      <c r="DH1866" s="37"/>
      <c r="DI1866" s="37"/>
      <c r="DJ1866" s="37"/>
      <c r="DK1866" s="37"/>
      <c r="DL1866" s="37"/>
      <c r="DM1866" s="37"/>
      <c r="DN1866" s="37"/>
      <c r="DO1866" s="37"/>
      <c r="DP1866" s="37"/>
      <c r="DQ1866" s="37"/>
      <c r="DR1866" s="37"/>
      <c r="DS1866" s="37"/>
      <c r="DT1866" s="37"/>
      <c r="DU1866" s="37"/>
      <c r="DV1866" s="37"/>
      <c r="DW1866" s="37"/>
      <c r="DX1866" s="37"/>
      <c r="DY1866" s="37"/>
      <c r="DZ1866" s="37"/>
      <c r="EA1866" s="37"/>
      <c r="EB1866" s="37"/>
      <c r="EC1866" s="37"/>
      <c r="ED1866" s="37"/>
      <c r="EE1866" s="37"/>
      <c r="EF1866" s="37"/>
      <c r="EG1866" s="37"/>
      <c r="EH1866" s="37"/>
      <c r="EI1866" s="37"/>
      <c r="EJ1866" s="37"/>
      <c r="EK1866" s="37"/>
      <c r="EL1866" s="37"/>
      <c r="EM1866" s="37"/>
      <c r="EN1866" s="37"/>
      <c r="EO1866" s="37"/>
      <c r="EP1866" s="37"/>
      <c r="EQ1866" s="37"/>
      <c r="ER1866" s="37"/>
      <c r="ES1866" s="37"/>
      <c r="ET1866" s="37"/>
      <c r="EU1866" s="37"/>
      <c r="EV1866" s="37"/>
      <c r="EW1866" s="37"/>
      <c r="EX1866" s="37"/>
      <c r="EY1866" s="37"/>
      <c r="EZ1866" s="37"/>
      <c r="FA1866" s="37"/>
      <c r="FB1866" s="37"/>
      <c r="FC1866" s="37"/>
      <c r="FD1866" s="37"/>
      <c r="FE1866" s="37"/>
      <c r="FF1866" s="37"/>
      <c r="FG1866" s="37"/>
      <c r="FH1866" s="37"/>
      <c r="FI1866" s="37"/>
      <c r="FJ1866" s="37"/>
      <c r="FK1866" s="37"/>
      <c r="FL1866" s="37"/>
      <c r="FM1866" s="37"/>
      <c r="FN1866" s="37"/>
      <c r="FO1866" s="37"/>
      <c r="FP1866" s="37"/>
      <c r="FQ1866" s="37"/>
      <c r="FR1866" s="37"/>
      <c r="FS1866" s="37"/>
      <c r="FT1866" s="37"/>
      <c r="FU1866" s="37"/>
      <c r="FV1866" s="37"/>
      <c r="FW1866" s="37"/>
      <c r="FX1866" s="37"/>
      <c r="FY1866" s="37"/>
      <c r="FZ1866" s="37"/>
      <c r="GA1866" s="37"/>
      <c r="GB1866" s="37"/>
      <c r="GC1866" s="37"/>
      <c r="GD1866" s="37"/>
      <c r="GE1866" s="37"/>
      <c r="GF1866" s="37"/>
      <c r="GG1866" s="37"/>
      <c r="GH1866" s="37"/>
      <c r="GI1866" s="37"/>
      <c r="GJ1866" s="37"/>
      <c r="GK1866" s="37"/>
      <c r="GL1866" s="37"/>
      <c r="GM1866" s="37"/>
      <c r="GN1866" s="37"/>
      <c r="GO1866" s="37"/>
      <c r="GP1866" s="37"/>
      <c r="GQ1866" s="37"/>
      <c r="GR1866" s="37"/>
      <c r="GS1866" s="37"/>
      <c r="GT1866" s="37"/>
      <c r="GU1866" s="37"/>
      <c r="GV1866" s="37"/>
      <c r="GW1866" s="37"/>
      <c r="GX1866" s="37"/>
      <c r="GY1866" s="37"/>
      <c r="GZ1866" s="37"/>
      <c r="HA1866" s="37"/>
      <c r="HB1866" s="37"/>
      <c r="HC1866" s="37"/>
      <c r="HD1866" s="37"/>
      <c r="HE1866" s="37"/>
      <c r="HF1866" s="37"/>
      <c r="HG1866" s="37"/>
      <c r="HH1866" s="37"/>
      <c r="HI1866" s="37"/>
      <c r="HJ1866" s="37"/>
      <c r="HK1866" s="37"/>
      <c r="HL1866" s="37"/>
      <c r="HM1866" s="37"/>
      <c r="HN1866" s="37"/>
      <c r="HO1866" s="37"/>
      <c r="HP1866" s="37"/>
      <c r="HQ1866" s="37"/>
      <c r="HR1866" s="37"/>
      <c r="HS1866" s="37"/>
      <c r="HT1866" s="37"/>
      <c r="HU1866" s="37"/>
      <c r="HV1866" s="37"/>
      <c r="HW1866" s="37"/>
      <c r="HX1866" s="37"/>
      <c r="HY1866" s="37"/>
      <c r="HZ1866" s="37"/>
      <c r="IA1866" s="37"/>
      <c r="IB1866" s="37"/>
      <c r="IC1866" s="37"/>
      <c r="ID1866" s="37"/>
      <c r="IE1866" s="37"/>
      <c r="IF1866" s="37"/>
      <c r="IG1866" s="37"/>
      <c r="IH1866" s="37"/>
      <c r="II1866" s="37"/>
      <c r="IJ1866" s="37"/>
      <c r="IK1866" s="37"/>
      <c r="IL1866" s="37"/>
      <c r="IM1866" s="37"/>
      <c r="IN1866" s="37"/>
      <c r="IO1866" s="37"/>
      <c r="IP1866" s="37"/>
      <c r="IQ1866" s="37"/>
    </row>
    <row r="1867" spans="1:251" ht="22.15" customHeight="1" x14ac:dyDescent="0.15">
      <c r="A1867" s="84">
        <v>4987487102723</v>
      </c>
      <c r="B1867" s="122">
        <v>407272</v>
      </c>
      <c r="C1867" s="35" t="s">
        <v>1301</v>
      </c>
      <c r="D1867" s="33">
        <v>0.1</v>
      </c>
      <c r="E1867" s="30" t="s">
        <v>2451</v>
      </c>
      <c r="G1867" s="68"/>
      <c r="J1867" s="51" t="s">
        <v>2719</v>
      </c>
      <c r="K1867" s="32" t="s">
        <v>2514</v>
      </c>
      <c r="L1867" s="38" t="s">
        <v>2493</v>
      </c>
      <c r="M1867" s="44" t="s">
        <v>30</v>
      </c>
      <c r="N1867" s="37"/>
      <c r="O1867" s="37"/>
      <c r="P1867" s="37"/>
      <c r="Q1867" s="37"/>
      <c r="R1867" s="37"/>
      <c r="S1867" s="37"/>
      <c r="T1867" s="37"/>
      <c r="U1867" s="37"/>
      <c r="V1867" s="37"/>
      <c r="W1867" s="37"/>
      <c r="X1867" s="37"/>
      <c r="Y1867" s="37"/>
      <c r="Z1867" s="37"/>
      <c r="AA1867" s="37"/>
      <c r="AB1867" s="37"/>
      <c r="AC1867" s="37"/>
      <c r="AD1867" s="37"/>
      <c r="AE1867" s="37"/>
      <c r="AF1867" s="37"/>
      <c r="AG1867" s="37"/>
      <c r="AH1867" s="37"/>
      <c r="AI1867" s="37"/>
      <c r="AJ1867" s="37"/>
      <c r="AK1867" s="37"/>
      <c r="AL1867" s="37"/>
      <c r="AM1867" s="37"/>
      <c r="AN1867" s="37"/>
      <c r="AO1867" s="37"/>
      <c r="AP1867" s="37"/>
      <c r="AQ1867" s="37"/>
      <c r="AR1867" s="37"/>
      <c r="AS1867" s="37"/>
      <c r="AT1867" s="37"/>
      <c r="AU1867" s="37"/>
      <c r="AV1867" s="37"/>
      <c r="AW1867" s="37"/>
      <c r="AX1867" s="37"/>
      <c r="AY1867" s="37"/>
      <c r="AZ1867" s="37"/>
      <c r="BA1867" s="37"/>
      <c r="BB1867" s="37"/>
      <c r="BC1867" s="37"/>
      <c r="BD1867" s="37"/>
      <c r="BE1867" s="37"/>
      <c r="BF1867" s="37"/>
      <c r="BG1867" s="37"/>
      <c r="BH1867" s="37"/>
      <c r="BI1867" s="37"/>
      <c r="BJ1867" s="37"/>
      <c r="BK1867" s="37"/>
      <c r="BL1867" s="37"/>
      <c r="BM1867" s="37"/>
      <c r="BN1867" s="37"/>
      <c r="BO1867" s="37"/>
      <c r="BP1867" s="37"/>
      <c r="BQ1867" s="37"/>
      <c r="BR1867" s="37"/>
      <c r="BS1867" s="37"/>
      <c r="BT1867" s="37"/>
      <c r="BU1867" s="37"/>
      <c r="BV1867" s="37"/>
      <c r="BW1867" s="37"/>
      <c r="BX1867" s="37"/>
      <c r="BY1867" s="37"/>
      <c r="BZ1867" s="37"/>
      <c r="CA1867" s="37"/>
      <c r="CB1867" s="37"/>
      <c r="CC1867" s="37"/>
      <c r="CD1867" s="37"/>
      <c r="CE1867" s="37"/>
      <c r="CF1867" s="37"/>
      <c r="CG1867" s="37"/>
      <c r="CH1867" s="37"/>
      <c r="CI1867" s="37"/>
      <c r="CJ1867" s="37"/>
      <c r="CK1867" s="37"/>
      <c r="CL1867" s="37"/>
      <c r="CM1867" s="37"/>
      <c r="CN1867" s="37"/>
      <c r="CO1867" s="37"/>
      <c r="CP1867" s="37"/>
      <c r="CQ1867" s="37"/>
      <c r="CR1867" s="37"/>
      <c r="CS1867" s="37"/>
      <c r="CT1867" s="37"/>
      <c r="CU1867" s="37"/>
      <c r="CV1867" s="37"/>
      <c r="CW1867" s="37"/>
      <c r="CX1867" s="37"/>
      <c r="CY1867" s="37"/>
      <c r="CZ1867" s="37"/>
      <c r="DA1867" s="37"/>
      <c r="DB1867" s="37"/>
      <c r="DC1867" s="37"/>
      <c r="DD1867" s="37"/>
      <c r="DE1867" s="37"/>
      <c r="DF1867" s="37"/>
      <c r="DG1867" s="37"/>
      <c r="DH1867" s="37"/>
      <c r="DI1867" s="37"/>
      <c r="DJ1867" s="37"/>
      <c r="DK1867" s="37"/>
      <c r="DL1867" s="37"/>
      <c r="DM1867" s="37"/>
      <c r="DN1867" s="37"/>
      <c r="DO1867" s="37"/>
      <c r="DP1867" s="37"/>
      <c r="DQ1867" s="37"/>
      <c r="DR1867" s="37"/>
      <c r="DS1867" s="37"/>
      <c r="DT1867" s="37"/>
      <c r="DU1867" s="37"/>
      <c r="DV1867" s="37"/>
      <c r="DW1867" s="37"/>
      <c r="DX1867" s="37"/>
      <c r="DY1867" s="37"/>
      <c r="DZ1867" s="37"/>
      <c r="EA1867" s="37"/>
      <c r="EB1867" s="37"/>
      <c r="EC1867" s="37"/>
      <c r="ED1867" s="37"/>
      <c r="EE1867" s="37"/>
      <c r="EF1867" s="37"/>
      <c r="EG1867" s="37"/>
      <c r="EH1867" s="37"/>
      <c r="EI1867" s="37"/>
      <c r="EJ1867" s="37"/>
      <c r="EK1867" s="37"/>
      <c r="EL1867" s="37"/>
      <c r="EM1867" s="37"/>
      <c r="EN1867" s="37"/>
      <c r="EO1867" s="37"/>
      <c r="EP1867" s="37"/>
      <c r="EQ1867" s="37"/>
      <c r="ER1867" s="37"/>
      <c r="ES1867" s="37"/>
      <c r="ET1867" s="37"/>
      <c r="EU1867" s="37"/>
      <c r="EV1867" s="37"/>
      <c r="EW1867" s="37"/>
      <c r="EX1867" s="37"/>
      <c r="EY1867" s="37"/>
      <c r="EZ1867" s="37"/>
      <c r="FA1867" s="37"/>
      <c r="FB1867" s="37"/>
      <c r="FC1867" s="37"/>
      <c r="FD1867" s="37"/>
      <c r="FE1867" s="37"/>
      <c r="FF1867" s="37"/>
      <c r="FG1867" s="37"/>
      <c r="FH1867" s="37"/>
      <c r="FI1867" s="37"/>
      <c r="FJ1867" s="37"/>
      <c r="FK1867" s="37"/>
      <c r="FL1867" s="37"/>
      <c r="FM1867" s="37"/>
      <c r="FN1867" s="37"/>
      <c r="FO1867" s="37"/>
      <c r="FP1867" s="37"/>
      <c r="FQ1867" s="37"/>
      <c r="FR1867" s="37"/>
      <c r="FS1867" s="37"/>
      <c r="FT1867" s="37"/>
      <c r="FU1867" s="37"/>
      <c r="FV1867" s="37"/>
      <c r="FW1867" s="37"/>
      <c r="FX1867" s="37"/>
      <c r="FY1867" s="37"/>
      <c r="FZ1867" s="37"/>
      <c r="GA1867" s="37"/>
      <c r="GB1867" s="37"/>
      <c r="GC1867" s="37"/>
      <c r="GD1867" s="37"/>
      <c r="GE1867" s="37"/>
      <c r="GF1867" s="37"/>
      <c r="GG1867" s="37"/>
      <c r="GH1867" s="37"/>
      <c r="GI1867" s="37"/>
      <c r="GJ1867" s="37"/>
      <c r="GK1867" s="37"/>
      <c r="GL1867" s="37"/>
      <c r="GM1867" s="37"/>
      <c r="GN1867" s="37"/>
      <c r="GO1867" s="37"/>
      <c r="GP1867" s="37"/>
      <c r="GQ1867" s="37"/>
      <c r="GR1867" s="37"/>
      <c r="GS1867" s="37"/>
      <c r="GT1867" s="37"/>
      <c r="GU1867" s="37"/>
      <c r="GV1867" s="37"/>
      <c r="GW1867" s="37"/>
      <c r="GX1867" s="37"/>
      <c r="GY1867" s="37"/>
      <c r="GZ1867" s="37"/>
      <c r="HA1867" s="37"/>
      <c r="HB1867" s="37"/>
      <c r="HC1867" s="37"/>
      <c r="HD1867" s="37"/>
      <c r="HE1867" s="37"/>
      <c r="HF1867" s="37"/>
      <c r="HG1867" s="37"/>
      <c r="HH1867" s="37"/>
      <c r="HI1867" s="37"/>
      <c r="HJ1867" s="37"/>
      <c r="HK1867" s="37"/>
      <c r="HL1867" s="37"/>
      <c r="HM1867" s="37"/>
      <c r="HN1867" s="37"/>
      <c r="HO1867" s="37"/>
      <c r="HP1867" s="37"/>
      <c r="HQ1867" s="37"/>
      <c r="HR1867" s="37"/>
      <c r="HS1867" s="37"/>
      <c r="HT1867" s="37"/>
      <c r="HU1867" s="37"/>
      <c r="HV1867" s="37"/>
      <c r="HW1867" s="37"/>
      <c r="HX1867" s="37"/>
      <c r="HY1867" s="37"/>
      <c r="HZ1867" s="37"/>
      <c r="IA1867" s="37"/>
      <c r="IB1867" s="37"/>
      <c r="IC1867" s="37"/>
      <c r="ID1867" s="37"/>
      <c r="IE1867" s="37"/>
      <c r="IF1867" s="37"/>
      <c r="IG1867" s="37"/>
      <c r="IH1867" s="37"/>
      <c r="II1867" s="37"/>
      <c r="IJ1867" s="37"/>
      <c r="IK1867" s="37"/>
      <c r="IL1867" s="37"/>
      <c r="IM1867" s="37"/>
      <c r="IN1867" s="37"/>
      <c r="IO1867" s="37"/>
      <c r="IP1867" s="37"/>
      <c r="IQ1867" s="37"/>
    </row>
    <row r="1868" spans="1:251" ht="22.15" customHeight="1" x14ac:dyDescent="0.15">
      <c r="A1868" s="84">
        <v>4987487102730</v>
      </c>
      <c r="B1868" s="122">
        <v>407273</v>
      </c>
      <c r="C1868" s="35" t="s">
        <v>1302</v>
      </c>
      <c r="D1868" s="33">
        <v>0.1</v>
      </c>
      <c r="E1868" s="30" t="s">
        <v>2451</v>
      </c>
      <c r="G1868" s="68"/>
      <c r="J1868" s="51" t="s">
        <v>2719</v>
      </c>
      <c r="K1868" s="32" t="s">
        <v>2514</v>
      </c>
      <c r="L1868" s="38" t="s">
        <v>2493</v>
      </c>
      <c r="M1868" s="44" t="s">
        <v>30</v>
      </c>
      <c r="N1868" s="37"/>
      <c r="O1868" s="37"/>
      <c r="P1868" s="37"/>
      <c r="Q1868" s="37"/>
      <c r="R1868" s="37"/>
      <c r="S1868" s="37"/>
      <c r="T1868" s="37"/>
      <c r="U1868" s="37"/>
      <c r="V1868" s="37"/>
      <c r="W1868" s="37"/>
      <c r="X1868" s="37"/>
      <c r="Y1868" s="37"/>
      <c r="Z1868" s="37"/>
      <c r="AA1868" s="37"/>
      <c r="AB1868" s="37"/>
      <c r="AC1868" s="37"/>
      <c r="AD1868" s="37"/>
      <c r="AE1868" s="37"/>
      <c r="AF1868" s="37"/>
      <c r="AG1868" s="37"/>
      <c r="AH1868" s="37"/>
      <c r="AI1868" s="37"/>
      <c r="AJ1868" s="37"/>
      <c r="AK1868" s="37"/>
      <c r="AL1868" s="37"/>
      <c r="AM1868" s="37"/>
      <c r="AN1868" s="37"/>
      <c r="AO1868" s="37"/>
      <c r="AP1868" s="37"/>
      <c r="AQ1868" s="37"/>
      <c r="AR1868" s="37"/>
      <c r="AS1868" s="37"/>
      <c r="AT1868" s="37"/>
      <c r="AU1868" s="37"/>
      <c r="AV1868" s="37"/>
      <c r="AW1868" s="37"/>
      <c r="AX1868" s="37"/>
      <c r="AY1868" s="37"/>
      <c r="AZ1868" s="37"/>
      <c r="BA1868" s="37"/>
      <c r="BB1868" s="37"/>
      <c r="BC1868" s="37"/>
      <c r="BD1868" s="37"/>
      <c r="BE1868" s="37"/>
      <c r="BF1868" s="37"/>
      <c r="BG1868" s="37"/>
      <c r="BH1868" s="37"/>
      <c r="BI1868" s="37"/>
      <c r="BJ1868" s="37"/>
      <c r="BK1868" s="37"/>
      <c r="BL1868" s="37"/>
      <c r="BM1868" s="37"/>
      <c r="BN1868" s="37"/>
      <c r="BO1868" s="37"/>
      <c r="BP1868" s="37"/>
      <c r="BQ1868" s="37"/>
      <c r="BR1868" s="37"/>
      <c r="BS1868" s="37"/>
      <c r="BT1868" s="37"/>
      <c r="BU1868" s="37"/>
      <c r="BV1868" s="37"/>
      <c r="BW1868" s="37"/>
      <c r="BX1868" s="37"/>
      <c r="BY1868" s="37"/>
      <c r="BZ1868" s="37"/>
      <c r="CA1868" s="37"/>
      <c r="CB1868" s="37"/>
      <c r="CC1868" s="37"/>
      <c r="CD1868" s="37"/>
      <c r="CE1868" s="37"/>
      <c r="CF1868" s="37"/>
      <c r="CG1868" s="37"/>
      <c r="CH1868" s="37"/>
      <c r="CI1868" s="37"/>
      <c r="CJ1868" s="37"/>
      <c r="CK1868" s="37"/>
      <c r="CL1868" s="37"/>
      <c r="CM1868" s="37"/>
      <c r="CN1868" s="37"/>
      <c r="CO1868" s="37"/>
      <c r="CP1868" s="37"/>
      <c r="CQ1868" s="37"/>
      <c r="CR1868" s="37"/>
      <c r="CS1868" s="37"/>
      <c r="CT1868" s="37"/>
      <c r="CU1868" s="37"/>
      <c r="CV1868" s="37"/>
      <c r="CW1868" s="37"/>
      <c r="CX1868" s="37"/>
      <c r="CY1868" s="37"/>
      <c r="CZ1868" s="37"/>
      <c r="DA1868" s="37"/>
      <c r="DB1868" s="37"/>
      <c r="DC1868" s="37"/>
      <c r="DD1868" s="37"/>
      <c r="DE1868" s="37"/>
      <c r="DF1868" s="37"/>
      <c r="DG1868" s="37"/>
      <c r="DH1868" s="37"/>
      <c r="DI1868" s="37"/>
      <c r="DJ1868" s="37"/>
      <c r="DK1868" s="37"/>
      <c r="DL1868" s="37"/>
      <c r="DM1868" s="37"/>
      <c r="DN1868" s="37"/>
      <c r="DO1868" s="37"/>
      <c r="DP1868" s="37"/>
      <c r="DQ1868" s="37"/>
      <c r="DR1868" s="37"/>
      <c r="DS1868" s="37"/>
      <c r="DT1868" s="37"/>
      <c r="DU1868" s="37"/>
      <c r="DV1868" s="37"/>
      <c r="DW1868" s="37"/>
      <c r="DX1868" s="37"/>
      <c r="DY1868" s="37"/>
      <c r="DZ1868" s="37"/>
      <c r="EA1868" s="37"/>
      <c r="EB1868" s="37"/>
      <c r="EC1868" s="37"/>
      <c r="ED1868" s="37"/>
      <c r="EE1868" s="37"/>
      <c r="EF1868" s="37"/>
      <c r="EG1868" s="37"/>
      <c r="EH1868" s="37"/>
      <c r="EI1868" s="37"/>
      <c r="EJ1868" s="37"/>
      <c r="EK1868" s="37"/>
      <c r="EL1868" s="37"/>
      <c r="EM1868" s="37"/>
      <c r="EN1868" s="37"/>
      <c r="EO1868" s="37"/>
      <c r="EP1868" s="37"/>
      <c r="EQ1868" s="37"/>
      <c r="ER1868" s="37"/>
      <c r="ES1868" s="37"/>
      <c r="ET1868" s="37"/>
      <c r="EU1868" s="37"/>
      <c r="EV1868" s="37"/>
      <c r="EW1868" s="37"/>
      <c r="EX1868" s="37"/>
      <c r="EY1868" s="37"/>
      <c r="EZ1868" s="37"/>
      <c r="FA1868" s="37"/>
      <c r="FB1868" s="37"/>
      <c r="FC1868" s="37"/>
      <c r="FD1868" s="37"/>
      <c r="FE1868" s="37"/>
      <c r="FF1868" s="37"/>
      <c r="FG1868" s="37"/>
      <c r="FH1868" s="37"/>
      <c r="FI1868" s="37"/>
      <c r="FJ1868" s="37"/>
      <c r="FK1868" s="37"/>
      <c r="FL1868" s="37"/>
      <c r="FM1868" s="37"/>
      <c r="FN1868" s="37"/>
      <c r="FO1868" s="37"/>
      <c r="FP1868" s="37"/>
      <c r="FQ1868" s="37"/>
      <c r="FR1868" s="37"/>
      <c r="FS1868" s="37"/>
      <c r="FT1868" s="37"/>
      <c r="FU1868" s="37"/>
      <c r="FV1868" s="37"/>
      <c r="FW1868" s="37"/>
      <c r="FX1868" s="37"/>
      <c r="FY1868" s="37"/>
      <c r="FZ1868" s="37"/>
      <c r="GA1868" s="37"/>
      <c r="GB1868" s="37"/>
      <c r="GC1868" s="37"/>
      <c r="GD1868" s="37"/>
      <c r="GE1868" s="37"/>
      <c r="GF1868" s="37"/>
      <c r="GG1868" s="37"/>
      <c r="GH1868" s="37"/>
      <c r="GI1868" s="37"/>
      <c r="GJ1868" s="37"/>
      <c r="GK1868" s="37"/>
      <c r="GL1868" s="37"/>
      <c r="GM1868" s="37"/>
      <c r="GN1868" s="37"/>
      <c r="GO1868" s="37"/>
      <c r="GP1868" s="37"/>
      <c r="GQ1868" s="37"/>
      <c r="GR1868" s="37"/>
      <c r="GS1868" s="37"/>
      <c r="GT1868" s="37"/>
      <c r="GU1868" s="37"/>
      <c r="GV1868" s="37"/>
      <c r="GW1868" s="37"/>
      <c r="GX1868" s="37"/>
      <c r="GY1868" s="37"/>
      <c r="GZ1868" s="37"/>
      <c r="HA1868" s="37"/>
      <c r="HB1868" s="37"/>
      <c r="HC1868" s="37"/>
      <c r="HD1868" s="37"/>
      <c r="HE1868" s="37"/>
      <c r="HF1868" s="37"/>
      <c r="HG1868" s="37"/>
      <c r="HH1868" s="37"/>
      <c r="HI1868" s="37"/>
      <c r="HJ1868" s="37"/>
      <c r="HK1868" s="37"/>
      <c r="HL1868" s="37"/>
      <c r="HM1868" s="37"/>
      <c r="HN1868" s="37"/>
      <c r="HO1868" s="37"/>
      <c r="HP1868" s="37"/>
      <c r="HQ1868" s="37"/>
      <c r="HR1868" s="37"/>
      <c r="HS1868" s="37"/>
      <c r="HT1868" s="37"/>
      <c r="HU1868" s="37"/>
      <c r="HV1868" s="37"/>
      <c r="HW1868" s="37"/>
      <c r="HX1868" s="37"/>
      <c r="HY1868" s="37"/>
      <c r="HZ1868" s="37"/>
      <c r="IA1868" s="37"/>
      <c r="IB1868" s="37"/>
      <c r="IC1868" s="37"/>
      <c r="ID1868" s="37"/>
      <c r="IE1868" s="37"/>
      <c r="IF1868" s="37"/>
      <c r="IG1868" s="37"/>
      <c r="IH1868" s="37"/>
      <c r="II1868" s="37"/>
      <c r="IJ1868" s="37"/>
      <c r="IK1868" s="37"/>
      <c r="IL1868" s="37"/>
      <c r="IM1868" s="37"/>
      <c r="IN1868" s="37"/>
      <c r="IO1868" s="37"/>
      <c r="IP1868" s="37"/>
      <c r="IQ1868" s="37"/>
    </row>
    <row r="1869" spans="1:251" ht="22.15" customHeight="1" x14ac:dyDescent="0.15">
      <c r="A1869" s="170">
        <v>4987487101900</v>
      </c>
      <c r="B1869" s="122">
        <v>899244</v>
      </c>
      <c r="C1869" s="51" t="s">
        <v>1298</v>
      </c>
      <c r="D1869" s="33">
        <v>0.1</v>
      </c>
      <c r="E1869" s="28">
        <v>1500</v>
      </c>
      <c r="G1869" s="68"/>
      <c r="J1869" s="51" t="s">
        <v>2719</v>
      </c>
      <c r="K1869" s="32" t="s">
        <v>2514</v>
      </c>
      <c r="L1869" s="39" t="s">
        <v>29</v>
      </c>
      <c r="M1869" s="44" t="s">
        <v>30</v>
      </c>
    </row>
    <row r="1870" spans="1:251" ht="22.15" customHeight="1" x14ac:dyDescent="0.15">
      <c r="A1870" s="170">
        <v>4987487101917</v>
      </c>
      <c r="B1870" s="122">
        <v>899245</v>
      </c>
      <c r="C1870" s="51" t="s">
        <v>1299</v>
      </c>
      <c r="D1870" s="33">
        <v>0.1</v>
      </c>
      <c r="E1870" s="28">
        <v>1500</v>
      </c>
      <c r="G1870" s="68"/>
      <c r="J1870" s="51" t="s">
        <v>2719</v>
      </c>
      <c r="K1870" s="32" t="s">
        <v>2514</v>
      </c>
      <c r="L1870" s="39" t="s">
        <v>29</v>
      </c>
      <c r="M1870" s="44" t="s">
        <v>30</v>
      </c>
    </row>
    <row r="1871" spans="1:251" ht="22.15" customHeight="1" x14ac:dyDescent="0.15">
      <c r="A1871" s="170">
        <v>4987487101993</v>
      </c>
      <c r="B1871" s="122">
        <v>899247</v>
      </c>
      <c r="C1871" s="51" t="s">
        <v>1300</v>
      </c>
      <c r="D1871" s="33">
        <v>0.1</v>
      </c>
      <c r="E1871" s="28">
        <v>2000</v>
      </c>
      <c r="G1871" s="68"/>
      <c r="J1871" s="51" t="s">
        <v>2719</v>
      </c>
      <c r="K1871" s="32" t="s">
        <v>2514</v>
      </c>
      <c r="L1871" s="39" t="s">
        <v>29</v>
      </c>
      <c r="M1871" s="44" t="s">
        <v>30</v>
      </c>
    </row>
    <row r="1872" spans="1:251" ht="22.15" customHeight="1" x14ac:dyDescent="0.15">
      <c r="A1872" s="170">
        <v>4987487102754</v>
      </c>
      <c r="B1872" s="122">
        <v>899275</v>
      </c>
      <c r="C1872" s="110" t="s">
        <v>2720</v>
      </c>
      <c r="D1872" s="33">
        <v>0.1</v>
      </c>
      <c r="E1872" s="28">
        <v>331</v>
      </c>
      <c r="G1872" s="68"/>
      <c r="J1872" s="51" t="s">
        <v>2719</v>
      </c>
      <c r="K1872" s="32" t="s">
        <v>2514</v>
      </c>
      <c r="L1872" s="39" t="s">
        <v>29</v>
      </c>
      <c r="M1872" s="44" t="s">
        <v>30</v>
      </c>
    </row>
    <row r="1873" spans="1:251" ht="22.15" customHeight="1" x14ac:dyDescent="0.15">
      <c r="A1873" s="170">
        <v>4987487102761</v>
      </c>
      <c r="B1873" s="122">
        <v>899276</v>
      </c>
      <c r="C1873" s="110" t="s">
        <v>2721</v>
      </c>
      <c r="D1873" s="33">
        <v>0.1</v>
      </c>
      <c r="E1873" s="28">
        <v>474</v>
      </c>
      <c r="G1873" s="68"/>
      <c r="J1873" s="51" t="s">
        <v>2719</v>
      </c>
      <c r="K1873" s="32" t="s">
        <v>2514</v>
      </c>
      <c r="L1873" s="39" t="s">
        <v>29</v>
      </c>
      <c r="M1873" s="44" t="s">
        <v>30</v>
      </c>
    </row>
    <row r="1874" spans="1:251" ht="22.15" customHeight="1" x14ac:dyDescent="0.15">
      <c r="A1874" s="170">
        <v>4904785630307</v>
      </c>
      <c r="B1874" s="122">
        <v>804030</v>
      </c>
      <c r="C1874" s="35" t="s">
        <v>1304</v>
      </c>
      <c r="D1874" s="33">
        <v>0.1</v>
      </c>
      <c r="E1874" s="28">
        <v>5000</v>
      </c>
      <c r="G1874" s="68"/>
      <c r="J1874" s="32" t="s">
        <v>2722</v>
      </c>
      <c r="K1874" s="32" t="s">
        <v>2458</v>
      </c>
    </row>
    <row r="1875" spans="1:251" ht="22.15" customHeight="1" x14ac:dyDescent="0.15">
      <c r="A1875" s="170">
        <v>4904785812987</v>
      </c>
      <c r="B1875" s="122">
        <v>804298</v>
      </c>
      <c r="C1875" s="32" t="s">
        <v>1306</v>
      </c>
      <c r="D1875" s="33">
        <v>0.1</v>
      </c>
      <c r="E1875" s="30" t="s">
        <v>2451</v>
      </c>
      <c r="G1875" s="68"/>
      <c r="J1875" s="32" t="s">
        <v>2722</v>
      </c>
      <c r="K1875" s="32" t="s">
        <v>2458</v>
      </c>
      <c r="L1875" s="38"/>
      <c r="M1875" s="43"/>
    </row>
    <row r="1876" spans="1:251" ht="22.15" customHeight="1" x14ac:dyDescent="0.15">
      <c r="A1876" s="170">
        <v>4904785564503</v>
      </c>
      <c r="B1876" s="122">
        <v>804450</v>
      </c>
      <c r="C1876" s="32" t="s">
        <v>1303</v>
      </c>
      <c r="D1876" s="33">
        <v>0.1</v>
      </c>
      <c r="E1876" s="30" t="s">
        <v>2451</v>
      </c>
      <c r="G1876" s="68"/>
      <c r="J1876" s="32" t="s">
        <v>2722</v>
      </c>
      <c r="K1876" s="32" t="s">
        <v>2458</v>
      </c>
      <c r="M1876" s="12"/>
    </row>
    <row r="1877" spans="1:251" ht="22.15" customHeight="1" x14ac:dyDescent="0.15">
      <c r="A1877" s="170">
        <v>4904785809093</v>
      </c>
      <c r="B1877" s="122">
        <v>804909</v>
      </c>
      <c r="C1877" s="32" t="s">
        <v>1305</v>
      </c>
      <c r="D1877" s="33">
        <v>0.1</v>
      </c>
      <c r="E1877" s="30" t="s">
        <v>2451</v>
      </c>
      <c r="G1877" s="68"/>
      <c r="J1877" s="32" t="s">
        <v>2722</v>
      </c>
      <c r="K1877" s="32" t="s">
        <v>2458</v>
      </c>
      <c r="L1877" s="38"/>
      <c r="M1877" s="43"/>
    </row>
    <row r="1878" spans="1:251" ht="22.15" customHeight="1" x14ac:dyDescent="0.15">
      <c r="A1878" s="170">
        <v>4904510880304</v>
      </c>
      <c r="B1878" s="122">
        <v>386203</v>
      </c>
      <c r="C1878" s="32" t="s">
        <v>1307</v>
      </c>
      <c r="D1878" s="33">
        <v>0.1</v>
      </c>
      <c r="E1878" s="30" t="s">
        <v>2451</v>
      </c>
      <c r="G1878" s="68"/>
      <c r="J1878" s="32" t="s">
        <v>2723</v>
      </c>
      <c r="K1878" s="32" t="s">
        <v>2458</v>
      </c>
      <c r="L1878" s="38"/>
      <c r="M1878" s="43"/>
    </row>
    <row r="1879" spans="1:251" ht="22.15" customHeight="1" x14ac:dyDescent="0.15">
      <c r="A1879" s="170">
        <v>4987138400048</v>
      </c>
      <c r="B1879" s="122">
        <v>899094</v>
      </c>
      <c r="C1879" s="38" t="s">
        <v>1308</v>
      </c>
      <c r="D1879" s="33">
        <v>0.1</v>
      </c>
      <c r="E1879" s="28">
        <v>1080</v>
      </c>
      <c r="G1879" s="68"/>
      <c r="J1879" s="38" t="s">
        <v>2724</v>
      </c>
      <c r="K1879" s="32" t="s">
        <v>2514</v>
      </c>
      <c r="L1879" s="39" t="s">
        <v>29</v>
      </c>
      <c r="M1879" s="44" t="s">
        <v>30</v>
      </c>
    </row>
    <row r="1880" spans="1:251" ht="22.15" customHeight="1" x14ac:dyDescent="0.15">
      <c r="A1880" s="170">
        <v>4987138400055</v>
      </c>
      <c r="B1880" s="122">
        <v>899095</v>
      </c>
      <c r="C1880" s="38" t="s">
        <v>1309</v>
      </c>
      <c r="D1880" s="33">
        <v>0.1</v>
      </c>
      <c r="E1880" s="28">
        <v>1950</v>
      </c>
      <c r="G1880" s="68"/>
      <c r="J1880" s="38" t="s">
        <v>2724</v>
      </c>
      <c r="K1880" s="32" t="s">
        <v>2514</v>
      </c>
      <c r="L1880" s="39" t="s">
        <v>29</v>
      </c>
      <c r="M1880" s="44" t="s">
        <v>30</v>
      </c>
    </row>
    <row r="1881" spans="1:251" ht="22.15" customHeight="1" x14ac:dyDescent="0.15">
      <c r="A1881" s="170">
        <v>4987138400062</v>
      </c>
      <c r="B1881" s="122">
        <v>899096</v>
      </c>
      <c r="C1881" s="38" t="s">
        <v>1310</v>
      </c>
      <c r="D1881" s="33">
        <v>0.1</v>
      </c>
      <c r="E1881" s="28">
        <v>3510</v>
      </c>
      <c r="G1881" s="68"/>
      <c r="J1881" s="38" t="s">
        <v>2724</v>
      </c>
      <c r="K1881" s="32" t="s">
        <v>2514</v>
      </c>
      <c r="L1881" s="39" t="s">
        <v>29</v>
      </c>
      <c r="M1881" s="44" t="s">
        <v>30</v>
      </c>
    </row>
    <row r="1882" spans="1:251" ht="22.15" customHeight="1" x14ac:dyDescent="0.15">
      <c r="A1882" s="60">
        <v>4979607006011</v>
      </c>
      <c r="B1882" s="122">
        <v>137601</v>
      </c>
      <c r="C1882" s="85" t="s">
        <v>1311</v>
      </c>
      <c r="D1882" s="33">
        <v>0.1</v>
      </c>
      <c r="E1882" s="28">
        <v>200</v>
      </c>
      <c r="G1882" s="68"/>
      <c r="J1882" s="72" t="s">
        <v>2725</v>
      </c>
      <c r="K1882" s="32" t="s">
        <v>2462</v>
      </c>
      <c r="M1882" s="44" t="s">
        <v>30</v>
      </c>
    </row>
    <row r="1883" spans="1:251" ht="22.15" customHeight="1" x14ac:dyDescent="0.15">
      <c r="A1883" s="60">
        <v>4979607006028</v>
      </c>
      <c r="B1883" s="122">
        <v>137602</v>
      </c>
      <c r="C1883" s="85" t="s">
        <v>1312</v>
      </c>
      <c r="D1883" s="33">
        <v>0.1</v>
      </c>
      <c r="E1883" s="28">
        <v>200</v>
      </c>
      <c r="G1883" s="68"/>
      <c r="J1883" s="72" t="s">
        <v>2725</v>
      </c>
      <c r="K1883" s="32" t="s">
        <v>2462</v>
      </c>
      <c r="M1883" s="44" t="s">
        <v>30</v>
      </c>
    </row>
    <row r="1884" spans="1:251" ht="22.15" customHeight="1" x14ac:dyDescent="0.15">
      <c r="A1884" s="60">
        <v>4979607009722</v>
      </c>
      <c r="B1884" s="122">
        <v>137606</v>
      </c>
      <c r="C1884" s="85" t="s">
        <v>2728</v>
      </c>
      <c r="D1884" s="33">
        <v>0.1</v>
      </c>
      <c r="E1884" s="28">
        <v>250</v>
      </c>
      <c r="G1884" s="68"/>
      <c r="J1884" s="72" t="s">
        <v>2725</v>
      </c>
      <c r="K1884" s="32" t="s">
        <v>2462</v>
      </c>
      <c r="M1884" s="44" t="s">
        <v>30</v>
      </c>
    </row>
    <row r="1885" spans="1:251" ht="22.15" customHeight="1" x14ac:dyDescent="0.15">
      <c r="A1885" s="60">
        <v>4979607006158</v>
      </c>
      <c r="B1885" s="122">
        <v>137615</v>
      </c>
      <c r="C1885" s="85" t="s">
        <v>2726</v>
      </c>
      <c r="D1885" s="33">
        <v>0.1</v>
      </c>
      <c r="E1885" s="28">
        <v>250</v>
      </c>
      <c r="G1885" s="68"/>
      <c r="J1885" s="72" t="s">
        <v>2725</v>
      </c>
      <c r="K1885" s="32" t="s">
        <v>2462</v>
      </c>
      <c r="M1885" s="44" t="s">
        <v>30</v>
      </c>
    </row>
    <row r="1886" spans="1:251" ht="22.15" customHeight="1" x14ac:dyDescent="0.15">
      <c r="A1886" s="60">
        <v>4979607007223</v>
      </c>
      <c r="B1886" s="122">
        <v>137722</v>
      </c>
      <c r="C1886" s="85" t="s">
        <v>2727</v>
      </c>
      <c r="D1886" s="33">
        <v>0.1</v>
      </c>
      <c r="E1886" s="28">
        <v>400</v>
      </c>
      <c r="G1886" s="68"/>
      <c r="J1886" s="72" t="s">
        <v>2725</v>
      </c>
      <c r="K1886" s="32" t="s">
        <v>2462</v>
      </c>
      <c r="M1886" s="44" t="s">
        <v>30</v>
      </c>
    </row>
    <row r="1887" spans="1:251" ht="22.15" customHeight="1" x14ac:dyDescent="0.15">
      <c r="A1887" s="60">
        <v>4979607009715</v>
      </c>
      <c r="B1887" s="122">
        <v>137915</v>
      </c>
      <c r="C1887" s="85" t="s">
        <v>1313</v>
      </c>
      <c r="D1887" s="33">
        <v>0.1</v>
      </c>
      <c r="E1887" s="28">
        <v>250</v>
      </c>
      <c r="G1887" s="68"/>
      <c r="J1887" s="72" t="s">
        <v>2725</v>
      </c>
      <c r="K1887" s="32" t="s">
        <v>2462</v>
      </c>
      <c r="M1887" s="44" t="s">
        <v>30</v>
      </c>
      <c r="N1887" s="37"/>
      <c r="O1887" s="37"/>
      <c r="P1887" s="37"/>
      <c r="Q1887" s="37"/>
      <c r="R1887" s="37"/>
      <c r="S1887" s="37"/>
      <c r="T1887" s="37"/>
      <c r="U1887" s="37"/>
      <c r="V1887" s="37"/>
      <c r="W1887" s="37"/>
      <c r="X1887" s="37"/>
      <c r="Y1887" s="37"/>
      <c r="Z1887" s="37"/>
      <c r="AA1887" s="37"/>
      <c r="AB1887" s="37"/>
      <c r="AC1887" s="37"/>
      <c r="AD1887" s="37"/>
      <c r="AE1887" s="37"/>
      <c r="AF1887" s="37"/>
      <c r="AG1887" s="37"/>
      <c r="AH1887" s="37"/>
      <c r="AI1887" s="37"/>
      <c r="AJ1887" s="37"/>
      <c r="AK1887" s="37"/>
      <c r="AL1887" s="37"/>
      <c r="AM1887" s="37"/>
      <c r="AN1887" s="37"/>
      <c r="AO1887" s="37"/>
      <c r="AP1887" s="37"/>
      <c r="AQ1887" s="37"/>
      <c r="AR1887" s="37"/>
      <c r="AS1887" s="37"/>
      <c r="AT1887" s="37"/>
      <c r="AU1887" s="37"/>
      <c r="AV1887" s="37"/>
      <c r="AW1887" s="37"/>
      <c r="AX1887" s="37"/>
      <c r="AY1887" s="37"/>
      <c r="AZ1887" s="37"/>
      <c r="BA1887" s="37"/>
      <c r="BB1887" s="37"/>
      <c r="BC1887" s="37"/>
      <c r="BD1887" s="37"/>
      <c r="BE1887" s="37"/>
      <c r="BF1887" s="37"/>
      <c r="BG1887" s="37"/>
      <c r="BH1887" s="37"/>
      <c r="BI1887" s="37"/>
      <c r="BJ1887" s="37"/>
      <c r="BK1887" s="37"/>
      <c r="BL1887" s="37"/>
      <c r="BM1887" s="37"/>
      <c r="BN1887" s="37"/>
      <c r="BO1887" s="37"/>
      <c r="BP1887" s="37"/>
      <c r="BQ1887" s="37"/>
      <c r="BR1887" s="37"/>
      <c r="BS1887" s="37"/>
      <c r="BT1887" s="37"/>
      <c r="BU1887" s="37"/>
      <c r="BV1887" s="37"/>
      <c r="BW1887" s="37"/>
      <c r="BX1887" s="37"/>
      <c r="BY1887" s="37"/>
      <c r="BZ1887" s="37"/>
      <c r="CA1887" s="37"/>
      <c r="CB1887" s="37"/>
      <c r="CC1887" s="37"/>
      <c r="CD1887" s="37"/>
      <c r="CE1887" s="37"/>
      <c r="CF1887" s="37"/>
      <c r="CG1887" s="37"/>
      <c r="CH1887" s="37"/>
      <c r="CI1887" s="37"/>
      <c r="CJ1887" s="37"/>
      <c r="CK1887" s="37"/>
      <c r="CL1887" s="37"/>
      <c r="CM1887" s="37"/>
      <c r="CN1887" s="37"/>
      <c r="CO1887" s="37"/>
      <c r="CP1887" s="37"/>
      <c r="CQ1887" s="37"/>
      <c r="CR1887" s="37"/>
      <c r="CS1887" s="37"/>
      <c r="CT1887" s="37"/>
      <c r="CU1887" s="37"/>
      <c r="CV1887" s="37"/>
      <c r="CW1887" s="37"/>
      <c r="CX1887" s="37"/>
      <c r="CY1887" s="37"/>
      <c r="CZ1887" s="37"/>
      <c r="DA1887" s="37"/>
      <c r="DB1887" s="37"/>
      <c r="DC1887" s="37"/>
      <c r="DD1887" s="37"/>
      <c r="DE1887" s="37"/>
      <c r="DF1887" s="37"/>
      <c r="DG1887" s="37"/>
      <c r="DH1887" s="37"/>
      <c r="DI1887" s="37"/>
      <c r="DJ1887" s="37"/>
      <c r="DK1887" s="37"/>
      <c r="DL1887" s="37"/>
      <c r="DM1887" s="37"/>
      <c r="DN1887" s="37"/>
      <c r="DO1887" s="37"/>
      <c r="DP1887" s="37"/>
      <c r="DQ1887" s="37"/>
      <c r="DR1887" s="37"/>
      <c r="DS1887" s="37"/>
      <c r="DT1887" s="37"/>
      <c r="DU1887" s="37"/>
      <c r="DV1887" s="37"/>
      <c r="DW1887" s="37"/>
      <c r="DX1887" s="37"/>
      <c r="DY1887" s="37"/>
      <c r="DZ1887" s="37"/>
      <c r="EA1887" s="37"/>
      <c r="EB1887" s="37"/>
      <c r="EC1887" s="37"/>
      <c r="ED1887" s="37"/>
      <c r="EE1887" s="37"/>
      <c r="EF1887" s="37"/>
      <c r="EG1887" s="37"/>
      <c r="EH1887" s="37"/>
      <c r="EI1887" s="37"/>
      <c r="EJ1887" s="37"/>
      <c r="EK1887" s="37"/>
      <c r="EL1887" s="37"/>
      <c r="EM1887" s="37"/>
      <c r="EN1887" s="37"/>
      <c r="EO1887" s="37"/>
      <c r="EP1887" s="37"/>
      <c r="EQ1887" s="37"/>
      <c r="ER1887" s="37"/>
      <c r="ES1887" s="37"/>
      <c r="ET1887" s="37"/>
      <c r="EU1887" s="37"/>
      <c r="EV1887" s="37"/>
      <c r="EW1887" s="37"/>
      <c r="EX1887" s="37"/>
      <c r="EY1887" s="37"/>
      <c r="EZ1887" s="37"/>
      <c r="FA1887" s="37"/>
      <c r="FB1887" s="37"/>
      <c r="FC1887" s="37"/>
      <c r="FD1887" s="37"/>
      <c r="FE1887" s="37"/>
      <c r="FF1887" s="37"/>
      <c r="FG1887" s="37"/>
      <c r="FH1887" s="37"/>
      <c r="FI1887" s="37"/>
      <c r="FJ1887" s="37"/>
      <c r="FK1887" s="37"/>
      <c r="FL1887" s="37"/>
      <c r="FM1887" s="37"/>
      <c r="FN1887" s="37"/>
      <c r="FO1887" s="37"/>
      <c r="FP1887" s="37"/>
      <c r="FQ1887" s="37"/>
      <c r="FR1887" s="37"/>
      <c r="FS1887" s="37"/>
      <c r="FT1887" s="37"/>
      <c r="FU1887" s="37"/>
      <c r="FV1887" s="37"/>
      <c r="FW1887" s="37"/>
      <c r="FX1887" s="37"/>
      <c r="FY1887" s="37"/>
      <c r="FZ1887" s="37"/>
      <c r="GA1887" s="37"/>
      <c r="GB1887" s="37"/>
      <c r="GC1887" s="37"/>
      <c r="GD1887" s="37"/>
      <c r="GE1887" s="37"/>
      <c r="GF1887" s="37"/>
      <c r="GG1887" s="37"/>
      <c r="GH1887" s="37"/>
      <c r="GI1887" s="37"/>
      <c r="GJ1887" s="37"/>
      <c r="GK1887" s="37"/>
      <c r="GL1887" s="37"/>
      <c r="GM1887" s="37"/>
      <c r="GN1887" s="37"/>
      <c r="GO1887" s="37"/>
      <c r="GP1887" s="37"/>
      <c r="GQ1887" s="37"/>
      <c r="GR1887" s="37"/>
      <c r="GS1887" s="37"/>
      <c r="GT1887" s="37"/>
      <c r="GU1887" s="37"/>
      <c r="GV1887" s="37"/>
      <c r="GW1887" s="37"/>
      <c r="GX1887" s="37"/>
      <c r="GY1887" s="37"/>
      <c r="GZ1887" s="37"/>
      <c r="HA1887" s="37"/>
      <c r="HB1887" s="37"/>
      <c r="HC1887" s="37"/>
      <c r="HD1887" s="37"/>
      <c r="HE1887" s="37"/>
      <c r="HF1887" s="37"/>
      <c r="HG1887" s="37"/>
      <c r="HH1887" s="37"/>
      <c r="HI1887" s="37"/>
      <c r="HJ1887" s="37"/>
      <c r="HK1887" s="37"/>
      <c r="HL1887" s="37"/>
      <c r="HM1887" s="37"/>
      <c r="HN1887" s="37"/>
      <c r="HO1887" s="37"/>
      <c r="HP1887" s="37"/>
      <c r="HQ1887" s="37"/>
      <c r="HR1887" s="37"/>
      <c r="HS1887" s="37"/>
      <c r="HT1887" s="37"/>
      <c r="HU1887" s="37"/>
      <c r="HV1887" s="37"/>
      <c r="HW1887" s="37"/>
      <c r="HX1887" s="37"/>
      <c r="HY1887" s="37"/>
      <c r="HZ1887" s="37"/>
      <c r="IA1887" s="37"/>
      <c r="IB1887" s="37"/>
      <c r="IC1887" s="37"/>
      <c r="ID1887" s="37"/>
      <c r="IE1887" s="37"/>
      <c r="IF1887" s="37"/>
      <c r="IG1887" s="37"/>
      <c r="IH1887" s="37"/>
      <c r="II1887" s="37"/>
      <c r="IJ1887" s="37"/>
      <c r="IK1887" s="37"/>
      <c r="IL1887" s="37"/>
      <c r="IM1887" s="37"/>
      <c r="IN1887" s="37"/>
      <c r="IO1887" s="37"/>
      <c r="IP1887" s="37"/>
      <c r="IQ1887" s="37"/>
    </row>
    <row r="1888" spans="1:251" ht="22.15" customHeight="1" x14ac:dyDescent="0.15">
      <c r="A1888" s="170">
        <v>4907706100422</v>
      </c>
      <c r="B1888" s="122">
        <v>170042</v>
      </c>
      <c r="C1888" s="32" t="s">
        <v>1314</v>
      </c>
      <c r="D1888" s="33">
        <v>0.1</v>
      </c>
      <c r="E1888" s="28">
        <v>1280</v>
      </c>
      <c r="G1888" s="68"/>
      <c r="J1888" s="32" t="s">
        <v>2729</v>
      </c>
      <c r="K1888" s="32" t="s">
        <v>2458</v>
      </c>
      <c r="L1888" s="38"/>
      <c r="M1888" s="43"/>
      <c r="N1888" s="37"/>
      <c r="O1888" s="37"/>
      <c r="P1888" s="37"/>
      <c r="Q1888" s="37"/>
      <c r="R1888" s="37"/>
      <c r="S1888" s="37"/>
      <c r="T1888" s="37"/>
      <c r="U1888" s="37"/>
      <c r="V1888" s="37"/>
      <c r="W1888" s="37"/>
      <c r="X1888" s="37"/>
      <c r="Y1888" s="37"/>
      <c r="Z1888" s="37"/>
      <c r="AA1888" s="37"/>
      <c r="AB1888" s="37"/>
      <c r="AC1888" s="37"/>
      <c r="AD1888" s="37"/>
      <c r="AE1888" s="37"/>
      <c r="AF1888" s="37"/>
      <c r="AG1888" s="37"/>
      <c r="AH1888" s="37"/>
      <c r="AI1888" s="37"/>
      <c r="AJ1888" s="37"/>
      <c r="AK1888" s="37"/>
      <c r="AL1888" s="37"/>
      <c r="AM1888" s="37"/>
      <c r="AN1888" s="37"/>
      <c r="AO1888" s="37"/>
      <c r="AP1888" s="37"/>
      <c r="AQ1888" s="37"/>
      <c r="AR1888" s="37"/>
      <c r="AS1888" s="37"/>
      <c r="AT1888" s="37"/>
      <c r="AU1888" s="37"/>
      <c r="AV1888" s="37"/>
      <c r="AW1888" s="37"/>
      <c r="AX1888" s="37"/>
      <c r="AY1888" s="37"/>
      <c r="AZ1888" s="37"/>
      <c r="BA1888" s="37"/>
      <c r="BB1888" s="37"/>
      <c r="BC1888" s="37"/>
      <c r="BD1888" s="37"/>
      <c r="BE1888" s="37"/>
      <c r="BF1888" s="37"/>
      <c r="BG1888" s="37"/>
      <c r="BH1888" s="37"/>
      <c r="BI1888" s="37"/>
      <c r="BJ1888" s="37"/>
      <c r="BK1888" s="37"/>
      <c r="BL1888" s="37"/>
      <c r="BM1888" s="37"/>
      <c r="BN1888" s="37"/>
      <c r="BO1888" s="37"/>
      <c r="BP1888" s="37"/>
      <c r="BQ1888" s="37"/>
      <c r="BR1888" s="37"/>
      <c r="BS1888" s="37"/>
      <c r="BT1888" s="37"/>
      <c r="BU1888" s="37"/>
      <c r="BV1888" s="37"/>
      <c r="BW1888" s="37"/>
      <c r="BX1888" s="37"/>
      <c r="BY1888" s="37"/>
      <c r="BZ1888" s="37"/>
      <c r="CA1888" s="37"/>
      <c r="CB1888" s="37"/>
      <c r="CC1888" s="37"/>
      <c r="CD1888" s="37"/>
      <c r="CE1888" s="37"/>
      <c r="CF1888" s="37"/>
      <c r="CG1888" s="37"/>
      <c r="CH1888" s="37"/>
      <c r="CI1888" s="37"/>
      <c r="CJ1888" s="37"/>
      <c r="CK1888" s="37"/>
      <c r="CL1888" s="37"/>
      <c r="CM1888" s="37"/>
      <c r="CN1888" s="37"/>
      <c r="CO1888" s="37"/>
      <c r="CP1888" s="37"/>
      <c r="CQ1888" s="37"/>
      <c r="CR1888" s="37"/>
      <c r="CS1888" s="37"/>
      <c r="CT1888" s="37"/>
      <c r="CU1888" s="37"/>
      <c r="CV1888" s="37"/>
      <c r="CW1888" s="37"/>
      <c r="CX1888" s="37"/>
      <c r="CY1888" s="37"/>
      <c r="CZ1888" s="37"/>
      <c r="DA1888" s="37"/>
      <c r="DB1888" s="37"/>
      <c r="DC1888" s="37"/>
      <c r="DD1888" s="37"/>
      <c r="DE1888" s="37"/>
      <c r="DF1888" s="37"/>
      <c r="DG1888" s="37"/>
      <c r="DH1888" s="37"/>
      <c r="DI1888" s="37"/>
      <c r="DJ1888" s="37"/>
      <c r="DK1888" s="37"/>
      <c r="DL1888" s="37"/>
      <c r="DM1888" s="37"/>
      <c r="DN1888" s="37"/>
      <c r="DO1888" s="37"/>
      <c r="DP1888" s="37"/>
      <c r="DQ1888" s="37"/>
      <c r="DR1888" s="37"/>
      <c r="DS1888" s="37"/>
      <c r="DT1888" s="37"/>
      <c r="DU1888" s="37"/>
      <c r="DV1888" s="37"/>
      <c r="DW1888" s="37"/>
      <c r="DX1888" s="37"/>
      <c r="DY1888" s="37"/>
      <c r="DZ1888" s="37"/>
      <c r="EA1888" s="37"/>
      <c r="EB1888" s="37"/>
      <c r="EC1888" s="37"/>
      <c r="ED1888" s="37"/>
      <c r="EE1888" s="37"/>
      <c r="EF1888" s="37"/>
      <c r="EG1888" s="37"/>
      <c r="EH1888" s="37"/>
      <c r="EI1888" s="37"/>
      <c r="EJ1888" s="37"/>
      <c r="EK1888" s="37"/>
      <c r="EL1888" s="37"/>
      <c r="EM1888" s="37"/>
      <c r="EN1888" s="37"/>
      <c r="EO1888" s="37"/>
      <c r="EP1888" s="37"/>
      <c r="EQ1888" s="37"/>
      <c r="ER1888" s="37"/>
      <c r="ES1888" s="37"/>
      <c r="ET1888" s="37"/>
      <c r="EU1888" s="37"/>
      <c r="EV1888" s="37"/>
      <c r="EW1888" s="37"/>
      <c r="EX1888" s="37"/>
      <c r="EY1888" s="37"/>
      <c r="EZ1888" s="37"/>
      <c r="FA1888" s="37"/>
      <c r="FB1888" s="37"/>
      <c r="FC1888" s="37"/>
      <c r="FD1888" s="37"/>
      <c r="FE1888" s="37"/>
      <c r="FF1888" s="37"/>
      <c r="FG1888" s="37"/>
      <c r="FH1888" s="37"/>
      <c r="FI1888" s="37"/>
      <c r="FJ1888" s="37"/>
      <c r="FK1888" s="37"/>
      <c r="FL1888" s="37"/>
      <c r="FM1888" s="37"/>
      <c r="FN1888" s="37"/>
      <c r="FO1888" s="37"/>
      <c r="FP1888" s="37"/>
      <c r="FQ1888" s="37"/>
      <c r="FR1888" s="37"/>
      <c r="FS1888" s="37"/>
      <c r="FT1888" s="37"/>
      <c r="FU1888" s="37"/>
      <c r="FV1888" s="37"/>
      <c r="FW1888" s="37"/>
      <c r="FX1888" s="37"/>
      <c r="FY1888" s="37"/>
      <c r="FZ1888" s="37"/>
      <c r="GA1888" s="37"/>
      <c r="GB1888" s="37"/>
      <c r="GC1888" s="37"/>
      <c r="GD1888" s="37"/>
      <c r="GE1888" s="37"/>
      <c r="GF1888" s="37"/>
      <c r="GG1888" s="37"/>
      <c r="GH1888" s="37"/>
      <c r="GI1888" s="37"/>
      <c r="GJ1888" s="37"/>
      <c r="GK1888" s="37"/>
      <c r="GL1888" s="37"/>
      <c r="GM1888" s="37"/>
      <c r="GN1888" s="37"/>
      <c r="GO1888" s="37"/>
      <c r="GP1888" s="37"/>
      <c r="GQ1888" s="37"/>
      <c r="GR1888" s="37"/>
      <c r="GS1888" s="37"/>
      <c r="GT1888" s="37"/>
      <c r="GU1888" s="37"/>
      <c r="GV1888" s="37"/>
      <c r="GW1888" s="37"/>
      <c r="GX1888" s="37"/>
      <c r="GY1888" s="37"/>
      <c r="GZ1888" s="37"/>
      <c r="HA1888" s="37"/>
      <c r="HB1888" s="37"/>
      <c r="HC1888" s="37"/>
      <c r="HD1888" s="37"/>
      <c r="HE1888" s="37"/>
      <c r="HF1888" s="37"/>
      <c r="HG1888" s="37"/>
      <c r="HH1888" s="37"/>
      <c r="HI1888" s="37"/>
      <c r="HJ1888" s="37"/>
      <c r="HK1888" s="37"/>
      <c r="HL1888" s="37"/>
      <c r="HM1888" s="37"/>
      <c r="HN1888" s="37"/>
      <c r="HO1888" s="37"/>
      <c r="HP1888" s="37"/>
      <c r="HQ1888" s="37"/>
      <c r="HR1888" s="37"/>
      <c r="HS1888" s="37"/>
      <c r="HT1888" s="37"/>
      <c r="HU1888" s="37"/>
      <c r="HV1888" s="37"/>
      <c r="HW1888" s="37"/>
      <c r="HX1888" s="37"/>
      <c r="HY1888" s="37"/>
      <c r="HZ1888" s="37"/>
      <c r="IA1888" s="37"/>
      <c r="IB1888" s="37"/>
      <c r="IC1888" s="37"/>
      <c r="ID1888" s="37"/>
      <c r="IE1888" s="37"/>
      <c r="IF1888" s="37"/>
      <c r="IG1888" s="37"/>
      <c r="IH1888" s="37"/>
      <c r="II1888" s="37"/>
      <c r="IJ1888" s="37"/>
      <c r="IK1888" s="37"/>
      <c r="IL1888" s="37"/>
      <c r="IM1888" s="37"/>
      <c r="IN1888" s="37"/>
      <c r="IO1888" s="37"/>
      <c r="IP1888" s="37"/>
      <c r="IQ1888" s="37"/>
    </row>
    <row r="1889" spans="1:251" ht="22.15" customHeight="1" x14ac:dyDescent="0.15">
      <c r="A1889" s="170">
        <v>4907706100507</v>
      </c>
      <c r="B1889" s="122">
        <v>170050</v>
      </c>
      <c r="C1889" s="32" t="s">
        <v>1316</v>
      </c>
      <c r="D1889" s="33">
        <v>0.1</v>
      </c>
      <c r="E1889" s="28">
        <v>1000</v>
      </c>
      <c r="G1889" s="68"/>
      <c r="J1889" s="32" t="s">
        <v>2729</v>
      </c>
      <c r="K1889" s="32" t="s">
        <v>2458</v>
      </c>
      <c r="L1889" s="38"/>
      <c r="M1889" s="43"/>
    </row>
    <row r="1890" spans="1:251" ht="22.15" customHeight="1" x14ac:dyDescent="0.15">
      <c r="A1890" s="170">
        <v>4907706200214</v>
      </c>
      <c r="B1890" s="122">
        <v>864002</v>
      </c>
      <c r="C1890" s="32" t="s">
        <v>1318</v>
      </c>
      <c r="D1890" s="33">
        <v>0.1</v>
      </c>
      <c r="E1890" s="28">
        <v>1280</v>
      </c>
      <c r="G1890" s="68"/>
      <c r="J1890" s="32" t="s">
        <v>2729</v>
      </c>
      <c r="K1890" s="32" t="s">
        <v>2458</v>
      </c>
      <c r="L1890" s="38"/>
      <c r="M1890" s="43"/>
    </row>
    <row r="1891" spans="1:251" ht="22.15" customHeight="1" x14ac:dyDescent="0.15">
      <c r="A1891" s="170">
        <v>4907706300310</v>
      </c>
      <c r="B1891" s="122">
        <v>864009</v>
      </c>
      <c r="C1891" s="32" t="s">
        <v>2733</v>
      </c>
      <c r="D1891" s="33">
        <v>0.1</v>
      </c>
      <c r="E1891" s="28">
        <v>1480</v>
      </c>
      <c r="G1891" s="68"/>
      <c r="J1891" s="32" t="s">
        <v>2729</v>
      </c>
      <c r="K1891" s="32" t="s">
        <v>2458</v>
      </c>
      <c r="L1891" s="38"/>
      <c r="M1891" s="43"/>
    </row>
    <row r="1892" spans="1:251" ht="22.15" customHeight="1" x14ac:dyDescent="0.15">
      <c r="A1892" s="170">
        <v>4907706300198</v>
      </c>
      <c r="B1892" s="122">
        <v>864019</v>
      </c>
      <c r="C1892" s="32" t="s">
        <v>1323</v>
      </c>
      <c r="D1892" s="33">
        <v>0.1</v>
      </c>
      <c r="E1892" s="28">
        <v>1280</v>
      </c>
      <c r="G1892" s="68"/>
      <c r="J1892" s="32" t="s">
        <v>2729</v>
      </c>
      <c r="K1892" s="32" t="s">
        <v>2458</v>
      </c>
      <c r="M1892" s="12"/>
    </row>
    <row r="1893" spans="1:251" ht="22.15" customHeight="1" x14ac:dyDescent="0.15">
      <c r="A1893" s="170">
        <v>4907706200283</v>
      </c>
      <c r="B1893" s="122">
        <v>864028</v>
      </c>
      <c r="C1893" s="32" t="s">
        <v>1319</v>
      </c>
      <c r="D1893" s="33">
        <v>0.1</v>
      </c>
      <c r="E1893" s="28">
        <v>1780</v>
      </c>
      <c r="G1893" s="68"/>
      <c r="J1893" s="32" t="s">
        <v>2729</v>
      </c>
      <c r="K1893" s="32" t="s">
        <v>2458</v>
      </c>
      <c r="L1893" s="38"/>
      <c r="M1893" s="43"/>
    </row>
    <row r="1894" spans="1:251" ht="22.15" customHeight="1" x14ac:dyDescent="0.15">
      <c r="A1894" s="170">
        <v>4907706200290</v>
      </c>
      <c r="B1894" s="122">
        <v>864029</v>
      </c>
      <c r="C1894" s="32" t="s">
        <v>1320</v>
      </c>
      <c r="D1894" s="33">
        <v>0.1</v>
      </c>
      <c r="E1894" s="28">
        <v>1280</v>
      </c>
      <c r="G1894" s="68"/>
      <c r="J1894" s="32" t="s">
        <v>2729</v>
      </c>
      <c r="K1894" s="32" t="s">
        <v>2458</v>
      </c>
      <c r="L1894" s="38"/>
      <c r="M1894" s="43"/>
    </row>
    <row r="1895" spans="1:251" ht="22.15" customHeight="1" x14ac:dyDescent="0.15">
      <c r="A1895" s="170">
        <v>4907706200344</v>
      </c>
      <c r="B1895" s="122">
        <v>864034</v>
      </c>
      <c r="C1895" s="32" t="s">
        <v>1321</v>
      </c>
      <c r="D1895" s="33">
        <v>0.1</v>
      </c>
      <c r="E1895" s="28">
        <v>2400</v>
      </c>
      <c r="G1895" s="68"/>
      <c r="J1895" s="32" t="s">
        <v>2729</v>
      </c>
      <c r="K1895" s="32" t="s">
        <v>2458</v>
      </c>
      <c r="M1895" s="12"/>
    </row>
    <row r="1896" spans="1:251" ht="22.15" customHeight="1" x14ac:dyDescent="0.15">
      <c r="A1896" s="170">
        <v>4907706100446</v>
      </c>
      <c r="B1896" s="122">
        <v>864044</v>
      </c>
      <c r="C1896" s="32" t="s">
        <v>1315</v>
      </c>
      <c r="D1896" s="33">
        <v>0.1</v>
      </c>
      <c r="E1896" s="28">
        <v>500</v>
      </c>
      <c r="G1896" s="68"/>
      <c r="J1896" s="32" t="s">
        <v>2729</v>
      </c>
      <c r="K1896" s="32" t="s">
        <v>2458</v>
      </c>
      <c r="L1896" s="38"/>
      <c r="M1896" s="43"/>
    </row>
    <row r="1897" spans="1:251" s="37" customFormat="1" ht="22.15" customHeight="1" x14ac:dyDescent="0.15">
      <c r="A1897" s="170">
        <v>4907706300327</v>
      </c>
      <c r="B1897" s="122">
        <v>864050</v>
      </c>
      <c r="C1897" s="32" t="s">
        <v>1324</v>
      </c>
      <c r="D1897" s="33">
        <v>0.1</v>
      </c>
      <c r="E1897" s="28">
        <v>1280</v>
      </c>
      <c r="F1897" s="50"/>
      <c r="G1897" s="68"/>
      <c r="H1897" s="133"/>
      <c r="I1897" s="50"/>
      <c r="J1897" s="32" t="s">
        <v>2729</v>
      </c>
      <c r="K1897" s="32" t="s">
        <v>2458</v>
      </c>
      <c r="L1897" s="38"/>
      <c r="M1897" s="43"/>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c r="AU1897"/>
      <c r="AV1897"/>
      <c r="AW1897"/>
      <c r="AX1897"/>
      <c r="AY1897"/>
      <c r="AZ1897"/>
      <c r="BA1897"/>
      <c r="BB1897"/>
      <c r="BC1897"/>
      <c r="BD1897"/>
      <c r="BE1897"/>
      <c r="BF1897"/>
      <c r="BG1897"/>
      <c r="BH1897"/>
      <c r="BI1897"/>
      <c r="BJ1897"/>
      <c r="BK1897"/>
      <c r="BL1897"/>
      <c r="BM1897"/>
      <c r="BN1897"/>
      <c r="BO1897"/>
      <c r="BP1897"/>
      <c r="BQ1897"/>
      <c r="BR1897"/>
      <c r="BS1897"/>
      <c r="BT1897"/>
      <c r="BU1897"/>
      <c r="BV1897"/>
      <c r="BW1897"/>
      <c r="BX1897"/>
      <c r="BY1897"/>
      <c r="BZ1897"/>
      <c r="CA1897"/>
      <c r="CB1897"/>
      <c r="CC1897"/>
      <c r="CD1897"/>
      <c r="CE1897"/>
      <c r="CF1897"/>
      <c r="CG1897"/>
      <c r="CH1897"/>
      <c r="CI1897"/>
      <c r="CJ1897"/>
      <c r="CK1897"/>
      <c r="CL1897"/>
      <c r="CM1897"/>
      <c r="CN1897"/>
      <c r="CO1897"/>
      <c r="CP1897"/>
      <c r="CQ1897"/>
      <c r="CR1897"/>
      <c r="CS1897"/>
      <c r="CT1897"/>
      <c r="CU1897"/>
      <c r="CV1897"/>
      <c r="CW1897"/>
      <c r="CX1897"/>
      <c r="CY1897"/>
      <c r="CZ1897"/>
      <c r="DA1897"/>
      <c r="DB1897"/>
      <c r="DC1897"/>
      <c r="DD1897"/>
      <c r="DE1897"/>
      <c r="DF1897"/>
      <c r="DG1897"/>
      <c r="DH1897"/>
      <c r="DI1897"/>
      <c r="DJ1897"/>
      <c r="DK1897"/>
      <c r="DL1897"/>
      <c r="DM1897"/>
      <c r="DN1897"/>
      <c r="DO1897"/>
      <c r="DP1897"/>
      <c r="DQ1897"/>
      <c r="DR1897"/>
      <c r="DS1897"/>
      <c r="DT1897"/>
      <c r="DU1897"/>
      <c r="DV1897"/>
      <c r="DW1897"/>
      <c r="DX1897"/>
      <c r="DY1897"/>
      <c r="DZ1897"/>
      <c r="EA1897"/>
      <c r="EB1897"/>
      <c r="EC1897"/>
      <c r="ED1897"/>
      <c r="EE1897"/>
      <c r="EF1897"/>
      <c r="EG1897"/>
      <c r="EH1897"/>
      <c r="EI1897"/>
      <c r="EJ1897"/>
      <c r="EK1897"/>
      <c r="EL1897"/>
      <c r="EM1897"/>
      <c r="EN1897"/>
      <c r="EO1897"/>
      <c r="EP1897"/>
      <c r="EQ1897"/>
      <c r="ER1897"/>
      <c r="ES1897"/>
      <c r="ET1897"/>
      <c r="EU1897"/>
      <c r="EV1897"/>
      <c r="EW1897"/>
      <c r="EX1897"/>
      <c r="EY1897"/>
      <c r="EZ1897"/>
      <c r="FA1897"/>
      <c r="FB1897"/>
      <c r="FC1897"/>
      <c r="FD1897"/>
      <c r="FE1897"/>
      <c r="FF1897"/>
      <c r="FG1897"/>
      <c r="FH1897"/>
      <c r="FI1897"/>
      <c r="FJ1897"/>
      <c r="FK1897"/>
      <c r="FL1897"/>
      <c r="FM1897"/>
      <c r="FN1897"/>
      <c r="FO1897"/>
      <c r="FP1897"/>
      <c r="FQ1897"/>
      <c r="FR1897"/>
      <c r="FS1897"/>
      <c r="FT1897"/>
      <c r="FU1897"/>
      <c r="FV1897"/>
      <c r="FW1897"/>
      <c r="FX1897"/>
      <c r="FY1897"/>
      <c r="FZ1897"/>
      <c r="GA1897"/>
      <c r="GB1897"/>
      <c r="GC1897"/>
      <c r="GD1897"/>
      <c r="GE1897"/>
      <c r="GF1897"/>
      <c r="GG1897"/>
      <c r="GH1897"/>
      <c r="GI1897"/>
      <c r="GJ1897"/>
      <c r="GK1897"/>
      <c r="GL1897"/>
      <c r="GM1897"/>
      <c r="GN1897"/>
      <c r="GO1897"/>
      <c r="GP1897"/>
      <c r="GQ1897"/>
      <c r="GR1897"/>
      <c r="GS1897"/>
      <c r="GT1897"/>
      <c r="GU1897"/>
      <c r="GV1897"/>
      <c r="GW1897"/>
      <c r="GX1897"/>
      <c r="GY1897"/>
      <c r="GZ1897"/>
      <c r="HA1897"/>
      <c r="HB1897"/>
      <c r="HC1897"/>
      <c r="HD1897"/>
      <c r="HE1897"/>
      <c r="HF1897"/>
      <c r="HG1897"/>
      <c r="HH1897"/>
      <c r="HI1897"/>
      <c r="HJ1897"/>
      <c r="HK1897"/>
      <c r="HL1897"/>
      <c r="HM1897"/>
      <c r="HN1897"/>
      <c r="HO1897"/>
      <c r="HP1897"/>
      <c r="HQ1897"/>
      <c r="HR1897"/>
      <c r="HS1897"/>
      <c r="HT1897"/>
      <c r="HU1897"/>
      <c r="HV1897"/>
      <c r="HW1897"/>
      <c r="HX1897"/>
      <c r="HY1897"/>
      <c r="HZ1897"/>
      <c r="IA1897"/>
      <c r="IB1897"/>
      <c r="IC1897"/>
      <c r="ID1897"/>
      <c r="IE1897"/>
      <c r="IF1897"/>
      <c r="IG1897"/>
      <c r="IH1897"/>
      <c r="II1897"/>
      <c r="IJ1897"/>
      <c r="IK1897"/>
      <c r="IL1897"/>
      <c r="IM1897"/>
      <c r="IN1897"/>
      <c r="IO1897"/>
      <c r="IP1897"/>
      <c r="IQ1897"/>
    </row>
    <row r="1898" spans="1:251" s="37" customFormat="1" ht="22.15" customHeight="1" x14ac:dyDescent="0.15">
      <c r="A1898" s="170">
        <v>4907706300334</v>
      </c>
      <c r="B1898" s="122">
        <v>864051</v>
      </c>
      <c r="C1898" s="32" t="s">
        <v>1325</v>
      </c>
      <c r="D1898" s="33">
        <v>0.1</v>
      </c>
      <c r="E1898" s="28">
        <v>1280</v>
      </c>
      <c r="F1898" s="50"/>
      <c r="G1898" s="68"/>
      <c r="H1898" s="133"/>
      <c r="I1898" s="50"/>
      <c r="J1898" s="32" t="s">
        <v>2729</v>
      </c>
      <c r="K1898" s="32" t="s">
        <v>2458</v>
      </c>
      <c r="L1898" s="38"/>
      <c r="M1898" s="43"/>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c r="AU1898"/>
      <c r="AV1898"/>
      <c r="AW1898"/>
      <c r="AX1898"/>
      <c r="AY1898"/>
      <c r="AZ1898"/>
      <c r="BA1898"/>
      <c r="BB1898"/>
      <c r="BC1898"/>
      <c r="BD1898"/>
      <c r="BE1898"/>
      <c r="BF1898"/>
      <c r="BG1898"/>
      <c r="BH1898"/>
      <c r="BI1898"/>
      <c r="BJ1898"/>
      <c r="BK1898"/>
      <c r="BL1898"/>
      <c r="BM1898"/>
      <c r="BN1898"/>
      <c r="BO1898"/>
      <c r="BP1898"/>
      <c r="BQ1898"/>
      <c r="BR1898"/>
      <c r="BS1898"/>
      <c r="BT1898"/>
      <c r="BU1898"/>
      <c r="BV1898"/>
      <c r="BW1898"/>
      <c r="BX1898"/>
      <c r="BY1898"/>
      <c r="BZ1898"/>
      <c r="CA1898"/>
      <c r="CB1898"/>
      <c r="CC1898"/>
      <c r="CD1898"/>
      <c r="CE1898"/>
      <c r="CF1898"/>
      <c r="CG1898"/>
      <c r="CH1898"/>
      <c r="CI1898"/>
      <c r="CJ1898"/>
      <c r="CK1898"/>
      <c r="CL1898"/>
      <c r="CM1898"/>
      <c r="CN1898"/>
      <c r="CO1898"/>
      <c r="CP1898"/>
      <c r="CQ1898"/>
      <c r="CR1898"/>
      <c r="CS1898"/>
      <c r="CT1898"/>
      <c r="CU1898"/>
      <c r="CV1898"/>
      <c r="CW1898"/>
      <c r="CX1898"/>
      <c r="CY1898"/>
      <c r="CZ1898"/>
      <c r="DA1898"/>
      <c r="DB1898"/>
      <c r="DC1898"/>
      <c r="DD1898"/>
      <c r="DE1898"/>
      <c r="DF1898"/>
      <c r="DG1898"/>
      <c r="DH1898"/>
      <c r="DI1898"/>
      <c r="DJ1898"/>
      <c r="DK1898"/>
      <c r="DL1898"/>
      <c r="DM1898"/>
      <c r="DN1898"/>
      <c r="DO1898"/>
      <c r="DP1898"/>
      <c r="DQ1898"/>
      <c r="DR1898"/>
      <c r="DS1898"/>
      <c r="DT1898"/>
      <c r="DU1898"/>
      <c r="DV1898"/>
      <c r="DW1898"/>
      <c r="DX1898"/>
      <c r="DY1898"/>
      <c r="DZ1898"/>
      <c r="EA1898"/>
      <c r="EB1898"/>
      <c r="EC1898"/>
      <c r="ED1898"/>
      <c r="EE1898"/>
      <c r="EF1898"/>
      <c r="EG1898"/>
      <c r="EH1898"/>
      <c r="EI1898"/>
      <c r="EJ1898"/>
      <c r="EK1898"/>
      <c r="EL1898"/>
      <c r="EM1898"/>
      <c r="EN1898"/>
      <c r="EO1898"/>
      <c r="EP1898"/>
      <c r="EQ1898"/>
      <c r="ER1898"/>
      <c r="ES1898"/>
      <c r="ET1898"/>
      <c r="EU1898"/>
      <c r="EV1898"/>
      <c r="EW1898"/>
      <c r="EX1898"/>
      <c r="EY1898"/>
      <c r="EZ1898"/>
      <c r="FA1898"/>
      <c r="FB1898"/>
      <c r="FC1898"/>
      <c r="FD1898"/>
      <c r="FE1898"/>
      <c r="FF1898"/>
      <c r="FG1898"/>
      <c r="FH1898"/>
      <c r="FI1898"/>
      <c r="FJ1898"/>
      <c r="FK1898"/>
      <c r="FL1898"/>
      <c r="FM1898"/>
      <c r="FN1898"/>
      <c r="FO1898"/>
      <c r="FP1898"/>
      <c r="FQ1898"/>
      <c r="FR1898"/>
      <c r="FS1898"/>
      <c r="FT1898"/>
      <c r="FU1898"/>
      <c r="FV1898"/>
      <c r="FW1898"/>
      <c r="FX1898"/>
      <c r="FY1898"/>
      <c r="FZ1898"/>
      <c r="GA1898"/>
      <c r="GB1898"/>
      <c r="GC1898"/>
      <c r="GD1898"/>
      <c r="GE1898"/>
      <c r="GF1898"/>
      <c r="GG1898"/>
      <c r="GH1898"/>
      <c r="GI1898"/>
      <c r="GJ1898"/>
      <c r="GK1898"/>
      <c r="GL1898"/>
      <c r="GM1898"/>
      <c r="GN1898"/>
      <c r="GO1898"/>
      <c r="GP1898"/>
      <c r="GQ1898"/>
      <c r="GR1898"/>
      <c r="GS1898"/>
      <c r="GT1898"/>
      <c r="GU1898"/>
      <c r="GV1898"/>
      <c r="GW1898"/>
      <c r="GX1898"/>
      <c r="GY1898"/>
      <c r="GZ1898"/>
      <c r="HA1898"/>
      <c r="HB1898"/>
      <c r="HC1898"/>
      <c r="HD1898"/>
      <c r="HE1898"/>
      <c r="HF1898"/>
      <c r="HG1898"/>
      <c r="HH1898"/>
      <c r="HI1898"/>
      <c r="HJ1898"/>
      <c r="HK1898"/>
      <c r="HL1898"/>
      <c r="HM1898"/>
      <c r="HN1898"/>
      <c r="HO1898"/>
      <c r="HP1898"/>
      <c r="HQ1898"/>
      <c r="HR1898"/>
      <c r="HS1898"/>
      <c r="HT1898"/>
      <c r="HU1898"/>
      <c r="HV1898"/>
      <c r="HW1898"/>
      <c r="HX1898"/>
      <c r="HY1898"/>
      <c r="HZ1898"/>
      <c r="IA1898"/>
      <c r="IB1898"/>
      <c r="IC1898"/>
      <c r="ID1898"/>
      <c r="IE1898"/>
      <c r="IF1898"/>
      <c r="IG1898"/>
      <c r="IH1898"/>
      <c r="II1898"/>
      <c r="IJ1898"/>
      <c r="IK1898"/>
      <c r="IL1898"/>
      <c r="IM1898"/>
      <c r="IN1898"/>
      <c r="IO1898"/>
      <c r="IP1898"/>
      <c r="IQ1898"/>
    </row>
    <row r="1899" spans="1:251" s="37" customFormat="1" ht="22.15" customHeight="1" x14ac:dyDescent="0.15">
      <c r="A1899" s="170">
        <v>4907706200702</v>
      </c>
      <c r="B1899" s="122">
        <v>864070</v>
      </c>
      <c r="C1899" s="32" t="s">
        <v>1322</v>
      </c>
      <c r="D1899" s="33">
        <v>0.1</v>
      </c>
      <c r="E1899" s="28">
        <v>600</v>
      </c>
      <c r="F1899" s="50"/>
      <c r="G1899" s="68"/>
      <c r="H1899" s="133"/>
      <c r="I1899" s="50"/>
      <c r="J1899" s="32" t="s">
        <v>2729</v>
      </c>
      <c r="K1899" s="32" t="s">
        <v>2458</v>
      </c>
      <c r="L1899" s="38"/>
      <c r="M1899" s="43"/>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c r="AU1899"/>
      <c r="AV1899"/>
      <c r="AW1899"/>
      <c r="AX1899"/>
      <c r="AY1899"/>
      <c r="AZ1899"/>
      <c r="BA1899"/>
      <c r="BB1899"/>
      <c r="BC1899"/>
      <c r="BD1899"/>
      <c r="BE1899"/>
      <c r="BF1899"/>
      <c r="BG1899"/>
      <c r="BH1899"/>
      <c r="BI1899"/>
      <c r="BJ1899"/>
      <c r="BK1899"/>
      <c r="BL1899"/>
      <c r="BM1899"/>
      <c r="BN1899"/>
      <c r="BO1899"/>
      <c r="BP1899"/>
      <c r="BQ1899"/>
      <c r="BR1899"/>
      <c r="BS1899"/>
      <c r="BT1899"/>
      <c r="BU1899"/>
      <c r="BV1899"/>
      <c r="BW1899"/>
      <c r="BX1899"/>
      <c r="BY1899"/>
      <c r="BZ1899"/>
      <c r="CA1899"/>
      <c r="CB1899"/>
      <c r="CC1899"/>
      <c r="CD1899"/>
      <c r="CE1899"/>
      <c r="CF1899"/>
      <c r="CG1899"/>
      <c r="CH1899"/>
      <c r="CI1899"/>
      <c r="CJ1899"/>
      <c r="CK1899"/>
      <c r="CL1899"/>
      <c r="CM1899"/>
      <c r="CN1899"/>
      <c r="CO1899"/>
      <c r="CP1899"/>
      <c r="CQ1899"/>
      <c r="CR1899"/>
      <c r="CS1899"/>
      <c r="CT1899"/>
      <c r="CU1899"/>
      <c r="CV1899"/>
      <c r="CW1899"/>
      <c r="CX1899"/>
      <c r="CY1899"/>
      <c r="CZ1899"/>
      <c r="DA1899"/>
      <c r="DB1899"/>
      <c r="DC1899"/>
      <c r="DD1899"/>
      <c r="DE1899"/>
      <c r="DF1899"/>
      <c r="DG1899"/>
      <c r="DH1899"/>
      <c r="DI1899"/>
      <c r="DJ1899"/>
      <c r="DK1899"/>
      <c r="DL1899"/>
      <c r="DM1899"/>
      <c r="DN1899"/>
      <c r="DO1899"/>
      <c r="DP1899"/>
      <c r="DQ1899"/>
      <c r="DR1899"/>
      <c r="DS1899"/>
      <c r="DT1899"/>
      <c r="DU1899"/>
      <c r="DV1899"/>
      <c r="DW1899"/>
      <c r="DX1899"/>
      <c r="DY1899"/>
      <c r="DZ1899"/>
      <c r="EA1899"/>
      <c r="EB1899"/>
      <c r="EC1899"/>
      <c r="ED1899"/>
      <c r="EE1899"/>
      <c r="EF1899"/>
      <c r="EG1899"/>
      <c r="EH1899"/>
      <c r="EI1899"/>
      <c r="EJ1899"/>
      <c r="EK1899"/>
      <c r="EL1899"/>
      <c r="EM1899"/>
      <c r="EN1899"/>
      <c r="EO1899"/>
      <c r="EP1899"/>
      <c r="EQ1899"/>
      <c r="ER1899"/>
      <c r="ES1899"/>
      <c r="ET1899"/>
      <c r="EU1899"/>
      <c r="EV1899"/>
      <c r="EW1899"/>
      <c r="EX1899"/>
      <c r="EY1899"/>
      <c r="EZ1899"/>
      <c r="FA1899"/>
      <c r="FB1899"/>
      <c r="FC1899"/>
      <c r="FD1899"/>
      <c r="FE1899"/>
      <c r="FF1899"/>
      <c r="FG1899"/>
      <c r="FH1899"/>
      <c r="FI1899"/>
      <c r="FJ1899"/>
      <c r="FK1899"/>
      <c r="FL1899"/>
      <c r="FM1899"/>
      <c r="FN1899"/>
      <c r="FO1899"/>
      <c r="FP1899"/>
      <c r="FQ1899"/>
      <c r="FR1899"/>
      <c r="FS1899"/>
      <c r="FT1899"/>
      <c r="FU1899"/>
      <c r="FV1899"/>
      <c r="FW1899"/>
      <c r="FX1899"/>
      <c r="FY1899"/>
      <c r="FZ1899"/>
      <c r="GA1899"/>
      <c r="GB1899"/>
      <c r="GC1899"/>
      <c r="GD1899"/>
      <c r="GE1899"/>
      <c r="GF1899"/>
      <c r="GG1899"/>
      <c r="GH1899"/>
      <c r="GI1899"/>
      <c r="GJ1899"/>
      <c r="GK1899"/>
      <c r="GL1899"/>
      <c r="GM1899"/>
      <c r="GN1899"/>
      <c r="GO1899"/>
      <c r="GP1899"/>
      <c r="GQ1899"/>
      <c r="GR1899"/>
      <c r="GS1899"/>
      <c r="GT1899"/>
      <c r="GU1899"/>
      <c r="GV1899"/>
      <c r="GW1899"/>
      <c r="GX1899"/>
      <c r="GY1899"/>
      <c r="GZ1899"/>
      <c r="HA1899"/>
      <c r="HB1899"/>
      <c r="HC1899"/>
      <c r="HD1899"/>
      <c r="HE1899"/>
      <c r="HF1899"/>
      <c r="HG1899"/>
      <c r="HH1899"/>
      <c r="HI1899"/>
      <c r="HJ1899"/>
      <c r="HK1899"/>
      <c r="HL1899"/>
      <c r="HM1899"/>
      <c r="HN1899"/>
      <c r="HO1899"/>
      <c r="HP1899"/>
      <c r="HQ1899"/>
      <c r="HR1899"/>
      <c r="HS1899"/>
      <c r="HT1899"/>
      <c r="HU1899"/>
      <c r="HV1899"/>
      <c r="HW1899"/>
      <c r="HX1899"/>
      <c r="HY1899"/>
      <c r="HZ1899"/>
      <c r="IA1899"/>
      <c r="IB1899"/>
      <c r="IC1899"/>
      <c r="ID1899"/>
      <c r="IE1899"/>
      <c r="IF1899"/>
      <c r="IG1899"/>
      <c r="IH1899"/>
      <c r="II1899"/>
      <c r="IJ1899"/>
      <c r="IK1899"/>
      <c r="IL1899"/>
      <c r="IM1899"/>
      <c r="IN1899"/>
      <c r="IO1899"/>
      <c r="IP1899"/>
      <c r="IQ1899"/>
    </row>
    <row r="1900" spans="1:251" s="37" customFormat="1" ht="22.15" customHeight="1" x14ac:dyDescent="0.15">
      <c r="A1900" s="170">
        <v>4907706100828</v>
      </c>
      <c r="B1900" s="122">
        <v>864082</v>
      </c>
      <c r="C1900" s="32" t="s">
        <v>1317</v>
      </c>
      <c r="D1900" s="33">
        <v>0.1</v>
      </c>
      <c r="E1900" s="28">
        <v>1280</v>
      </c>
      <c r="F1900" s="50"/>
      <c r="G1900" s="68"/>
      <c r="H1900" s="133"/>
      <c r="I1900" s="50"/>
      <c r="J1900" s="32" t="s">
        <v>2729</v>
      </c>
      <c r="K1900" s="32" t="s">
        <v>2458</v>
      </c>
      <c r="L1900" s="38"/>
      <c r="M1900" s="43"/>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c r="AU1900"/>
      <c r="AV1900"/>
      <c r="AW1900"/>
      <c r="AX1900"/>
      <c r="AY1900"/>
      <c r="AZ1900"/>
      <c r="BA1900"/>
      <c r="BB1900"/>
      <c r="BC1900"/>
      <c r="BD1900"/>
      <c r="BE1900"/>
      <c r="BF1900"/>
      <c r="BG1900"/>
      <c r="BH1900"/>
      <c r="BI1900"/>
      <c r="BJ1900"/>
      <c r="BK1900"/>
      <c r="BL1900"/>
      <c r="BM1900"/>
      <c r="BN1900"/>
      <c r="BO1900"/>
      <c r="BP1900"/>
      <c r="BQ1900"/>
      <c r="BR1900"/>
      <c r="BS1900"/>
      <c r="BT1900"/>
      <c r="BU1900"/>
      <c r="BV1900"/>
      <c r="BW1900"/>
      <c r="BX1900"/>
      <c r="BY1900"/>
      <c r="BZ1900"/>
      <c r="CA1900"/>
      <c r="CB1900"/>
      <c r="CC1900"/>
      <c r="CD1900"/>
      <c r="CE1900"/>
      <c r="CF1900"/>
      <c r="CG1900"/>
      <c r="CH1900"/>
      <c r="CI1900"/>
      <c r="CJ1900"/>
      <c r="CK1900"/>
      <c r="CL1900"/>
      <c r="CM1900"/>
      <c r="CN1900"/>
      <c r="CO1900"/>
      <c r="CP1900"/>
      <c r="CQ1900"/>
      <c r="CR1900"/>
      <c r="CS1900"/>
      <c r="CT1900"/>
      <c r="CU1900"/>
      <c r="CV1900"/>
      <c r="CW1900"/>
      <c r="CX1900"/>
      <c r="CY1900"/>
      <c r="CZ1900"/>
      <c r="DA1900"/>
      <c r="DB1900"/>
      <c r="DC1900"/>
      <c r="DD1900"/>
      <c r="DE1900"/>
      <c r="DF1900"/>
      <c r="DG1900"/>
      <c r="DH1900"/>
      <c r="DI1900"/>
      <c r="DJ1900"/>
      <c r="DK1900"/>
      <c r="DL1900"/>
      <c r="DM1900"/>
      <c r="DN1900"/>
      <c r="DO1900"/>
      <c r="DP1900"/>
      <c r="DQ1900"/>
      <c r="DR1900"/>
      <c r="DS1900"/>
      <c r="DT1900"/>
      <c r="DU1900"/>
      <c r="DV1900"/>
      <c r="DW1900"/>
      <c r="DX1900"/>
      <c r="DY1900"/>
      <c r="DZ1900"/>
      <c r="EA1900"/>
      <c r="EB1900"/>
      <c r="EC1900"/>
      <c r="ED1900"/>
      <c r="EE1900"/>
      <c r="EF1900"/>
      <c r="EG1900"/>
      <c r="EH1900"/>
      <c r="EI1900"/>
      <c r="EJ1900"/>
      <c r="EK1900"/>
      <c r="EL1900"/>
      <c r="EM1900"/>
      <c r="EN1900"/>
      <c r="EO1900"/>
      <c r="EP1900"/>
      <c r="EQ1900"/>
      <c r="ER1900"/>
      <c r="ES1900"/>
      <c r="ET1900"/>
      <c r="EU1900"/>
      <c r="EV1900"/>
      <c r="EW1900"/>
      <c r="EX1900"/>
      <c r="EY1900"/>
      <c r="EZ1900"/>
      <c r="FA1900"/>
      <c r="FB1900"/>
      <c r="FC1900"/>
      <c r="FD1900"/>
      <c r="FE1900"/>
      <c r="FF1900"/>
      <c r="FG1900"/>
      <c r="FH1900"/>
      <c r="FI1900"/>
      <c r="FJ1900"/>
      <c r="FK1900"/>
      <c r="FL1900"/>
      <c r="FM1900"/>
      <c r="FN1900"/>
      <c r="FO1900"/>
      <c r="FP1900"/>
      <c r="FQ1900"/>
      <c r="FR1900"/>
      <c r="FS1900"/>
      <c r="FT1900"/>
      <c r="FU1900"/>
      <c r="FV1900"/>
      <c r="FW1900"/>
      <c r="FX1900"/>
      <c r="FY1900"/>
      <c r="FZ1900"/>
      <c r="GA1900"/>
      <c r="GB1900"/>
      <c r="GC1900"/>
      <c r="GD1900"/>
      <c r="GE1900"/>
      <c r="GF1900"/>
      <c r="GG1900"/>
      <c r="GH1900"/>
      <c r="GI1900"/>
      <c r="GJ1900"/>
      <c r="GK1900"/>
      <c r="GL1900"/>
      <c r="GM1900"/>
      <c r="GN1900"/>
      <c r="GO1900"/>
      <c r="GP1900"/>
      <c r="GQ1900"/>
      <c r="GR1900"/>
      <c r="GS1900"/>
      <c r="GT1900"/>
      <c r="GU1900"/>
      <c r="GV1900"/>
      <c r="GW1900"/>
      <c r="GX1900"/>
      <c r="GY1900"/>
      <c r="GZ1900"/>
      <c r="HA1900"/>
      <c r="HB1900"/>
      <c r="HC1900"/>
      <c r="HD1900"/>
      <c r="HE1900"/>
      <c r="HF1900"/>
      <c r="HG1900"/>
      <c r="HH1900"/>
      <c r="HI1900"/>
      <c r="HJ1900"/>
      <c r="HK1900"/>
      <c r="HL1900"/>
      <c r="HM1900"/>
      <c r="HN1900"/>
      <c r="HO1900"/>
      <c r="HP1900"/>
      <c r="HQ1900"/>
      <c r="HR1900"/>
      <c r="HS1900"/>
      <c r="HT1900"/>
      <c r="HU1900"/>
      <c r="HV1900"/>
      <c r="HW1900"/>
      <c r="HX1900"/>
      <c r="HY1900"/>
      <c r="HZ1900"/>
      <c r="IA1900"/>
      <c r="IB1900"/>
      <c r="IC1900"/>
      <c r="ID1900"/>
      <c r="IE1900"/>
      <c r="IF1900"/>
      <c r="IG1900"/>
      <c r="IH1900"/>
      <c r="II1900"/>
      <c r="IJ1900"/>
      <c r="IK1900"/>
      <c r="IL1900"/>
      <c r="IM1900"/>
      <c r="IN1900"/>
      <c r="IO1900"/>
      <c r="IP1900"/>
      <c r="IQ1900"/>
    </row>
    <row r="1901" spans="1:251" s="37" customFormat="1" ht="22.15" customHeight="1" x14ac:dyDescent="0.15">
      <c r="A1901" s="170">
        <v>4907706100934</v>
      </c>
      <c r="B1901" s="122">
        <v>864093</v>
      </c>
      <c r="C1901" s="32" t="s">
        <v>2730</v>
      </c>
      <c r="D1901" s="33">
        <v>0.1</v>
      </c>
      <c r="E1901" s="28">
        <v>1280</v>
      </c>
      <c r="F1901" s="50"/>
      <c r="G1901" s="68"/>
      <c r="H1901" s="133"/>
      <c r="I1901" s="50"/>
      <c r="J1901" s="32" t="s">
        <v>2729</v>
      </c>
      <c r="K1901" s="32" t="s">
        <v>2458</v>
      </c>
      <c r="L1901" s="38"/>
      <c r="M1901" s="43"/>
    </row>
    <row r="1902" spans="1:251" s="37" customFormat="1" ht="22.15" customHeight="1" x14ac:dyDescent="0.15">
      <c r="A1902" s="170">
        <v>4907706100941</v>
      </c>
      <c r="B1902" s="122">
        <v>864094</v>
      </c>
      <c r="C1902" s="32" t="s">
        <v>2731</v>
      </c>
      <c r="D1902" s="33">
        <v>0.1</v>
      </c>
      <c r="E1902" s="28">
        <v>1280</v>
      </c>
      <c r="F1902" s="50"/>
      <c r="G1902" s="68"/>
      <c r="H1902" s="133"/>
      <c r="I1902" s="50"/>
      <c r="J1902" s="32" t="s">
        <v>2729</v>
      </c>
      <c r="K1902" s="32" t="s">
        <v>2458</v>
      </c>
      <c r="L1902" s="38"/>
      <c r="M1902" s="43"/>
    </row>
    <row r="1903" spans="1:251" s="37" customFormat="1" ht="22.15" customHeight="1" x14ac:dyDescent="0.15">
      <c r="A1903" s="170">
        <v>4907706100958</v>
      </c>
      <c r="B1903" s="122">
        <v>864095</v>
      </c>
      <c r="C1903" s="32" t="s">
        <v>2732</v>
      </c>
      <c r="D1903" s="33">
        <v>0.1</v>
      </c>
      <c r="E1903" s="28">
        <v>1280</v>
      </c>
      <c r="F1903" s="50"/>
      <c r="G1903" s="68"/>
      <c r="H1903" s="133"/>
      <c r="I1903" s="50"/>
      <c r="J1903" s="32" t="s">
        <v>2729</v>
      </c>
      <c r="K1903" s="32" t="s">
        <v>2458</v>
      </c>
      <c r="L1903" s="38"/>
      <c r="M1903" s="43"/>
    </row>
    <row r="1904" spans="1:251" s="37" customFormat="1" ht="22.15" customHeight="1" x14ac:dyDescent="0.15">
      <c r="A1904" s="170">
        <v>4903361131085</v>
      </c>
      <c r="B1904" s="122">
        <v>277003</v>
      </c>
      <c r="C1904" s="32" t="s">
        <v>1326</v>
      </c>
      <c r="D1904" s="33">
        <v>0.08</v>
      </c>
      <c r="E1904" s="129">
        <v>1200</v>
      </c>
      <c r="F1904" s="77"/>
      <c r="G1904" s="68"/>
      <c r="H1904" s="133"/>
      <c r="I1904" s="77"/>
      <c r="J1904" s="39" t="s">
        <v>1327</v>
      </c>
      <c r="K1904" s="32" t="s">
        <v>2519</v>
      </c>
      <c r="L1904" s="39"/>
      <c r="M1904" s="12"/>
    </row>
    <row r="1905" spans="1:251" s="37" customFormat="1" ht="22.15" customHeight="1" x14ac:dyDescent="0.15">
      <c r="A1905" s="170">
        <v>4903361671420</v>
      </c>
      <c r="B1905" s="122">
        <v>277004</v>
      </c>
      <c r="C1905" s="32" t="s">
        <v>1340</v>
      </c>
      <c r="D1905" s="33">
        <v>0.08</v>
      </c>
      <c r="E1905" s="30">
        <v>3315</v>
      </c>
      <c r="F1905" s="50"/>
      <c r="G1905" s="68"/>
      <c r="H1905" s="185"/>
      <c r="I1905" s="63"/>
      <c r="J1905" s="39" t="s">
        <v>1327</v>
      </c>
      <c r="K1905" s="32" t="s">
        <v>2519</v>
      </c>
      <c r="L1905" s="39"/>
      <c r="M1905" s="12"/>
    </row>
    <row r="1906" spans="1:251" s="37" customFormat="1" ht="22.15" customHeight="1" x14ac:dyDescent="0.15">
      <c r="A1906" s="170">
        <v>4903361672892</v>
      </c>
      <c r="B1906" s="122">
        <v>277009</v>
      </c>
      <c r="C1906" s="32" t="s">
        <v>1346</v>
      </c>
      <c r="D1906" s="33">
        <v>0.08</v>
      </c>
      <c r="E1906" s="30" t="s">
        <v>2451</v>
      </c>
      <c r="F1906" s="50"/>
      <c r="G1906" s="68"/>
      <c r="H1906" s="185"/>
      <c r="I1906" s="63"/>
      <c r="J1906" s="39" t="s">
        <v>1327</v>
      </c>
      <c r="K1906" s="32" t="s">
        <v>2519</v>
      </c>
      <c r="L1906" s="39"/>
      <c r="M1906" s="12"/>
    </row>
    <row r="1907" spans="1:251" s="37" customFormat="1" ht="22.15" customHeight="1" x14ac:dyDescent="0.15">
      <c r="A1907" s="170">
        <v>4903361670133</v>
      </c>
      <c r="B1907" s="122">
        <v>277013</v>
      </c>
      <c r="C1907" s="32" t="s">
        <v>1339</v>
      </c>
      <c r="D1907" s="33">
        <v>0.08</v>
      </c>
      <c r="E1907" s="30" t="s">
        <v>2451</v>
      </c>
      <c r="F1907" s="50"/>
      <c r="G1907" s="68"/>
      <c r="H1907" s="133"/>
      <c r="I1907" s="50"/>
      <c r="J1907" s="39" t="s">
        <v>1327</v>
      </c>
      <c r="K1907" s="32" t="s">
        <v>2519</v>
      </c>
      <c r="L1907" s="39"/>
      <c r="M1907" s="12"/>
    </row>
    <row r="1908" spans="1:251" ht="22.15" customHeight="1" x14ac:dyDescent="0.15">
      <c r="A1908" s="170">
        <v>4903361640150</v>
      </c>
      <c r="B1908" s="122">
        <v>277015</v>
      </c>
      <c r="C1908" s="32" t="s">
        <v>1335</v>
      </c>
      <c r="D1908" s="33">
        <v>0.08</v>
      </c>
      <c r="E1908" s="30" t="s">
        <v>2451</v>
      </c>
      <c r="F1908" s="63"/>
      <c r="G1908" s="68"/>
      <c r="H1908" s="185"/>
      <c r="I1908" s="63"/>
      <c r="J1908" s="39" t="s">
        <v>1327</v>
      </c>
      <c r="K1908" s="32" t="s">
        <v>2519</v>
      </c>
      <c r="M1908" s="12"/>
    </row>
    <row r="1909" spans="1:251" ht="22.15" customHeight="1" x14ac:dyDescent="0.15">
      <c r="A1909" s="170">
        <v>4903361640167</v>
      </c>
      <c r="B1909" s="122">
        <v>277016</v>
      </c>
      <c r="C1909" s="32" t="s">
        <v>1336</v>
      </c>
      <c r="D1909" s="33">
        <v>0.08</v>
      </c>
      <c r="E1909" s="30" t="s">
        <v>2451</v>
      </c>
      <c r="F1909" s="63"/>
      <c r="G1909" s="68"/>
      <c r="H1909" s="185"/>
      <c r="I1909" s="63"/>
      <c r="J1909" s="39" t="s">
        <v>1327</v>
      </c>
      <c r="K1909" s="32" t="s">
        <v>2519</v>
      </c>
      <c r="M1909" s="12"/>
    </row>
    <row r="1910" spans="1:251" s="37" customFormat="1" ht="22.15" customHeight="1" x14ac:dyDescent="0.15">
      <c r="A1910" s="170">
        <v>4903361640211</v>
      </c>
      <c r="B1910" s="122">
        <v>277021</v>
      </c>
      <c r="C1910" s="35" t="s">
        <v>1337</v>
      </c>
      <c r="D1910" s="33">
        <v>0.08</v>
      </c>
      <c r="E1910" s="30" t="s">
        <v>2451</v>
      </c>
      <c r="F1910" s="50"/>
      <c r="G1910" s="68"/>
      <c r="H1910" s="185"/>
      <c r="I1910" s="63"/>
      <c r="J1910" s="39" t="s">
        <v>1327</v>
      </c>
      <c r="K1910" s="32" t="s">
        <v>2519</v>
      </c>
      <c r="L1910" s="39"/>
      <c r="M1910"/>
    </row>
    <row r="1911" spans="1:251" s="37" customFormat="1" ht="22.15" customHeight="1" x14ac:dyDescent="0.15">
      <c r="A1911" s="84">
        <v>4944504580360</v>
      </c>
      <c r="B1911" s="122">
        <v>277036</v>
      </c>
      <c r="C1911" s="35" t="s">
        <v>1350</v>
      </c>
      <c r="D1911" s="33">
        <v>0.08</v>
      </c>
      <c r="E1911" s="30" t="s">
        <v>2451</v>
      </c>
      <c r="F1911" s="50"/>
      <c r="G1911" s="68"/>
      <c r="H1911" s="133"/>
      <c r="I1911" s="50"/>
      <c r="J1911" s="39" t="s">
        <v>1327</v>
      </c>
      <c r="K1911" s="32" t="s">
        <v>2519</v>
      </c>
      <c r="L1911" s="39"/>
      <c r="M1911"/>
    </row>
    <row r="1912" spans="1:251" s="37" customFormat="1" ht="22.15" customHeight="1" x14ac:dyDescent="0.15">
      <c r="A1912" s="170">
        <v>4903361680446</v>
      </c>
      <c r="B1912" s="122">
        <v>277044</v>
      </c>
      <c r="C1912" s="32" t="s">
        <v>1347</v>
      </c>
      <c r="D1912" s="33">
        <v>0.08</v>
      </c>
      <c r="E1912" s="30" t="s">
        <v>2451</v>
      </c>
      <c r="F1912" s="50"/>
      <c r="G1912" s="68"/>
      <c r="H1912" s="185"/>
      <c r="I1912" s="63"/>
      <c r="J1912" s="39" t="s">
        <v>1327</v>
      </c>
      <c r="K1912" s="32" t="s">
        <v>2519</v>
      </c>
      <c r="L1912" s="39"/>
      <c r="M1912" s="12"/>
    </row>
    <row r="1913" spans="1:251" s="37" customFormat="1" ht="22.15" customHeight="1" x14ac:dyDescent="0.15">
      <c r="A1913" s="170">
        <v>4903361440767</v>
      </c>
      <c r="B1913" s="122">
        <v>277076</v>
      </c>
      <c r="C1913" s="87" t="s">
        <v>1330</v>
      </c>
      <c r="D1913" s="33">
        <v>0.08</v>
      </c>
      <c r="E1913" s="30" t="s">
        <v>2451</v>
      </c>
      <c r="F1913" s="50"/>
      <c r="G1913" s="68"/>
      <c r="H1913" s="133"/>
      <c r="I1913" s="50"/>
      <c r="J1913" s="39" t="s">
        <v>1327</v>
      </c>
      <c r="K1913" s="32" t="s">
        <v>2519</v>
      </c>
      <c r="L1913" s="39"/>
      <c r="M1913" s="12"/>
    </row>
    <row r="1914" spans="1:251" s="37" customFormat="1" ht="22.15" customHeight="1" x14ac:dyDescent="0.15">
      <c r="A1914" s="170">
        <v>4903361440781</v>
      </c>
      <c r="B1914" s="122">
        <v>277078</v>
      </c>
      <c r="C1914" s="35" t="s">
        <v>1331</v>
      </c>
      <c r="D1914" s="33">
        <v>0.08</v>
      </c>
      <c r="E1914" s="30" t="s">
        <v>2451</v>
      </c>
      <c r="F1914" s="50"/>
      <c r="G1914" s="68"/>
      <c r="H1914" s="133"/>
      <c r="I1914" s="50"/>
      <c r="J1914" s="39" t="s">
        <v>1327</v>
      </c>
      <c r="K1914" s="32" t="s">
        <v>2519</v>
      </c>
      <c r="L1914" s="39"/>
      <c r="M1914"/>
    </row>
    <row r="1915" spans="1:251" ht="22.15" customHeight="1" x14ac:dyDescent="0.15">
      <c r="A1915" s="84">
        <v>4903361440835</v>
      </c>
      <c r="B1915" s="75">
        <v>277083</v>
      </c>
      <c r="C1915" s="85" t="s">
        <v>1332</v>
      </c>
      <c r="D1915" s="33">
        <v>0.08</v>
      </c>
      <c r="E1915" s="30" t="s">
        <v>2451</v>
      </c>
      <c r="G1915" s="68"/>
      <c r="J1915" s="39" t="s">
        <v>1327</v>
      </c>
      <c r="K1915" s="32" t="s">
        <v>2519</v>
      </c>
      <c r="M1915" s="58" t="s">
        <v>23</v>
      </c>
      <c r="N1915" s="37"/>
      <c r="O1915" s="37"/>
      <c r="P1915" s="37"/>
      <c r="Q1915" s="37"/>
      <c r="R1915" s="37"/>
      <c r="S1915" s="37"/>
      <c r="T1915" s="37"/>
      <c r="U1915" s="37"/>
      <c r="V1915" s="37"/>
      <c r="W1915" s="37"/>
      <c r="X1915" s="37"/>
      <c r="Y1915" s="37"/>
      <c r="Z1915" s="37"/>
      <c r="AA1915" s="37"/>
      <c r="AB1915" s="37"/>
      <c r="AC1915" s="37"/>
      <c r="AD1915" s="37"/>
      <c r="AE1915" s="37"/>
      <c r="AF1915" s="37"/>
      <c r="AG1915" s="37"/>
      <c r="AH1915" s="37"/>
      <c r="AI1915" s="37"/>
      <c r="AJ1915" s="37"/>
      <c r="AK1915" s="37"/>
      <c r="AL1915" s="37"/>
      <c r="AM1915" s="37"/>
      <c r="AN1915" s="37"/>
      <c r="AO1915" s="37"/>
      <c r="AP1915" s="37"/>
      <c r="AQ1915" s="37"/>
      <c r="AR1915" s="37"/>
      <c r="AS1915" s="37"/>
      <c r="AT1915" s="37"/>
      <c r="AU1915" s="37"/>
      <c r="AV1915" s="37"/>
      <c r="AW1915" s="37"/>
      <c r="AX1915" s="37"/>
      <c r="AY1915" s="37"/>
      <c r="AZ1915" s="37"/>
      <c r="BA1915" s="37"/>
      <c r="BB1915" s="37"/>
      <c r="BC1915" s="37"/>
      <c r="BD1915" s="37"/>
      <c r="BE1915" s="37"/>
      <c r="BF1915" s="37"/>
      <c r="BG1915" s="37"/>
      <c r="BH1915" s="37"/>
      <c r="BI1915" s="37"/>
      <c r="BJ1915" s="37"/>
      <c r="BK1915" s="37"/>
      <c r="BL1915" s="37"/>
      <c r="BM1915" s="37"/>
      <c r="BN1915" s="37"/>
      <c r="BO1915" s="37"/>
      <c r="BP1915" s="37"/>
      <c r="BQ1915" s="37"/>
      <c r="BR1915" s="37"/>
      <c r="BS1915" s="37"/>
      <c r="BT1915" s="37"/>
      <c r="BU1915" s="37"/>
      <c r="BV1915" s="37"/>
      <c r="BW1915" s="37"/>
      <c r="BX1915" s="37"/>
      <c r="BY1915" s="37"/>
      <c r="BZ1915" s="37"/>
      <c r="CA1915" s="37"/>
      <c r="CB1915" s="37"/>
      <c r="CC1915" s="37"/>
      <c r="CD1915" s="37"/>
      <c r="CE1915" s="37"/>
      <c r="CF1915" s="37"/>
      <c r="CG1915" s="37"/>
      <c r="CH1915" s="37"/>
      <c r="CI1915" s="37"/>
      <c r="CJ1915" s="37"/>
      <c r="CK1915" s="37"/>
      <c r="CL1915" s="37"/>
      <c r="CM1915" s="37"/>
      <c r="CN1915" s="37"/>
      <c r="CO1915" s="37"/>
      <c r="CP1915" s="37"/>
      <c r="CQ1915" s="37"/>
      <c r="CR1915" s="37"/>
      <c r="CS1915" s="37"/>
      <c r="CT1915" s="37"/>
      <c r="CU1915" s="37"/>
      <c r="CV1915" s="37"/>
      <c r="CW1915" s="37"/>
      <c r="CX1915" s="37"/>
      <c r="CY1915" s="37"/>
      <c r="CZ1915" s="37"/>
      <c r="DA1915" s="37"/>
      <c r="DB1915" s="37"/>
      <c r="DC1915" s="37"/>
      <c r="DD1915" s="37"/>
      <c r="DE1915" s="37"/>
      <c r="DF1915" s="37"/>
      <c r="DG1915" s="37"/>
      <c r="DH1915" s="37"/>
      <c r="DI1915" s="37"/>
      <c r="DJ1915" s="37"/>
      <c r="DK1915" s="37"/>
      <c r="DL1915" s="37"/>
      <c r="DM1915" s="37"/>
      <c r="DN1915" s="37"/>
      <c r="DO1915" s="37"/>
      <c r="DP1915" s="37"/>
      <c r="DQ1915" s="37"/>
      <c r="DR1915" s="37"/>
      <c r="DS1915" s="37"/>
      <c r="DT1915" s="37"/>
      <c r="DU1915" s="37"/>
      <c r="DV1915" s="37"/>
      <c r="DW1915" s="37"/>
      <c r="DX1915" s="37"/>
      <c r="DY1915" s="37"/>
      <c r="DZ1915" s="37"/>
      <c r="EA1915" s="37"/>
      <c r="EB1915" s="37"/>
      <c r="EC1915" s="37"/>
      <c r="ED1915" s="37"/>
      <c r="EE1915" s="37"/>
      <c r="EF1915" s="37"/>
      <c r="EG1915" s="37"/>
      <c r="EH1915" s="37"/>
      <c r="EI1915" s="37"/>
      <c r="EJ1915" s="37"/>
      <c r="EK1915" s="37"/>
      <c r="EL1915" s="37"/>
      <c r="EM1915" s="37"/>
      <c r="EN1915" s="37"/>
      <c r="EO1915" s="37"/>
      <c r="EP1915" s="37"/>
      <c r="EQ1915" s="37"/>
      <c r="ER1915" s="37"/>
      <c r="ES1915" s="37"/>
      <c r="ET1915" s="37"/>
      <c r="EU1915" s="37"/>
      <c r="EV1915" s="37"/>
      <c r="EW1915" s="37"/>
      <c r="EX1915" s="37"/>
      <c r="EY1915" s="37"/>
      <c r="EZ1915" s="37"/>
      <c r="FA1915" s="37"/>
      <c r="FB1915" s="37"/>
      <c r="FC1915" s="37"/>
      <c r="FD1915" s="37"/>
      <c r="FE1915" s="37"/>
      <c r="FF1915" s="37"/>
      <c r="FG1915" s="37"/>
      <c r="FH1915" s="37"/>
      <c r="FI1915" s="37"/>
      <c r="FJ1915" s="37"/>
      <c r="FK1915" s="37"/>
      <c r="FL1915" s="37"/>
      <c r="FM1915" s="37"/>
      <c r="FN1915" s="37"/>
      <c r="FO1915" s="37"/>
      <c r="FP1915" s="37"/>
      <c r="FQ1915" s="37"/>
      <c r="FR1915" s="37"/>
      <c r="FS1915" s="37"/>
      <c r="FT1915" s="37"/>
      <c r="FU1915" s="37"/>
      <c r="FV1915" s="37"/>
      <c r="FW1915" s="37"/>
      <c r="FX1915" s="37"/>
      <c r="FY1915" s="37"/>
      <c r="FZ1915" s="37"/>
      <c r="GA1915" s="37"/>
      <c r="GB1915" s="37"/>
      <c r="GC1915" s="37"/>
      <c r="GD1915" s="37"/>
      <c r="GE1915" s="37"/>
      <c r="GF1915" s="37"/>
      <c r="GG1915" s="37"/>
      <c r="GH1915" s="37"/>
      <c r="GI1915" s="37"/>
      <c r="GJ1915" s="37"/>
      <c r="GK1915" s="37"/>
      <c r="GL1915" s="37"/>
      <c r="GM1915" s="37"/>
      <c r="GN1915" s="37"/>
      <c r="GO1915" s="37"/>
      <c r="GP1915" s="37"/>
      <c r="GQ1915" s="37"/>
      <c r="GR1915" s="37"/>
      <c r="GS1915" s="37"/>
      <c r="GT1915" s="37"/>
      <c r="GU1915" s="37"/>
      <c r="GV1915" s="37"/>
      <c r="GW1915" s="37"/>
      <c r="GX1915" s="37"/>
      <c r="GY1915" s="37"/>
      <c r="GZ1915" s="37"/>
      <c r="HA1915" s="37"/>
      <c r="HB1915" s="37"/>
      <c r="HC1915" s="37"/>
      <c r="HD1915" s="37"/>
      <c r="HE1915" s="37"/>
      <c r="HF1915" s="37"/>
      <c r="HG1915" s="37"/>
      <c r="HH1915" s="37"/>
      <c r="HI1915" s="37"/>
      <c r="HJ1915" s="37"/>
      <c r="HK1915" s="37"/>
      <c r="HL1915" s="37"/>
      <c r="HM1915" s="37"/>
      <c r="HN1915" s="37"/>
      <c r="HO1915" s="37"/>
      <c r="HP1915" s="37"/>
      <c r="HQ1915" s="37"/>
      <c r="HR1915" s="37"/>
      <c r="HS1915" s="37"/>
      <c r="HT1915" s="37"/>
      <c r="HU1915" s="37"/>
      <c r="HV1915" s="37"/>
      <c r="HW1915" s="37"/>
      <c r="HX1915" s="37"/>
      <c r="HY1915" s="37"/>
      <c r="HZ1915" s="37"/>
      <c r="IA1915" s="37"/>
      <c r="IB1915" s="37"/>
      <c r="IC1915" s="37"/>
      <c r="ID1915" s="37"/>
      <c r="IE1915" s="37"/>
      <c r="IF1915" s="37"/>
      <c r="IG1915" s="37"/>
      <c r="IH1915" s="37"/>
      <c r="II1915" s="37"/>
      <c r="IJ1915" s="37"/>
      <c r="IK1915" s="37"/>
      <c r="IL1915" s="37"/>
      <c r="IM1915" s="37"/>
      <c r="IN1915" s="37"/>
      <c r="IO1915" s="37"/>
      <c r="IP1915" s="37"/>
      <c r="IQ1915" s="37"/>
    </row>
    <row r="1916" spans="1:251" s="37" customFormat="1" ht="22.15" customHeight="1" x14ac:dyDescent="0.15">
      <c r="A1916" s="170">
        <v>4903361440927</v>
      </c>
      <c r="B1916" s="122">
        <v>277092</v>
      </c>
      <c r="C1916" s="35" t="s">
        <v>1333</v>
      </c>
      <c r="D1916" s="33">
        <v>0.08</v>
      </c>
      <c r="E1916" s="30" t="s">
        <v>2451</v>
      </c>
      <c r="F1916" s="50"/>
      <c r="G1916" s="68"/>
      <c r="H1916" s="133"/>
      <c r="I1916" s="50"/>
      <c r="J1916" s="39" t="s">
        <v>1327</v>
      </c>
      <c r="K1916" s="32" t="s">
        <v>2519</v>
      </c>
      <c r="L1916" s="39"/>
      <c r="M1916"/>
    </row>
    <row r="1917" spans="1:251" ht="22.15" customHeight="1" x14ac:dyDescent="0.15">
      <c r="A1917" s="170">
        <v>4903361581200</v>
      </c>
      <c r="B1917" s="122">
        <v>277120</v>
      </c>
      <c r="C1917" s="32" t="s">
        <v>1334</v>
      </c>
      <c r="D1917" s="33">
        <v>0.08</v>
      </c>
      <c r="E1917" s="30" t="s">
        <v>2451</v>
      </c>
      <c r="G1917" s="68"/>
      <c r="H1917" s="185"/>
      <c r="I1917" s="63"/>
      <c r="J1917" s="39" t="s">
        <v>1327</v>
      </c>
      <c r="K1917" s="32" t="s">
        <v>2519</v>
      </c>
      <c r="M1917" s="12"/>
      <c r="N1917" s="37"/>
      <c r="O1917" s="37"/>
      <c r="P1917" s="37"/>
      <c r="Q1917" s="37"/>
      <c r="R1917" s="37"/>
      <c r="S1917" s="37"/>
      <c r="T1917" s="37"/>
      <c r="U1917" s="37"/>
      <c r="V1917" s="37"/>
      <c r="W1917" s="37"/>
      <c r="X1917" s="37"/>
      <c r="Y1917" s="37"/>
      <c r="Z1917" s="37"/>
      <c r="AA1917" s="37"/>
      <c r="AB1917" s="37"/>
      <c r="AC1917" s="37"/>
      <c r="AD1917" s="37"/>
      <c r="AE1917" s="37"/>
      <c r="AF1917" s="37"/>
      <c r="AG1917" s="37"/>
      <c r="AH1917" s="37"/>
      <c r="AI1917" s="37"/>
      <c r="AJ1917" s="37"/>
      <c r="AK1917" s="37"/>
      <c r="AL1917" s="37"/>
      <c r="AM1917" s="37"/>
      <c r="AN1917" s="37"/>
      <c r="AO1917" s="37"/>
      <c r="AP1917" s="37"/>
      <c r="AQ1917" s="37"/>
      <c r="AR1917" s="37"/>
      <c r="AS1917" s="37"/>
      <c r="AT1917" s="37"/>
      <c r="AU1917" s="37"/>
      <c r="AV1917" s="37"/>
      <c r="AW1917" s="37"/>
      <c r="AX1917" s="37"/>
      <c r="AY1917" s="37"/>
      <c r="AZ1917" s="37"/>
      <c r="BA1917" s="37"/>
      <c r="BB1917" s="37"/>
      <c r="BC1917" s="37"/>
      <c r="BD1917" s="37"/>
      <c r="BE1917" s="37"/>
      <c r="BF1917" s="37"/>
      <c r="BG1917" s="37"/>
      <c r="BH1917" s="37"/>
      <c r="BI1917" s="37"/>
      <c r="BJ1917" s="37"/>
      <c r="BK1917" s="37"/>
      <c r="BL1917" s="37"/>
      <c r="BM1917" s="37"/>
      <c r="BN1917" s="37"/>
      <c r="BO1917" s="37"/>
      <c r="BP1917" s="37"/>
      <c r="BQ1917" s="37"/>
      <c r="BR1917" s="37"/>
      <c r="BS1917" s="37"/>
      <c r="BT1917" s="37"/>
      <c r="BU1917" s="37"/>
      <c r="BV1917" s="37"/>
      <c r="BW1917" s="37"/>
      <c r="BX1917" s="37"/>
      <c r="BY1917" s="37"/>
      <c r="BZ1917" s="37"/>
      <c r="CA1917" s="37"/>
      <c r="CB1917" s="37"/>
      <c r="CC1917" s="37"/>
      <c r="CD1917" s="37"/>
      <c r="CE1917" s="37"/>
      <c r="CF1917" s="37"/>
      <c r="CG1917" s="37"/>
      <c r="CH1917" s="37"/>
      <c r="CI1917" s="37"/>
      <c r="CJ1917" s="37"/>
      <c r="CK1917" s="37"/>
      <c r="CL1917" s="37"/>
      <c r="CM1917" s="37"/>
      <c r="CN1917" s="37"/>
      <c r="CO1917" s="37"/>
      <c r="CP1917" s="37"/>
      <c r="CQ1917" s="37"/>
      <c r="CR1917" s="37"/>
      <c r="CS1917" s="37"/>
      <c r="CT1917" s="37"/>
      <c r="CU1917" s="37"/>
      <c r="CV1917" s="37"/>
      <c r="CW1917" s="37"/>
      <c r="CX1917" s="37"/>
      <c r="CY1917" s="37"/>
      <c r="CZ1917" s="37"/>
      <c r="DA1917" s="37"/>
      <c r="DB1917" s="37"/>
      <c r="DC1917" s="37"/>
      <c r="DD1917" s="37"/>
      <c r="DE1917" s="37"/>
      <c r="DF1917" s="37"/>
      <c r="DG1917" s="37"/>
      <c r="DH1917" s="37"/>
      <c r="DI1917" s="37"/>
      <c r="DJ1917" s="37"/>
      <c r="DK1917" s="37"/>
      <c r="DL1917" s="37"/>
      <c r="DM1917" s="37"/>
      <c r="DN1917" s="37"/>
      <c r="DO1917" s="37"/>
      <c r="DP1917" s="37"/>
      <c r="DQ1917" s="37"/>
      <c r="DR1917" s="37"/>
      <c r="DS1917" s="37"/>
      <c r="DT1917" s="37"/>
      <c r="DU1917" s="37"/>
      <c r="DV1917" s="37"/>
      <c r="DW1917" s="37"/>
      <c r="DX1917" s="37"/>
      <c r="DY1917" s="37"/>
      <c r="DZ1917" s="37"/>
      <c r="EA1917" s="37"/>
      <c r="EB1917" s="37"/>
      <c r="EC1917" s="37"/>
      <c r="ED1917" s="37"/>
      <c r="EE1917" s="37"/>
      <c r="EF1917" s="37"/>
      <c r="EG1917" s="37"/>
      <c r="EH1917" s="37"/>
      <c r="EI1917" s="37"/>
      <c r="EJ1917" s="37"/>
      <c r="EK1917" s="37"/>
      <c r="EL1917" s="37"/>
      <c r="EM1917" s="37"/>
      <c r="EN1917" s="37"/>
      <c r="EO1917" s="37"/>
      <c r="EP1917" s="37"/>
      <c r="EQ1917" s="37"/>
      <c r="ER1917" s="37"/>
      <c r="ES1917" s="37"/>
      <c r="ET1917" s="37"/>
      <c r="EU1917" s="37"/>
      <c r="EV1917" s="37"/>
      <c r="EW1917" s="37"/>
      <c r="EX1917" s="37"/>
      <c r="EY1917" s="37"/>
      <c r="EZ1917" s="37"/>
      <c r="FA1917" s="37"/>
      <c r="FB1917" s="37"/>
      <c r="FC1917" s="37"/>
      <c r="FD1917" s="37"/>
      <c r="FE1917" s="37"/>
      <c r="FF1917" s="37"/>
      <c r="FG1917" s="37"/>
      <c r="FH1917" s="37"/>
      <c r="FI1917" s="37"/>
      <c r="FJ1917" s="37"/>
      <c r="FK1917" s="37"/>
      <c r="FL1917" s="37"/>
      <c r="FM1917" s="37"/>
      <c r="FN1917" s="37"/>
      <c r="FO1917" s="37"/>
      <c r="FP1917" s="37"/>
      <c r="FQ1917" s="37"/>
      <c r="FR1917" s="37"/>
      <c r="FS1917" s="37"/>
      <c r="FT1917" s="37"/>
      <c r="FU1917" s="37"/>
      <c r="FV1917" s="37"/>
      <c r="FW1917" s="37"/>
      <c r="FX1917" s="37"/>
      <c r="FY1917" s="37"/>
      <c r="FZ1917" s="37"/>
      <c r="GA1917" s="37"/>
      <c r="GB1917" s="37"/>
      <c r="GC1917" s="37"/>
      <c r="GD1917" s="37"/>
      <c r="GE1917" s="37"/>
      <c r="GF1917" s="37"/>
      <c r="GG1917" s="37"/>
      <c r="GH1917" s="37"/>
      <c r="GI1917" s="37"/>
      <c r="GJ1917" s="37"/>
      <c r="GK1917" s="37"/>
      <c r="GL1917" s="37"/>
      <c r="GM1917" s="37"/>
      <c r="GN1917" s="37"/>
      <c r="GO1917" s="37"/>
      <c r="GP1917" s="37"/>
      <c r="GQ1917" s="37"/>
      <c r="GR1917" s="37"/>
      <c r="GS1917" s="37"/>
      <c r="GT1917" s="37"/>
      <c r="GU1917" s="37"/>
      <c r="GV1917" s="37"/>
      <c r="GW1917" s="37"/>
      <c r="GX1917" s="37"/>
      <c r="GY1917" s="37"/>
      <c r="GZ1917" s="37"/>
      <c r="HA1917" s="37"/>
      <c r="HB1917" s="37"/>
      <c r="HC1917" s="37"/>
      <c r="HD1917" s="37"/>
      <c r="HE1917" s="37"/>
      <c r="HF1917" s="37"/>
      <c r="HG1917" s="37"/>
      <c r="HH1917" s="37"/>
      <c r="HI1917" s="37"/>
      <c r="HJ1917" s="37"/>
      <c r="HK1917" s="37"/>
      <c r="HL1917" s="37"/>
      <c r="HM1917" s="37"/>
      <c r="HN1917" s="37"/>
      <c r="HO1917" s="37"/>
      <c r="HP1917" s="37"/>
      <c r="HQ1917" s="37"/>
      <c r="HR1917" s="37"/>
      <c r="HS1917" s="37"/>
      <c r="HT1917" s="37"/>
      <c r="HU1917" s="37"/>
      <c r="HV1917" s="37"/>
      <c r="HW1917" s="37"/>
      <c r="HX1917" s="37"/>
      <c r="HY1917" s="37"/>
      <c r="HZ1917" s="37"/>
      <c r="IA1917" s="37"/>
      <c r="IB1917" s="37"/>
      <c r="IC1917" s="37"/>
      <c r="ID1917" s="37"/>
      <c r="IE1917" s="37"/>
      <c r="IF1917" s="37"/>
      <c r="IG1917" s="37"/>
      <c r="IH1917" s="37"/>
      <c r="II1917" s="37"/>
      <c r="IJ1917" s="37"/>
      <c r="IK1917" s="37"/>
      <c r="IL1917" s="37"/>
      <c r="IM1917" s="37"/>
      <c r="IN1917" s="37"/>
      <c r="IO1917" s="37"/>
      <c r="IP1917" s="37"/>
      <c r="IQ1917" s="37"/>
    </row>
    <row r="1918" spans="1:251" ht="22.15" customHeight="1" x14ac:dyDescent="0.15">
      <c r="A1918" s="170">
        <v>4903361131283</v>
      </c>
      <c r="B1918" s="122">
        <v>277128</v>
      </c>
      <c r="C1918" s="32" t="s">
        <v>1328</v>
      </c>
      <c r="D1918" s="33">
        <v>0.08</v>
      </c>
      <c r="E1918" s="129">
        <v>1200</v>
      </c>
      <c r="F1918" s="77"/>
      <c r="G1918" s="68"/>
      <c r="I1918" s="77"/>
      <c r="J1918" s="39" t="s">
        <v>1327</v>
      </c>
      <c r="K1918" s="32" t="s">
        <v>2519</v>
      </c>
      <c r="M1918" s="12"/>
      <c r="N1918" s="37"/>
      <c r="O1918" s="37"/>
      <c r="P1918" s="37"/>
      <c r="Q1918" s="37"/>
      <c r="R1918" s="37"/>
      <c r="S1918" s="37"/>
      <c r="T1918" s="37"/>
      <c r="U1918" s="37"/>
      <c r="V1918" s="37"/>
      <c r="W1918" s="37"/>
      <c r="X1918" s="37"/>
      <c r="Y1918" s="37"/>
      <c r="Z1918" s="37"/>
      <c r="AA1918" s="37"/>
      <c r="AB1918" s="37"/>
      <c r="AC1918" s="37"/>
      <c r="AD1918" s="37"/>
      <c r="AE1918" s="37"/>
      <c r="AF1918" s="37"/>
      <c r="AG1918" s="37"/>
      <c r="AH1918" s="37"/>
      <c r="AI1918" s="37"/>
      <c r="AJ1918" s="37"/>
      <c r="AK1918" s="37"/>
      <c r="AL1918" s="37"/>
      <c r="AM1918" s="37"/>
      <c r="AN1918" s="37"/>
      <c r="AO1918" s="37"/>
      <c r="AP1918" s="37"/>
      <c r="AQ1918" s="37"/>
      <c r="AR1918" s="37"/>
      <c r="AS1918" s="37"/>
      <c r="AT1918" s="37"/>
      <c r="AU1918" s="37"/>
      <c r="AV1918" s="37"/>
      <c r="AW1918" s="37"/>
      <c r="AX1918" s="37"/>
      <c r="AY1918" s="37"/>
      <c r="AZ1918" s="37"/>
      <c r="BA1918" s="37"/>
      <c r="BB1918" s="37"/>
      <c r="BC1918" s="37"/>
      <c r="BD1918" s="37"/>
      <c r="BE1918" s="37"/>
      <c r="BF1918" s="37"/>
      <c r="BG1918" s="37"/>
      <c r="BH1918" s="37"/>
      <c r="BI1918" s="37"/>
      <c r="BJ1918" s="37"/>
      <c r="BK1918" s="37"/>
      <c r="BL1918" s="37"/>
      <c r="BM1918" s="37"/>
      <c r="BN1918" s="37"/>
      <c r="BO1918" s="37"/>
      <c r="BP1918" s="37"/>
      <c r="BQ1918" s="37"/>
      <c r="BR1918" s="37"/>
      <c r="BS1918" s="37"/>
      <c r="BT1918" s="37"/>
      <c r="BU1918" s="37"/>
      <c r="BV1918" s="37"/>
      <c r="BW1918" s="37"/>
      <c r="BX1918" s="37"/>
      <c r="BY1918" s="37"/>
      <c r="BZ1918" s="37"/>
      <c r="CA1918" s="37"/>
      <c r="CB1918" s="37"/>
      <c r="CC1918" s="37"/>
      <c r="CD1918" s="37"/>
      <c r="CE1918" s="37"/>
      <c r="CF1918" s="37"/>
      <c r="CG1918" s="37"/>
      <c r="CH1918" s="37"/>
      <c r="CI1918" s="37"/>
      <c r="CJ1918" s="37"/>
      <c r="CK1918" s="37"/>
      <c r="CL1918" s="37"/>
      <c r="CM1918" s="37"/>
      <c r="CN1918" s="37"/>
      <c r="CO1918" s="37"/>
      <c r="CP1918" s="37"/>
      <c r="CQ1918" s="37"/>
      <c r="CR1918" s="37"/>
      <c r="CS1918" s="37"/>
      <c r="CT1918" s="37"/>
      <c r="CU1918" s="37"/>
      <c r="CV1918" s="37"/>
      <c r="CW1918" s="37"/>
      <c r="CX1918" s="37"/>
      <c r="CY1918" s="37"/>
      <c r="CZ1918" s="37"/>
      <c r="DA1918" s="37"/>
      <c r="DB1918" s="37"/>
      <c r="DC1918" s="37"/>
      <c r="DD1918" s="37"/>
      <c r="DE1918" s="37"/>
      <c r="DF1918" s="37"/>
      <c r="DG1918" s="37"/>
      <c r="DH1918" s="37"/>
      <c r="DI1918" s="37"/>
      <c r="DJ1918" s="37"/>
      <c r="DK1918" s="37"/>
      <c r="DL1918" s="37"/>
      <c r="DM1918" s="37"/>
      <c r="DN1918" s="37"/>
      <c r="DO1918" s="37"/>
      <c r="DP1918" s="37"/>
      <c r="DQ1918" s="37"/>
      <c r="DR1918" s="37"/>
      <c r="DS1918" s="37"/>
      <c r="DT1918" s="37"/>
      <c r="DU1918" s="37"/>
      <c r="DV1918" s="37"/>
      <c r="DW1918" s="37"/>
      <c r="DX1918" s="37"/>
      <c r="DY1918" s="37"/>
      <c r="DZ1918" s="37"/>
      <c r="EA1918" s="37"/>
      <c r="EB1918" s="37"/>
      <c r="EC1918" s="37"/>
      <c r="ED1918" s="37"/>
      <c r="EE1918" s="37"/>
      <c r="EF1918" s="37"/>
      <c r="EG1918" s="37"/>
      <c r="EH1918" s="37"/>
      <c r="EI1918" s="37"/>
      <c r="EJ1918" s="37"/>
      <c r="EK1918" s="37"/>
      <c r="EL1918" s="37"/>
      <c r="EM1918" s="37"/>
      <c r="EN1918" s="37"/>
      <c r="EO1918" s="37"/>
      <c r="EP1918" s="37"/>
      <c r="EQ1918" s="37"/>
      <c r="ER1918" s="37"/>
      <c r="ES1918" s="37"/>
      <c r="ET1918" s="37"/>
      <c r="EU1918" s="37"/>
      <c r="EV1918" s="37"/>
      <c r="EW1918" s="37"/>
      <c r="EX1918" s="37"/>
      <c r="EY1918" s="37"/>
      <c r="EZ1918" s="37"/>
      <c r="FA1918" s="37"/>
      <c r="FB1918" s="37"/>
      <c r="FC1918" s="37"/>
      <c r="FD1918" s="37"/>
      <c r="FE1918" s="37"/>
      <c r="FF1918" s="37"/>
      <c r="FG1918" s="37"/>
      <c r="FH1918" s="37"/>
      <c r="FI1918" s="37"/>
      <c r="FJ1918" s="37"/>
      <c r="FK1918" s="37"/>
      <c r="FL1918" s="37"/>
      <c r="FM1918" s="37"/>
      <c r="FN1918" s="37"/>
      <c r="FO1918" s="37"/>
      <c r="FP1918" s="37"/>
      <c r="FQ1918" s="37"/>
      <c r="FR1918" s="37"/>
      <c r="FS1918" s="37"/>
      <c r="FT1918" s="37"/>
      <c r="FU1918" s="37"/>
      <c r="FV1918" s="37"/>
      <c r="FW1918" s="37"/>
      <c r="FX1918" s="37"/>
      <c r="FY1918" s="37"/>
      <c r="FZ1918" s="37"/>
      <c r="GA1918" s="37"/>
      <c r="GB1918" s="37"/>
      <c r="GC1918" s="37"/>
      <c r="GD1918" s="37"/>
      <c r="GE1918" s="37"/>
      <c r="GF1918" s="37"/>
      <c r="GG1918" s="37"/>
      <c r="GH1918" s="37"/>
      <c r="GI1918" s="37"/>
      <c r="GJ1918" s="37"/>
      <c r="GK1918" s="37"/>
      <c r="GL1918" s="37"/>
      <c r="GM1918" s="37"/>
      <c r="GN1918" s="37"/>
      <c r="GO1918" s="37"/>
      <c r="GP1918" s="37"/>
      <c r="GQ1918" s="37"/>
      <c r="GR1918" s="37"/>
      <c r="GS1918" s="37"/>
      <c r="GT1918" s="37"/>
      <c r="GU1918" s="37"/>
      <c r="GV1918" s="37"/>
      <c r="GW1918" s="37"/>
      <c r="GX1918" s="37"/>
      <c r="GY1918" s="37"/>
      <c r="GZ1918" s="37"/>
      <c r="HA1918" s="37"/>
      <c r="HB1918" s="37"/>
      <c r="HC1918" s="37"/>
      <c r="HD1918" s="37"/>
      <c r="HE1918" s="37"/>
      <c r="HF1918" s="37"/>
      <c r="HG1918" s="37"/>
      <c r="HH1918" s="37"/>
      <c r="HI1918" s="37"/>
      <c r="HJ1918" s="37"/>
      <c r="HK1918" s="37"/>
      <c r="HL1918" s="37"/>
      <c r="HM1918" s="37"/>
      <c r="HN1918" s="37"/>
      <c r="HO1918" s="37"/>
      <c r="HP1918" s="37"/>
      <c r="HQ1918" s="37"/>
      <c r="HR1918" s="37"/>
      <c r="HS1918" s="37"/>
      <c r="HT1918" s="37"/>
      <c r="HU1918" s="37"/>
      <c r="HV1918" s="37"/>
      <c r="HW1918" s="37"/>
      <c r="HX1918" s="37"/>
      <c r="HY1918" s="37"/>
      <c r="HZ1918" s="37"/>
      <c r="IA1918" s="37"/>
      <c r="IB1918" s="37"/>
      <c r="IC1918" s="37"/>
      <c r="ID1918" s="37"/>
      <c r="IE1918" s="37"/>
      <c r="IF1918" s="37"/>
      <c r="IG1918" s="37"/>
      <c r="IH1918" s="37"/>
      <c r="II1918" s="37"/>
      <c r="IJ1918" s="37"/>
      <c r="IK1918" s="37"/>
      <c r="IL1918" s="37"/>
      <c r="IM1918" s="37"/>
      <c r="IN1918" s="37"/>
      <c r="IO1918" s="37"/>
      <c r="IP1918" s="37"/>
      <c r="IQ1918" s="37"/>
    </row>
    <row r="1919" spans="1:251" ht="22.15" customHeight="1" x14ac:dyDescent="0.15">
      <c r="A1919" s="170">
        <v>4903361671734</v>
      </c>
      <c r="B1919" s="122">
        <v>277173</v>
      </c>
      <c r="C1919" s="35" t="s">
        <v>1341</v>
      </c>
      <c r="D1919" s="33">
        <v>0.08</v>
      </c>
      <c r="E1919" s="30" t="s">
        <v>2451</v>
      </c>
      <c r="G1919" s="68"/>
      <c r="H1919" s="185"/>
      <c r="I1919" s="63"/>
      <c r="J1919" s="39" t="s">
        <v>1327</v>
      </c>
      <c r="K1919" s="32" t="s">
        <v>2519</v>
      </c>
      <c r="N1919" s="37"/>
      <c r="O1919" s="37"/>
      <c r="P1919" s="37"/>
      <c r="Q1919" s="37"/>
      <c r="R1919" s="37"/>
      <c r="S1919" s="37"/>
      <c r="T1919" s="37"/>
      <c r="U1919" s="37"/>
      <c r="V1919" s="37"/>
      <c r="W1919" s="37"/>
      <c r="X1919" s="37"/>
      <c r="Y1919" s="37"/>
      <c r="Z1919" s="37"/>
      <c r="AA1919" s="37"/>
      <c r="AB1919" s="37"/>
      <c r="AC1919" s="37"/>
      <c r="AD1919" s="37"/>
      <c r="AE1919" s="37"/>
      <c r="AF1919" s="37"/>
      <c r="AG1919" s="37"/>
      <c r="AH1919" s="37"/>
      <c r="AI1919" s="37"/>
      <c r="AJ1919" s="37"/>
      <c r="AK1919" s="37"/>
      <c r="AL1919" s="37"/>
      <c r="AM1919" s="37"/>
      <c r="AN1919" s="37"/>
      <c r="AO1919" s="37"/>
      <c r="AP1919" s="37"/>
      <c r="AQ1919" s="37"/>
      <c r="AR1919" s="37"/>
      <c r="AS1919" s="37"/>
      <c r="AT1919" s="37"/>
      <c r="AU1919" s="37"/>
      <c r="AV1919" s="37"/>
      <c r="AW1919" s="37"/>
      <c r="AX1919" s="37"/>
      <c r="AY1919" s="37"/>
      <c r="AZ1919" s="37"/>
      <c r="BA1919" s="37"/>
      <c r="BB1919" s="37"/>
      <c r="BC1919" s="37"/>
      <c r="BD1919" s="37"/>
      <c r="BE1919" s="37"/>
      <c r="BF1919" s="37"/>
      <c r="BG1919" s="37"/>
      <c r="BH1919" s="37"/>
      <c r="BI1919" s="37"/>
      <c r="BJ1919" s="37"/>
      <c r="BK1919" s="37"/>
      <c r="BL1919" s="37"/>
      <c r="BM1919" s="37"/>
      <c r="BN1919" s="37"/>
      <c r="BO1919" s="37"/>
      <c r="BP1919" s="37"/>
      <c r="BQ1919" s="37"/>
      <c r="BR1919" s="37"/>
      <c r="BS1919" s="37"/>
      <c r="BT1919" s="37"/>
      <c r="BU1919" s="37"/>
      <c r="BV1919" s="37"/>
      <c r="BW1919" s="37"/>
      <c r="BX1919" s="37"/>
      <c r="BY1919" s="37"/>
      <c r="BZ1919" s="37"/>
      <c r="CA1919" s="37"/>
      <c r="CB1919" s="37"/>
      <c r="CC1919" s="37"/>
      <c r="CD1919" s="37"/>
      <c r="CE1919" s="37"/>
      <c r="CF1919" s="37"/>
      <c r="CG1919" s="37"/>
      <c r="CH1919" s="37"/>
      <c r="CI1919" s="37"/>
      <c r="CJ1919" s="37"/>
      <c r="CK1919" s="37"/>
      <c r="CL1919" s="37"/>
      <c r="CM1919" s="37"/>
      <c r="CN1919" s="37"/>
      <c r="CO1919" s="37"/>
      <c r="CP1919" s="37"/>
      <c r="CQ1919" s="37"/>
      <c r="CR1919" s="37"/>
      <c r="CS1919" s="37"/>
      <c r="CT1919" s="37"/>
      <c r="CU1919" s="37"/>
      <c r="CV1919" s="37"/>
      <c r="CW1919" s="37"/>
      <c r="CX1919" s="37"/>
      <c r="CY1919" s="37"/>
      <c r="CZ1919" s="37"/>
      <c r="DA1919" s="37"/>
      <c r="DB1919" s="37"/>
      <c r="DC1919" s="37"/>
      <c r="DD1919" s="37"/>
      <c r="DE1919" s="37"/>
      <c r="DF1919" s="37"/>
      <c r="DG1919" s="37"/>
      <c r="DH1919" s="37"/>
      <c r="DI1919" s="37"/>
      <c r="DJ1919" s="37"/>
      <c r="DK1919" s="37"/>
      <c r="DL1919" s="37"/>
      <c r="DM1919" s="37"/>
      <c r="DN1919" s="37"/>
      <c r="DO1919" s="37"/>
      <c r="DP1919" s="37"/>
      <c r="DQ1919" s="37"/>
      <c r="DR1919" s="37"/>
      <c r="DS1919" s="37"/>
      <c r="DT1919" s="37"/>
      <c r="DU1919" s="37"/>
      <c r="DV1919" s="37"/>
      <c r="DW1919" s="37"/>
      <c r="DX1919" s="37"/>
      <c r="DY1919" s="37"/>
      <c r="DZ1919" s="37"/>
      <c r="EA1919" s="37"/>
      <c r="EB1919" s="37"/>
      <c r="EC1919" s="37"/>
      <c r="ED1919" s="37"/>
      <c r="EE1919" s="37"/>
      <c r="EF1919" s="37"/>
      <c r="EG1919" s="37"/>
      <c r="EH1919" s="37"/>
      <c r="EI1919" s="37"/>
      <c r="EJ1919" s="37"/>
      <c r="EK1919" s="37"/>
      <c r="EL1919" s="37"/>
      <c r="EM1919" s="37"/>
      <c r="EN1919" s="37"/>
      <c r="EO1919" s="37"/>
      <c r="EP1919" s="37"/>
      <c r="EQ1919" s="37"/>
      <c r="ER1919" s="37"/>
      <c r="ES1919" s="37"/>
      <c r="ET1919" s="37"/>
      <c r="EU1919" s="37"/>
      <c r="EV1919" s="37"/>
      <c r="EW1919" s="37"/>
      <c r="EX1919" s="37"/>
      <c r="EY1919" s="37"/>
      <c r="EZ1919" s="37"/>
      <c r="FA1919" s="37"/>
      <c r="FB1919" s="37"/>
      <c r="FC1919" s="37"/>
      <c r="FD1919" s="37"/>
      <c r="FE1919" s="37"/>
      <c r="FF1919" s="37"/>
      <c r="FG1919" s="37"/>
      <c r="FH1919" s="37"/>
      <c r="FI1919" s="37"/>
      <c r="FJ1919" s="37"/>
      <c r="FK1919" s="37"/>
      <c r="FL1919" s="37"/>
      <c r="FM1919" s="37"/>
      <c r="FN1919" s="37"/>
      <c r="FO1919" s="37"/>
      <c r="FP1919" s="37"/>
      <c r="FQ1919" s="37"/>
      <c r="FR1919" s="37"/>
      <c r="FS1919" s="37"/>
      <c r="FT1919" s="37"/>
      <c r="FU1919" s="37"/>
      <c r="FV1919" s="37"/>
      <c r="FW1919" s="37"/>
      <c r="FX1919" s="37"/>
      <c r="FY1919" s="37"/>
      <c r="FZ1919" s="37"/>
      <c r="GA1919" s="37"/>
      <c r="GB1919" s="37"/>
      <c r="GC1919" s="37"/>
      <c r="GD1919" s="37"/>
      <c r="GE1919" s="37"/>
      <c r="GF1919" s="37"/>
      <c r="GG1919" s="37"/>
      <c r="GH1919" s="37"/>
      <c r="GI1919" s="37"/>
      <c r="GJ1919" s="37"/>
      <c r="GK1919" s="37"/>
      <c r="GL1919" s="37"/>
      <c r="GM1919" s="37"/>
      <c r="GN1919" s="37"/>
      <c r="GO1919" s="37"/>
      <c r="GP1919" s="37"/>
      <c r="GQ1919" s="37"/>
      <c r="GR1919" s="37"/>
      <c r="GS1919" s="37"/>
      <c r="GT1919" s="37"/>
      <c r="GU1919" s="37"/>
      <c r="GV1919" s="37"/>
      <c r="GW1919" s="37"/>
      <c r="GX1919" s="37"/>
      <c r="GY1919" s="37"/>
      <c r="GZ1919" s="37"/>
      <c r="HA1919" s="37"/>
      <c r="HB1919" s="37"/>
      <c r="HC1919" s="37"/>
      <c r="HD1919" s="37"/>
      <c r="HE1919" s="37"/>
      <c r="HF1919" s="37"/>
      <c r="HG1919" s="37"/>
      <c r="HH1919" s="37"/>
      <c r="HI1919" s="37"/>
      <c r="HJ1919" s="37"/>
      <c r="HK1919" s="37"/>
      <c r="HL1919" s="37"/>
      <c r="HM1919" s="37"/>
      <c r="HN1919" s="37"/>
      <c r="HO1919" s="37"/>
      <c r="HP1919" s="37"/>
      <c r="HQ1919" s="37"/>
      <c r="HR1919" s="37"/>
      <c r="HS1919" s="37"/>
      <c r="HT1919" s="37"/>
      <c r="HU1919" s="37"/>
      <c r="HV1919" s="37"/>
      <c r="HW1919" s="37"/>
      <c r="HX1919" s="37"/>
      <c r="HY1919" s="37"/>
      <c r="HZ1919" s="37"/>
      <c r="IA1919" s="37"/>
      <c r="IB1919" s="37"/>
      <c r="IC1919" s="37"/>
      <c r="ID1919" s="37"/>
      <c r="IE1919" s="37"/>
      <c r="IF1919" s="37"/>
      <c r="IG1919" s="37"/>
      <c r="IH1919" s="37"/>
      <c r="II1919" s="37"/>
      <c r="IJ1919" s="37"/>
      <c r="IK1919" s="37"/>
      <c r="IL1919" s="37"/>
      <c r="IM1919" s="37"/>
      <c r="IN1919" s="37"/>
      <c r="IO1919" s="37"/>
      <c r="IP1919" s="37"/>
      <c r="IQ1919" s="37"/>
    </row>
    <row r="1920" spans="1:251" ht="22.15" customHeight="1" x14ac:dyDescent="0.15">
      <c r="A1920" s="170">
        <v>4903361671741</v>
      </c>
      <c r="B1920" s="122">
        <v>277174</v>
      </c>
      <c r="C1920" s="35" t="s">
        <v>1342</v>
      </c>
      <c r="D1920" s="33">
        <v>0.08</v>
      </c>
      <c r="E1920" s="30" t="s">
        <v>2451</v>
      </c>
      <c r="G1920" s="68"/>
      <c r="H1920" s="185"/>
      <c r="I1920" s="63"/>
      <c r="J1920" s="39" t="s">
        <v>1327</v>
      </c>
      <c r="K1920" s="32" t="s">
        <v>2519</v>
      </c>
      <c r="N1920" s="37"/>
      <c r="O1920" s="37"/>
      <c r="P1920" s="37"/>
      <c r="Q1920" s="37"/>
      <c r="R1920" s="37"/>
      <c r="S1920" s="37"/>
      <c r="T1920" s="37"/>
      <c r="U1920" s="37"/>
      <c r="V1920" s="37"/>
      <c r="W1920" s="37"/>
      <c r="X1920" s="37"/>
      <c r="Y1920" s="37"/>
      <c r="Z1920" s="37"/>
      <c r="AA1920" s="37"/>
      <c r="AB1920" s="37"/>
      <c r="AC1920" s="37"/>
      <c r="AD1920" s="37"/>
      <c r="AE1920" s="37"/>
      <c r="AF1920" s="37"/>
      <c r="AG1920" s="37"/>
      <c r="AH1920" s="37"/>
      <c r="AI1920" s="37"/>
      <c r="AJ1920" s="37"/>
      <c r="AK1920" s="37"/>
      <c r="AL1920" s="37"/>
      <c r="AM1920" s="37"/>
      <c r="AN1920" s="37"/>
      <c r="AO1920" s="37"/>
      <c r="AP1920" s="37"/>
      <c r="AQ1920" s="37"/>
      <c r="AR1920" s="37"/>
      <c r="AS1920" s="37"/>
      <c r="AT1920" s="37"/>
      <c r="AU1920" s="37"/>
      <c r="AV1920" s="37"/>
      <c r="AW1920" s="37"/>
      <c r="AX1920" s="37"/>
      <c r="AY1920" s="37"/>
      <c r="AZ1920" s="37"/>
      <c r="BA1920" s="37"/>
      <c r="BB1920" s="37"/>
      <c r="BC1920" s="37"/>
      <c r="BD1920" s="37"/>
      <c r="BE1920" s="37"/>
      <c r="BF1920" s="37"/>
      <c r="BG1920" s="37"/>
      <c r="BH1920" s="37"/>
      <c r="BI1920" s="37"/>
      <c r="BJ1920" s="37"/>
      <c r="BK1920" s="37"/>
      <c r="BL1920" s="37"/>
      <c r="BM1920" s="37"/>
      <c r="BN1920" s="37"/>
      <c r="BO1920" s="37"/>
      <c r="BP1920" s="37"/>
      <c r="BQ1920" s="37"/>
      <c r="BR1920" s="37"/>
      <c r="BS1920" s="37"/>
      <c r="BT1920" s="37"/>
      <c r="BU1920" s="37"/>
      <c r="BV1920" s="37"/>
      <c r="BW1920" s="37"/>
      <c r="BX1920" s="37"/>
      <c r="BY1920" s="37"/>
      <c r="BZ1920" s="37"/>
      <c r="CA1920" s="37"/>
      <c r="CB1920" s="37"/>
      <c r="CC1920" s="37"/>
      <c r="CD1920" s="37"/>
      <c r="CE1920" s="37"/>
      <c r="CF1920" s="37"/>
      <c r="CG1920" s="37"/>
      <c r="CH1920" s="37"/>
      <c r="CI1920" s="37"/>
      <c r="CJ1920" s="37"/>
      <c r="CK1920" s="37"/>
      <c r="CL1920" s="37"/>
      <c r="CM1920" s="37"/>
      <c r="CN1920" s="37"/>
      <c r="CO1920" s="37"/>
      <c r="CP1920" s="37"/>
      <c r="CQ1920" s="37"/>
      <c r="CR1920" s="37"/>
      <c r="CS1920" s="37"/>
      <c r="CT1920" s="37"/>
      <c r="CU1920" s="37"/>
      <c r="CV1920" s="37"/>
      <c r="CW1920" s="37"/>
      <c r="CX1920" s="37"/>
      <c r="CY1920" s="37"/>
      <c r="CZ1920" s="37"/>
      <c r="DA1920" s="37"/>
      <c r="DB1920" s="37"/>
      <c r="DC1920" s="37"/>
      <c r="DD1920" s="37"/>
      <c r="DE1920" s="37"/>
      <c r="DF1920" s="37"/>
      <c r="DG1920" s="37"/>
      <c r="DH1920" s="37"/>
      <c r="DI1920" s="37"/>
      <c r="DJ1920" s="37"/>
      <c r="DK1920" s="37"/>
      <c r="DL1920" s="37"/>
      <c r="DM1920" s="37"/>
      <c r="DN1920" s="37"/>
      <c r="DO1920" s="37"/>
      <c r="DP1920" s="37"/>
      <c r="DQ1920" s="37"/>
      <c r="DR1920" s="37"/>
      <c r="DS1920" s="37"/>
      <c r="DT1920" s="37"/>
      <c r="DU1920" s="37"/>
      <c r="DV1920" s="37"/>
      <c r="DW1920" s="37"/>
      <c r="DX1920" s="37"/>
      <c r="DY1920" s="37"/>
      <c r="DZ1920" s="37"/>
      <c r="EA1920" s="37"/>
      <c r="EB1920" s="37"/>
      <c r="EC1920" s="37"/>
      <c r="ED1920" s="37"/>
      <c r="EE1920" s="37"/>
      <c r="EF1920" s="37"/>
      <c r="EG1920" s="37"/>
      <c r="EH1920" s="37"/>
      <c r="EI1920" s="37"/>
      <c r="EJ1920" s="37"/>
      <c r="EK1920" s="37"/>
      <c r="EL1920" s="37"/>
      <c r="EM1920" s="37"/>
      <c r="EN1920" s="37"/>
      <c r="EO1920" s="37"/>
      <c r="EP1920" s="37"/>
      <c r="EQ1920" s="37"/>
      <c r="ER1920" s="37"/>
      <c r="ES1920" s="37"/>
      <c r="ET1920" s="37"/>
      <c r="EU1920" s="37"/>
      <c r="EV1920" s="37"/>
      <c r="EW1920" s="37"/>
      <c r="EX1920" s="37"/>
      <c r="EY1920" s="37"/>
      <c r="EZ1920" s="37"/>
      <c r="FA1920" s="37"/>
      <c r="FB1920" s="37"/>
      <c r="FC1920" s="37"/>
      <c r="FD1920" s="37"/>
      <c r="FE1920" s="37"/>
      <c r="FF1920" s="37"/>
      <c r="FG1920" s="37"/>
      <c r="FH1920" s="37"/>
      <c r="FI1920" s="37"/>
      <c r="FJ1920" s="37"/>
      <c r="FK1920" s="37"/>
      <c r="FL1920" s="37"/>
      <c r="FM1920" s="37"/>
      <c r="FN1920" s="37"/>
      <c r="FO1920" s="37"/>
      <c r="FP1920" s="37"/>
      <c r="FQ1920" s="37"/>
      <c r="FR1920" s="37"/>
      <c r="FS1920" s="37"/>
      <c r="FT1920" s="37"/>
      <c r="FU1920" s="37"/>
      <c r="FV1920" s="37"/>
      <c r="FW1920" s="37"/>
      <c r="FX1920" s="37"/>
      <c r="FY1920" s="37"/>
      <c r="FZ1920" s="37"/>
      <c r="GA1920" s="37"/>
      <c r="GB1920" s="37"/>
      <c r="GC1920" s="37"/>
      <c r="GD1920" s="37"/>
      <c r="GE1920" s="37"/>
      <c r="GF1920" s="37"/>
      <c r="GG1920" s="37"/>
      <c r="GH1920" s="37"/>
      <c r="GI1920" s="37"/>
      <c r="GJ1920" s="37"/>
      <c r="GK1920" s="37"/>
      <c r="GL1920" s="37"/>
      <c r="GM1920" s="37"/>
      <c r="GN1920" s="37"/>
      <c r="GO1920" s="37"/>
      <c r="GP1920" s="37"/>
      <c r="GQ1920" s="37"/>
      <c r="GR1920" s="37"/>
      <c r="GS1920" s="37"/>
      <c r="GT1920" s="37"/>
      <c r="GU1920" s="37"/>
      <c r="GV1920" s="37"/>
      <c r="GW1920" s="37"/>
      <c r="GX1920" s="37"/>
      <c r="GY1920" s="37"/>
      <c r="GZ1920" s="37"/>
      <c r="HA1920" s="37"/>
      <c r="HB1920" s="37"/>
      <c r="HC1920" s="37"/>
      <c r="HD1920" s="37"/>
      <c r="HE1920" s="37"/>
      <c r="HF1920" s="37"/>
      <c r="HG1920" s="37"/>
      <c r="HH1920" s="37"/>
      <c r="HI1920" s="37"/>
      <c r="HJ1920" s="37"/>
      <c r="HK1920" s="37"/>
      <c r="HL1920" s="37"/>
      <c r="HM1920" s="37"/>
      <c r="HN1920" s="37"/>
      <c r="HO1920" s="37"/>
      <c r="HP1920" s="37"/>
      <c r="HQ1920" s="37"/>
      <c r="HR1920" s="37"/>
      <c r="HS1920" s="37"/>
      <c r="HT1920" s="37"/>
      <c r="HU1920" s="37"/>
      <c r="HV1920" s="37"/>
      <c r="HW1920" s="37"/>
      <c r="HX1920" s="37"/>
      <c r="HY1920" s="37"/>
      <c r="HZ1920" s="37"/>
      <c r="IA1920" s="37"/>
      <c r="IB1920" s="37"/>
      <c r="IC1920" s="37"/>
      <c r="ID1920" s="37"/>
      <c r="IE1920" s="37"/>
      <c r="IF1920" s="37"/>
      <c r="IG1920" s="37"/>
      <c r="IH1920" s="37"/>
      <c r="II1920" s="37"/>
      <c r="IJ1920" s="37"/>
      <c r="IK1920" s="37"/>
      <c r="IL1920" s="37"/>
      <c r="IM1920" s="37"/>
      <c r="IN1920" s="37"/>
      <c r="IO1920" s="37"/>
      <c r="IP1920" s="37"/>
      <c r="IQ1920" s="37"/>
    </row>
    <row r="1921" spans="1:251" ht="22.15" customHeight="1" x14ac:dyDescent="0.15">
      <c r="A1921" s="170">
        <v>4903361671857</v>
      </c>
      <c r="B1921" s="122">
        <v>277185</v>
      </c>
      <c r="C1921" s="32" t="s">
        <v>1343</v>
      </c>
      <c r="D1921" s="33">
        <v>0.08</v>
      </c>
      <c r="E1921" s="28">
        <v>3500</v>
      </c>
      <c r="G1921" s="68"/>
      <c r="H1921" s="185"/>
      <c r="I1921" s="63"/>
      <c r="J1921" s="39" t="s">
        <v>1327</v>
      </c>
      <c r="K1921" s="32" t="s">
        <v>2519</v>
      </c>
      <c r="M1921" s="12"/>
      <c r="N1921" s="37"/>
      <c r="O1921" s="37"/>
      <c r="P1921" s="37"/>
      <c r="Q1921" s="37"/>
      <c r="R1921" s="37"/>
      <c r="S1921" s="37"/>
      <c r="T1921" s="37"/>
      <c r="U1921" s="37"/>
      <c r="V1921" s="37"/>
      <c r="W1921" s="37"/>
      <c r="X1921" s="37"/>
      <c r="Y1921" s="37"/>
      <c r="Z1921" s="37"/>
      <c r="AA1921" s="37"/>
      <c r="AB1921" s="37"/>
      <c r="AC1921" s="37"/>
      <c r="AD1921" s="37"/>
      <c r="AE1921" s="37"/>
      <c r="AF1921" s="37"/>
      <c r="AG1921" s="37"/>
      <c r="AH1921" s="37"/>
      <c r="AI1921" s="37"/>
      <c r="AJ1921" s="37"/>
      <c r="AK1921" s="37"/>
      <c r="AL1921" s="37"/>
      <c r="AM1921" s="37"/>
      <c r="AN1921" s="37"/>
      <c r="AO1921" s="37"/>
      <c r="AP1921" s="37"/>
      <c r="AQ1921" s="37"/>
      <c r="AR1921" s="37"/>
      <c r="AS1921" s="37"/>
      <c r="AT1921" s="37"/>
      <c r="AU1921" s="37"/>
      <c r="AV1921" s="37"/>
      <c r="AW1921" s="37"/>
      <c r="AX1921" s="37"/>
      <c r="AY1921" s="37"/>
      <c r="AZ1921" s="37"/>
      <c r="BA1921" s="37"/>
      <c r="BB1921" s="37"/>
      <c r="BC1921" s="37"/>
      <c r="BD1921" s="37"/>
      <c r="BE1921" s="37"/>
      <c r="BF1921" s="37"/>
      <c r="BG1921" s="37"/>
      <c r="BH1921" s="37"/>
      <c r="BI1921" s="37"/>
      <c r="BJ1921" s="37"/>
      <c r="BK1921" s="37"/>
      <c r="BL1921" s="37"/>
      <c r="BM1921" s="37"/>
      <c r="BN1921" s="37"/>
      <c r="BO1921" s="37"/>
      <c r="BP1921" s="37"/>
      <c r="BQ1921" s="37"/>
      <c r="BR1921" s="37"/>
      <c r="BS1921" s="37"/>
      <c r="BT1921" s="37"/>
      <c r="BU1921" s="37"/>
      <c r="BV1921" s="37"/>
      <c r="BW1921" s="37"/>
      <c r="BX1921" s="37"/>
      <c r="BY1921" s="37"/>
      <c r="BZ1921" s="37"/>
      <c r="CA1921" s="37"/>
      <c r="CB1921" s="37"/>
      <c r="CC1921" s="37"/>
      <c r="CD1921" s="37"/>
      <c r="CE1921" s="37"/>
      <c r="CF1921" s="37"/>
      <c r="CG1921" s="37"/>
      <c r="CH1921" s="37"/>
      <c r="CI1921" s="37"/>
      <c r="CJ1921" s="37"/>
      <c r="CK1921" s="37"/>
      <c r="CL1921" s="37"/>
      <c r="CM1921" s="37"/>
      <c r="CN1921" s="37"/>
      <c r="CO1921" s="37"/>
      <c r="CP1921" s="37"/>
      <c r="CQ1921" s="37"/>
      <c r="CR1921" s="37"/>
      <c r="CS1921" s="37"/>
      <c r="CT1921" s="37"/>
      <c r="CU1921" s="37"/>
      <c r="CV1921" s="37"/>
      <c r="CW1921" s="37"/>
      <c r="CX1921" s="37"/>
      <c r="CY1921" s="37"/>
      <c r="CZ1921" s="37"/>
      <c r="DA1921" s="37"/>
      <c r="DB1921" s="37"/>
      <c r="DC1921" s="37"/>
      <c r="DD1921" s="37"/>
      <c r="DE1921" s="37"/>
      <c r="DF1921" s="37"/>
      <c r="DG1921" s="37"/>
      <c r="DH1921" s="37"/>
      <c r="DI1921" s="37"/>
      <c r="DJ1921" s="37"/>
      <c r="DK1921" s="37"/>
      <c r="DL1921" s="37"/>
      <c r="DM1921" s="37"/>
      <c r="DN1921" s="37"/>
      <c r="DO1921" s="37"/>
      <c r="DP1921" s="37"/>
      <c r="DQ1921" s="37"/>
      <c r="DR1921" s="37"/>
      <c r="DS1921" s="37"/>
      <c r="DT1921" s="37"/>
      <c r="DU1921" s="37"/>
      <c r="DV1921" s="37"/>
      <c r="DW1921" s="37"/>
      <c r="DX1921" s="37"/>
      <c r="DY1921" s="37"/>
      <c r="DZ1921" s="37"/>
      <c r="EA1921" s="37"/>
      <c r="EB1921" s="37"/>
      <c r="EC1921" s="37"/>
      <c r="ED1921" s="37"/>
      <c r="EE1921" s="37"/>
      <c r="EF1921" s="37"/>
      <c r="EG1921" s="37"/>
      <c r="EH1921" s="37"/>
      <c r="EI1921" s="37"/>
      <c r="EJ1921" s="37"/>
      <c r="EK1921" s="37"/>
      <c r="EL1921" s="37"/>
      <c r="EM1921" s="37"/>
      <c r="EN1921" s="37"/>
      <c r="EO1921" s="37"/>
      <c r="EP1921" s="37"/>
      <c r="EQ1921" s="37"/>
      <c r="ER1921" s="37"/>
      <c r="ES1921" s="37"/>
      <c r="ET1921" s="37"/>
      <c r="EU1921" s="37"/>
      <c r="EV1921" s="37"/>
      <c r="EW1921" s="37"/>
      <c r="EX1921" s="37"/>
      <c r="EY1921" s="37"/>
      <c r="EZ1921" s="37"/>
      <c r="FA1921" s="37"/>
      <c r="FB1921" s="37"/>
      <c r="FC1921" s="37"/>
      <c r="FD1921" s="37"/>
      <c r="FE1921" s="37"/>
      <c r="FF1921" s="37"/>
      <c r="FG1921" s="37"/>
      <c r="FH1921" s="37"/>
      <c r="FI1921" s="37"/>
      <c r="FJ1921" s="37"/>
      <c r="FK1921" s="37"/>
      <c r="FL1921" s="37"/>
      <c r="FM1921" s="37"/>
      <c r="FN1921" s="37"/>
      <c r="FO1921" s="37"/>
      <c r="FP1921" s="37"/>
      <c r="FQ1921" s="37"/>
      <c r="FR1921" s="37"/>
      <c r="FS1921" s="37"/>
      <c r="FT1921" s="37"/>
      <c r="FU1921" s="37"/>
      <c r="FV1921" s="37"/>
      <c r="FW1921" s="37"/>
      <c r="FX1921" s="37"/>
      <c r="FY1921" s="37"/>
      <c r="FZ1921" s="37"/>
      <c r="GA1921" s="37"/>
      <c r="GB1921" s="37"/>
      <c r="GC1921" s="37"/>
      <c r="GD1921" s="37"/>
      <c r="GE1921" s="37"/>
      <c r="GF1921" s="37"/>
      <c r="GG1921" s="37"/>
      <c r="GH1921" s="37"/>
      <c r="GI1921" s="37"/>
      <c r="GJ1921" s="37"/>
      <c r="GK1921" s="37"/>
      <c r="GL1921" s="37"/>
      <c r="GM1921" s="37"/>
      <c r="GN1921" s="37"/>
      <c r="GO1921" s="37"/>
      <c r="GP1921" s="37"/>
      <c r="GQ1921" s="37"/>
      <c r="GR1921" s="37"/>
      <c r="GS1921" s="37"/>
      <c r="GT1921" s="37"/>
      <c r="GU1921" s="37"/>
      <c r="GV1921" s="37"/>
      <c r="GW1921" s="37"/>
      <c r="GX1921" s="37"/>
      <c r="GY1921" s="37"/>
      <c r="GZ1921" s="37"/>
      <c r="HA1921" s="37"/>
      <c r="HB1921" s="37"/>
      <c r="HC1921" s="37"/>
      <c r="HD1921" s="37"/>
      <c r="HE1921" s="37"/>
      <c r="HF1921" s="37"/>
      <c r="HG1921" s="37"/>
      <c r="HH1921" s="37"/>
      <c r="HI1921" s="37"/>
      <c r="HJ1921" s="37"/>
      <c r="HK1921" s="37"/>
      <c r="HL1921" s="37"/>
      <c r="HM1921" s="37"/>
      <c r="HN1921" s="37"/>
      <c r="HO1921" s="37"/>
      <c r="HP1921" s="37"/>
      <c r="HQ1921" s="37"/>
      <c r="HR1921" s="37"/>
      <c r="HS1921" s="37"/>
      <c r="HT1921" s="37"/>
      <c r="HU1921" s="37"/>
      <c r="HV1921" s="37"/>
      <c r="HW1921" s="37"/>
      <c r="HX1921" s="37"/>
      <c r="HY1921" s="37"/>
      <c r="HZ1921" s="37"/>
      <c r="IA1921" s="37"/>
      <c r="IB1921" s="37"/>
      <c r="IC1921" s="37"/>
      <c r="ID1921" s="37"/>
      <c r="IE1921" s="37"/>
      <c r="IF1921" s="37"/>
      <c r="IG1921" s="37"/>
      <c r="IH1921" s="37"/>
      <c r="II1921" s="37"/>
      <c r="IJ1921" s="37"/>
      <c r="IK1921" s="37"/>
      <c r="IL1921" s="37"/>
      <c r="IM1921" s="37"/>
      <c r="IN1921" s="37"/>
      <c r="IO1921" s="37"/>
      <c r="IP1921" s="37"/>
      <c r="IQ1921" s="37"/>
    </row>
    <row r="1922" spans="1:251" ht="22.15" customHeight="1" x14ac:dyDescent="0.15">
      <c r="A1922" s="170">
        <v>4903361672038</v>
      </c>
      <c r="B1922" s="122">
        <v>277203</v>
      </c>
      <c r="C1922" s="35" t="s">
        <v>1344</v>
      </c>
      <c r="D1922" s="33">
        <v>0.08</v>
      </c>
      <c r="E1922" s="30" t="s">
        <v>2451</v>
      </c>
      <c r="G1922" s="68"/>
      <c r="H1922" s="185"/>
      <c r="I1922" s="63"/>
      <c r="J1922" s="39" t="s">
        <v>1327</v>
      </c>
      <c r="K1922" s="32" t="s">
        <v>2519</v>
      </c>
    </row>
    <row r="1923" spans="1:251" ht="22.15" customHeight="1" x14ac:dyDescent="0.15">
      <c r="A1923" s="170">
        <v>4903361672083</v>
      </c>
      <c r="B1923" s="122">
        <v>277208</v>
      </c>
      <c r="C1923" s="32" t="s">
        <v>1345</v>
      </c>
      <c r="D1923" s="33">
        <v>0.08</v>
      </c>
      <c r="E1923" s="30" t="s">
        <v>2451</v>
      </c>
      <c r="G1923" s="68"/>
      <c r="J1923" s="39" t="s">
        <v>1327</v>
      </c>
      <c r="K1923" s="32" t="s">
        <v>2519</v>
      </c>
      <c r="M1923" s="12"/>
    </row>
    <row r="1924" spans="1:251" ht="22.15" customHeight="1" x14ac:dyDescent="0.15">
      <c r="A1924" s="170">
        <v>4944504592158</v>
      </c>
      <c r="B1924" s="122">
        <v>277215</v>
      </c>
      <c r="C1924" s="32" t="s">
        <v>1351</v>
      </c>
      <c r="D1924" s="33">
        <v>0.08</v>
      </c>
      <c r="E1924" s="28">
        <v>2000</v>
      </c>
      <c r="G1924" s="68"/>
      <c r="H1924" s="185"/>
      <c r="I1924" s="63"/>
      <c r="J1924" s="39" t="s">
        <v>1327</v>
      </c>
      <c r="K1924" s="32" t="s">
        <v>2519</v>
      </c>
      <c r="M1924" s="58" t="s">
        <v>23</v>
      </c>
    </row>
    <row r="1925" spans="1:251" ht="22.15" customHeight="1" x14ac:dyDescent="0.15">
      <c r="A1925" s="170">
        <v>4903361862781</v>
      </c>
      <c r="B1925" s="122">
        <v>277278</v>
      </c>
      <c r="C1925" s="32" t="s">
        <v>1348</v>
      </c>
      <c r="D1925" s="33">
        <v>0.1</v>
      </c>
      <c r="E1925" s="30" t="s">
        <v>2451</v>
      </c>
      <c r="G1925" s="68"/>
      <c r="J1925" s="39" t="s">
        <v>1327</v>
      </c>
      <c r="M1925" s="12"/>
    </row>
    <row r="1926" spans="1:251" ht="22.15" customHeight="1" x14ac:dyDescent="0.15">
      <c r="A1926" s="170">
        <v>4903361862859</v>
      </c>
      <c r="B1926" s="122">
        <v>277285</v>
      </c>
      <c r="C1926" s="32" t="s">
        <v>1349</v>
      </c>
      <c r="D1926" s="33">
        <v>0.1</v>
      </c>
      <c r="E1926" s="30" t="s">
        <v>2451</v>
      </c>
      <c r="G1926" s="68"/>
      <c r="J1926" s="39" t="s">
        <v>1327</v>
      </c>
      <c r="K1926" s="32"/>
      <c r="M1926" s="12"/>
    </row>
    <row r="1927" spans="1:251" ht="22.15" customHeight="1" x14ac:dyDescent="0.15">
      <c r="A1927" s="170">
        <v>4903361663197</v>
      </c>
      <c r="B1927" s="122">
        <v>277319</v>
      </c>
      <c r="C1927" s="32" t="s">
        <v>1338</v>
      </c>
      <c r="D1927" s="33">
        <v>0.08</v>
      </c>
      <c r="E1927" s="30" t="s">
        <v>2451</v>
      </c>
      <c r="G1927" s="68"/>
      <c r="H1927" s="185"/>
      <c r="I1927" s="63"/>
      <c r="J1927" s="39" t="s">
        <v>1327</v>
      </c>
      <c r="K1927" s="32" t="s">
        <v>2519</v>
      </c>
      <c r="M1927" s="12"/>
    </row>
    <row r="1928" spans="1:251" ht="22.15" customHeight="1" x14ac:dyDescent="0.15">
      <c r="A1928" s="89">
        <v>4582100125518</v>
      </c>
      <c r="B1928" s="122">
        <v>277551</v>
      </c>
      <c r="C1928" t="s">
        <v>3069</v>
      </c>
      <c r="D1928" s="71">
        <v>0.08</v>
      </c>
      <c r="E1928" s="30" t="s">
        <v>2451</v>
      </c>
      <c r="G1928" s="68"/>
      <c r="H1928" s="185"/>
      <c r="I1928" s="63"/>
      <c r="J1928" s="39" t="s">
        <v>1327</v>
      </c>
      <c r="K1928" s="32" t="s">
        <v>2519</v>
      </c>
      <c r="M1928" s="44" t="s">
        <v>30</v>
      </c>
    </row>
    <row r="1929" spans="1:251" ht="22.15" customHeight="1" x14ac:dyDescent="0.15">
      <c r="A1929" s="170">
        <v>4903361367132</v>
      </c>
      <c r="B1929" s="122">
        <v>277713</v>
      </c>
      <c r="C1929" s="32" t="s">
        <v>1329</v>
      </c>
      <c r="D1929" s="33">
        <v>0.08</v>
      </c>
      <c r="E1929" s="28">
        <v>1500</v>
      </c>
      <c r="G1929" s="68"/>
      <c r="J1929" s="39" t="s">
        <v>1327</v>
      </c>
      <c r="K1929" s="32" t="s">
        <v>2519</v>
      </c>
      <c r="M1929" s="58" t="s">
        <v>23</v>
      </c>
    </row>
    <row r="1930" spans="1:251" ht="22.15" customHeight="1" x14ac:dyDescent="0.15">
      <c r="A1930" s="60">
        <v>4903361672908</v>
      </c>
      <c r="B1930" s="122">
        <v>277012</v>
      </c>
      <c r="C1930" s="59" t="s">
        <v>3180</v>
      </c>
      <c r="D1930" s="33">
        <v>0.08</v>
      </c>
      <c r="E1930" s="122" t="s">
        <v>2451</v>
      </c>
      <c r="F1930" s="64"/>
      <c r="G1930" s="68"/>
      <c r="H1930" s="185"/>
      <c r="I1930" s="63"/>
      <c r="J1930" s="39" t="s">
        <v>1327</v>
      </c>
      <c r="K1930" s="32" t="s">
        <v>2519</v>
      </c>
    </row>
    <row r="1931" spans="1:251" ht="22.15" customHeight="1" x14ac:dyDescent="0.15">
      <c r="A1931" s="89">
        <v>4903361681436</v>
      </c>
      <c r="B1931" s="122">
        <v>277141</v>
      </c>
      <c r="C1931" t="s">
        <v>3323</v>
      </c>
      <c r="D1931" s="33">
        <v>0.08</v>
      </c>
      <c r="E1931" s="30" t="s">
        <v>2451</v>
      </c>
      <c r="F1931" s="61"/>
      <c r="G1931" s="70"/>
      <c r="H1931" s="185"/>
      <c r="I1931" s="63"/>
      <c r="J1931" s="39" t="s">
        <v>1327</v>
      </c>
      <c r="K1931" s="32" t="s">
        <v>2519</v>
      </c>
    </row>
    <row r="1932" spans="1:251" s="37" customFormat="1" ht="22.15" customHeight="1" x14ac:dyDescent="0.15">
      <c r="A1932" s="89">
        <v>4903361681450</v>
      </c>
      <c r="B1932" s="122">
        <v>277145</v>
      </c>
      <c r="C1932" t="s">
        <v>3422</v>
      </c>
      <c r="D1932" s="33">
        <v>0.08</v>
      </c>
      <c r="E1932" s="30" t="s">
        <v>2451</v>
      </c>
      <c r="F1932" s="12"/>
      <c r="G1932" s="68"/>
      <c r="H1932" s="133"/>
      <c r="I1932" s="12"/>
      <c r="J1932" s="39" t="s">
        <v>1327</v>
      </c>
      <c r="K1932" s="32" t="s">
        <v>2519</v>
      </c>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c r="AR1932"/>
      <c r="AS1932"/>
      <c r="AT1932"/>
      <c r="AU1932"/>
      <c r="AV1932"/>
      <c r="AW1932"/>
      <c r="AX1932"/>
      <c r="AY1932"/>
      <c r="AZ1932"/>
      <c r="BA1932"/>
      <c r="BB1932"/>
      <c r="BC1932"/>
      <c r="BD1932"/>
      <c r="BE1932"/>
      <c r="BF1932"/>
      <c r="BG1932"/>
      <c r="BH1932"/>
      <c r="BI1932"/>
      <c r="BJ1932"/>
      <c r="BK1932"/>
      <c r="BL1932"/>
      <c r="BM1932"/>
      <c r="BN1932"/>
      <c r="BO1932"/>
      <c r="BP1932"/>
      <c r="BQ1932"/>
      <c r="BR1932"/>
      <c r="BS1932"/>
      <c r="BT1932"/>
      <c r="BU1932"/>
      <c r="BV1932"/>
      <c r="BW1932"/>
      <c r="BX1932"/>
      <c r="BY1932"/>
      <c r="BZ1932"/>
      <c r="CA1932"/>
      <c r="CB1932"/>
      <c r="CC1932"/>
      <c r="CD1932"/>
      <c r="CE1932"/>
      <c r="CF1932"/>
      <c r="CG1932"/>
      <c r="CH1932"/>
      <c r="CI1932"/>
      <c r="CJ1932"/>
      <c r="CK1932"/>
      <c r="CL1932"/>
      <c r="CM1932"/>
      <c r="CN1932"/>
      <c r="CO1932"/>
      <c r="CP1932"/>
      <c r="CQ1932"/>
      <c r="CR1932"/>
      <c r="CS1932"/>
      <c r="CT1932"/>
      <c r="CU1932"/>
      <c r="CV1932"/>
      <c r="CW1932"/>
      <c r="CX1932"/>
      <c r="CY1932"/>
      <c r="CZ1932"/>
      <c r="DA1932"/>
      <c r="DB1932"/>
      <c r="DC1932"/>
      <c r="DD1932"/>
      <c r="DE1932"/>
      <c r="DF1932"/>
      <c r="DG1932"/>
      <c r="DH1932"/>
      <c r="DI1932"/>
      <c r="DJ1932"/>
      <c r="DK1932"/>
      <c r="DL1932"/>
      <c r="DM1932"/>
      <c r="DN1932"/>
      <c r="DO1932"/>
      <c r="DP1932"/>
      <c r="DQ1932"/>
      <c r="DR1932"/>
      <c r="DS1932"/>
      <c r="DT1932"/>
      <c r="DU1932"/>
      <c r="DV1932"/>
      <c r="DW1932"/>
      <c r="DX1932"/>
      <c r="DY1932"/>
      <c r="DZ1932"/>
      <c r="EA1932"/>
      <c r="EB1932"/>
      <c r="EC1932"/>
      <c r="ED1932"/>
      <c r="EE1932"/>
      <c r="EF1932"/>
      <c r="EG1932"/>
      <c r="EH1932"/>
      <c r="EI1932"/>
      <c r="EJ1932"/>
      <c r="EK1932"/>
      <c r="EL1932"/>
      <c r="EM1932"/>
      <c r="EN1932"/>
      <c r="EO1932"/>
      <c r="EP1932"/>
      <c r="EQ1932"/>
      <c r="ER1932"/>
      <c r="ES1932"/>
      <c r="ET1932"/>
      <c r="EU1932"/>
      <c r="EV1932"/>
      <c r="EW1932"/>
      <c r="EX1932"/>
      <c r="EY1932"/>
      <c r="EZ1932"/>
      <c r="FA1932"/>
      <c r="FB1932"/>
      <c r="FC1932"/>
      <c r="FD1932"/>
      <c r="FE1932"/>
      <c r="FF1932"/>
      <c r="FG1932"/>
      <c r="FH1932"/>
      <c r="FI1932"/>
      <c r="FJ1932"/>
      <c r="FK1932"/>
      <c r="FL1932"/>
      <c r="FM1932"/>
      <c r="FN1932"/>
      <c r="FO1932"/>
      <c r="FP1932"/>
      <c r="FQ1932"/>
      <c r="FR1932"/>
      <c r="FS1932"/>
      <c r="FT1932"/>
      <c r="FU1932"/>
      <c r="FV1932"/>
      <c r="FW1932"/>
      <c r="FX1932"/>
      <c r="FY1932"/>
      <c r="FZ1932"/>
      <c r="GA1932"/>
      <c r="GB1932"/>
      <c r="GC1932"/>
      <c r="GD1932"/>
      <c r="GE1932"/>
      <c r="GF1932"/>
      <c r="GG1932"/>
      <c r="GH1932"/>
      <c r="GI1932"/>
      <c r="GJ1932"/>
      <c r="GK1932"/>
      <c r="GL1932"/>
      <c r="GM1932"/>
      <c r="GN1932"/>
      <c r="GO1932"/>
      <c r="GP1932"/>
      <c r="GQ1932"/>
      <c r="GR1932"/>
      <c r="GS1932"/>
      <c r="GT1932"/>
      <c r="GU1932"/>
      <c r="GV1932"/>
      <c r="GW1932"/>
      <c r="GX1932"/>
      <c r="GY1932"/>
      <c r="GZ1932"/>
      <c r="HA1932"/>
      <c r="HB1932"/>
      <c r="HC1932"/>
      <c r="HD1932"/>
      <c r="HE1932"/>
      <c r="HF1932"/>
      <c r="HG1932"/>
      <c r="HH1932"/>
      <c r="HI1932"/>
      <c r="HJ1932"/>
      <c r="HK1932"/>
      <c r="HL1932"/>
      <c r="HM1932"/>
      <c r="HN1932"/>
      <c r="HO1932"/>
      <c r="HP1932"/>
      <c r="HQ1932"/>
      <c r="HR1932"/>
      <c r="HS1932"/>
      <c r="HT1932"/>
      <c r="HU1932"/>
      <c r="HV1932"/>
      <c r="HW1932"/>
      <c r="HX1932"/>
      <c r="HY1932"/>
      <c r="HZ1932"/>
      <c r="IA1932"/>
      <c r="IB1932"/>
      <c r="IC1932"/>
      <c r="ID1932"/>
      <c r="IE1932"/>
      <c r="IF1932"/>
      <c r="IG1932"/>
      <c r="IH1932"/>
      <c r="II1932"/>
      <c r="IJ1932"/>
      <c r="IK1932"/>
      <c r="IL1932"/>
      <c r="IM1932"/>
      <c r="IN1932"/>
      <c r="IO1932"/>
      <c r="IP1932"/>
      <c r="IQ1932"/>
    </row>
    <row r="1933" spans="1:251" s="37" customFormat="1" ht="22.15" customHeight="1" x14ac:dyDescent="0.15">
      <c r="A1933" s="89">
        <v>4903361681467</v>
      </c>
      <c r="B1933" s="122">
        <v>277146</v>
      </c>
      <c r="C1933" t="s">
        <v>3423</v>
      </c>
      <c r="D1933" s="33">
        <v>0.08</v>
      </c>
      <c r="E1933" s="30" t="s">
        <v>2451</v>
      </c>
      <c r="F1933" s="12"/>
      <c r="G1933" s="68"/>
      <c r="H1933" s="133"/>
      <c r="I1933" s="12"/>
      <c r="J1933" s="39" t="s">
        <v>1327</v>
      </c>
      <c r="K1933" s="32" t="s">
        <v>2519</v>
      </c>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c r="AR1933"/>
      <c r="AS1933"/>
      <c r="AT1933"/>
      <c r="AU1933"/>
      <c r="AV1933"/>
      <c r="AW1933"/>
      <c r="AX1933"/>
      <c r="AY1933"/>
      <c r="AZ1933"/>
      <c r="BA1933"/>
      <c r="BB1933"/>
      <c r="BC1933"/>
      <c r="BD1933"/>
      <c r="BE1933"/>
      <c r="BF1933"/>
      <c r="BG1933"/>
      <c r="BH1933"/>
      <c r="BI1933"/>
      <c r="BJ1933"/>
      <c r="BK1933"/>
      <c r="BL1933"/>
      <c r="BM1933"/>
      <c r="BN1933"/>
      <c r="BO1933"/>
      <c r="BP1933"/>
      <c r="BQ1933"/>
      <c r="BR1933"/>
      <c r="BS1933"/>
      <c r="BT1933"/>
      <c r="BU1933"/>
      <c r="BV1933"/>
      <c r="BW1933"/>
      <c r="BX1933"/>
      <c r="BY1933"/>
      <c r="BZ1933"/>
      <c r="CA1933"/>
      <c r="CB1933"/>
      <c r="CC1933"/>
      <c r="CD1933"/>
      <c r="CE1933"/>
      <c r="CF1933"/>
      <c r="CG1933"/>
      <c r="CH1933"/>
      <c r="CI1933"/>
      <c r="CJ1933"/>
      <c r="CK1933"/>
      <c r="CL1933"/>
      <c r="CM1933"/>
      <c r="CN1933"/>
      <c r="CO1933"/>
      <c r="CP1933"/>
      <c r="CQ1933"/>
      <c r="CR1933"/>
      <c r="CS1933"/>
      <c r="CT1933"/>
      <c r="CU1933"/>
      <c r="CV1933"/>
      <c r="CW1933"/>
      <c r="CX1933"/>
      <c r="CY1933"/>
      <c r="CZ1933"/>
      <c r="DA1933"/>
      <c r="DB1933"/>
      <c r="DC1933"/>
      <c r="DD1933"/>
      <c r="DE1933"/>
      <c r="DF1933"/>
      <c r="DG1933"/>
      <c r="DH1933"/>
      <c r="DI1933"/>
      <c r="DJ1933"/>
      <c r="DK1933"/>
      <c r="DL1933"/>
      <c r="DM1933"/>
      <c r="DN1933"/>
      <c r="DO1933"/>
      <c r="DP1933"/>
      <c r="DQ1933"/>
      <c r="DR1933"/>
      <c r="DS1933"/>
      <c r="DT1933"/>
      <c r="DU1933"/>
      <c r="DV1933"/>
      <c r="DW1933"/>
      <c r="DX1933"/>
      <c r="DY1933"/>
      <c r="DZ1933"/>
      <c r="EA1933"/>
      <c r="EB1933"/>
      <c r="EC1933"/>
      <c r="ED1933"/>
      <c r="EE1933"/>
      <c r="EF1933"/>
      <c r="EG1933"/>
      <c r="EH1933"/>
      <c r="EI1933"/>
      <c r="EJ1933"/>
      <c r="EK1933"/>
      <c r="EL1933"/>
      <c r="EM1933"/>
      <c r="EN1933"/>
      <c r="EO1933"/>
      <c r="EP1933"/>
      <c r="EQ1933"/>
      <c r="ER1933"/>
      <c r="ES1933"/>
      <c r="ET1933"/>
      <c r="EU1933"/>
      <c r="EV1933"/>
      <c r="EW1933"/>
      <c r="EX1933"/>
      <c r="EY1933"/>
      <c r="EZ1933"/>
      <c r="FA1933"/>
      <c r="FB1933"/>
      <c r="FC1933"/>
      <c r="FD1933"/>
      <c r="FE1933"/>
      <c r="FF1933"/>
      <c r="FG1933"/>
      <c r="FH1933"/>
      <c r="FI1933"/>
      <c r="FJ1933"/>
      <c r="FK1933"/>
      <c r="FL1933"/>
      <c r="FM1933"/>
      <c r="FN1933"/>
      <c r="FO1933"/>
      <c r="FP1933"/>
      <c r="FQ1933"/>
      <c r="FR1933"/>
      <c r="FS1933"/>
      <c r="FT1933"/>
      <c r="FU1933"/>
      <c r="FV1933"/>
      <c r="FW1933"/>
      <c r="FX1933"/>
      <c r="FY1933"/>
      <c r="FZ1933"/>
      <c r="GA1933"/>
      <c r="GB1933"/>
      <c r="GC1933"/>
      <c r="GD1933"/>
      <c r="GE1933"/>
      <c r="GF1933"/>
      <c r="GG1933"/>
      <c r="GH1933"/>
      <c r="GI1933"/>
      <c r="GJ1933"/>
      <c r="GK1933"/>
      <c r="GL1933"/>
      <c r="GM1933"/>
      <c r="GN1933"/>
      <c r="GO1933"/>
      <c r="GP1933"/>
      <c r="GQ1933"/>
      <c r="GR1933"/>
      <c r="GS1933"/>
      <c r="GT1933"/>
      <c r="GU1933"/>
      <c r="GV1933"/>
      <c r="GW1933"/>
      <c r="GX1933"/>
      <c r="GY1933"/>
      <c r="GZ1933"/>
      <c r="HA1933"/>
      <c r="HB1933"/>
      <c r="HC1933"/>
      <c r="HD1933"/>
      <c r="HE1933"/>
      <c r="HF1933"/>
      <c r="HG1933"/>
      <c r="HH1933"/>
      <c r="HI1933"/>
      <c r="HJ1933"/>
      <c r="HK1933"/>
      <c r="HL1933"/>
      <c r="HM1933"/>
      <c r="HN1933"/>
      <c r="HO1933"/>
      <c r="HP1933"/>
      <c r="HQ1933"/>
      <c r="HR1933"/>
      <c r="HS1933"/>
      <c r="HT1933"/>
      <c r="HU1933"/>
      <c r="HV1933"/>
      <c r="HW1933"/>
      <c r="HX1933"/>
      <c r="HY1933"/>
      <c r="HZ1933"/>
      <c r="IA1933"/>
      <c r="IB1933"/>
      <c r="IC1933"/>
      <c r="ID1933"/>
      <c r="IE1933"/>
      <c r="IF1933"/>
      <c r="IG1933"/>
      <c r="IH1933"/>
      <c r="II1933"/>
      <c r="IJ1933"/>
      <c r="IK1933"/>
      <c r="IL1933"/>
      <c r="IM1933"/>
      <c r="IN1933"/>
      <c r="IO1933"/>
      <c r="IP1933"/>
      <c r="IQ1933"/>
    </row>
    <row r="1934" spans="1:251" s="37" customFormat="1" ht="22.15" customHeight="1" x14ac:dyDescent="0.15">
      <c r="A1934" s="89">
        <v>4903361681474</v>
      </c>
      <c r="B1934" s="122">
        <v>277147</v>
      </c>
      <c r="C1934" t="s">
        <v>3424</v>
      </c>
      <c r="D1934" s="33">
        <v>0.08</v>
      </c>
      <c r="E1934" s="30" t="s">
        <v>2451</v>
      </c>
      <c r="F1934" s="12"/>
      <c r="G1934" s="68"/>
      <c r="H1934" s="133"/>
      <c r="I1934" s="12"/>
      <c r="J1934" s="39" t="s">
        <v>1327</v>
      </c>
      <c r="K1934" s="32" t="s">
        <v>2519</v>
      </c>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c r="AR1934"/>
      <c r="AS1934"/>
      <c r="AT1934"/>
      <c r="AU1934"/>
      <c r="AV1934"/>
      <c r="AW1934"/>
      <c r="AX1934"/>
      <c r="AY1934"/>
      <c r="AZ1934"/>
      <c r="BA1934"/>
      <c r="BB1934"/>
      <c r="BC1934"/>
      <c r="BD1934"/>
      <c r="BE1934"/>
      <c r="BF1934"/>
      <c r="BG1934"/>
      <c r="BH1934"/>
      <c r="BI1934"/>
      <c r="BJ1934"/>
      <c r="BK1934"/>
      <c r="BL1934"/>
      <c r="BM1934"/>
      <c r="BN1934"/>
      <c r="BO1934"/>
      <c r="BP1934"/>
      <c r="BQ1934"/>
      <c r="BR1934"/>
      <c r="BS1934"/>
      <c r="BT1934"/>
      <c r="BU1934"/>
      <c r="BV1934"/>
      <c r="BW1934"/>
      <c r="BX1934"/>
      <c r="BY1934"/>
      <c r="BZ1934"/>
      <c r="CA1934"/>
      <c r="CB1934"/>
      <c r="CC1934"/>
      <c r="CD1934"/>
      <c r="CE1934"/>
      <c r="CF1934"/>
      <c r="CG1934"/>
      <c r="CH1934"/>
      <c r="CI1934"/>
      <c r="CJ1934"/>
      <c r="CK1934"/>
      <c r="CL1934"/>
      <c r="CM1934"/>
      <c r="CN1934"/>
      <c r="CO1934"/>
      <c r="CP1934"/>
      <c r="CQ1934"/>
      <c r="CR1934"/>
      <c r="CS1934"/>
      <c r="CT1934"/>
      <c r="CU1934"/>
      <c r="CV1934"/>
      <c r="CW1934"/>
      <c r="CX1934"/>
      <c r="CY1934"/>
      <c r="CZ1934"/>
      <c r="DA1934"/>
      <c r="DB1934"/>
      <c r="DC1934"/>
      <c r="DD1934"/>
      <c r="DE1934"/>
      <c r="DF1934"/>
      <c r="DG1934"/>
      <c r="DH1934"/>
      <c r="DI1934"/>
      <c r="DJ1934"/>
      <c r="DK1934"/>
      <c r="DL1934"/>
      <c r="DM1934"/>
      <c r="DN1934"/>
      <c r="DO1934"/>
      <c r="DP1934"/>
      <c r="DQ1934"/>
      <c r="DR1934"/>
      <c r="DS1934"/>
      <c r="DT1934"/>
      <c r="DU1934"/>
      <c r="DV1934"/>
      <c r="DW1934"/>
      <c r="DX1934"/>
      <c r="DY1934"/>
      <c r="DZ1934"/>
      <c r="EA1934"/>
      <c r="EB1934"/>
      <c r="EC1934"/>
      <c r="ED1934"/>
      <c r="EE1934"/>
      <c r="EF1934"/>
      <c r="EG1934"/>
      <c r="EH1934"/>
      <c r="EI1934"/>
      <c r="EJ1934"/>
      <c r="EK1934"/>
      <c r="EL1934"/>
      <c r="EM1934"/>
      <c r="EN1934"/>
      <c r="EO1934"/>
      <c r="EP1934"/>
      <c r="EQ1934"/>
      <c r="ER1934"/>
      <c r="ES1934"/>
      <c r="ET1934"/>
      <c r="EU1934"/>
      <c r="EV1934"/>
      <c r="EW1934"/>
      <c r="EX1934"/>
      <c r="EY1934"/>
      <c r="EZ1934"/>
      <c r="FA1934"/>
      <c r="FB1934"/>
      <c r="FC1934"/>
      <c r="FD1934"/>
      <c r="FE1934"/>
      <c r="FF1934"/>
      <c r="FG1934"/>
      <c r="FH1934"/>
      <c r="FI1934"/>
      <c r="FJ1934"/>
      <c r="FK1934"/>
      <c r="FL1934"/>
      <c r="FM1934"/>
      <c r="FN1934"/>
      <c r="FO1934"/>
      <c r="FP1934"/>
      <c r="FQ1934"/>
      <c r="FR1934"/>
      <c r="FS1934"/>
      <c r="FT1934"/>
      <c r="FU1934"/>
      <c r="FV1934"/>
      <c r="FW1934"/>
      <c r="FX1934"/>
      <c r="FY1934"/>
      <c r="FZ1934"/>
      <c r="GA1934"/>
      <c r="GB1934"/>
      <c r="GC1934"/>
      <c r="GD1934"/>
      <c r="GE1934"/>
      <c r="GF1934"/>
      <c r="GG1934"/>
      <c r="GH1934"/>
      <c r="GI1934"/>
      <c r="GJ1934"/>
      <c r="GK1934"/>
      <c r="GL1934"/>
      <c r="GM1934"/>
      <c r="GN1934"/>
      <c r="GO1934"/>
      <c r="GP1934"/>
      <c r="GQ1934"/>
      <c r="GR1934"/>
      <c r="GS1934"/>
      <c r="GT1934"/>
      <c r="GU1934"/>
      <c r="GV1934"/>
      <c r="GW1934"/>
      <c r="GX1934"/>
      <c r="GY1934"/>
      <c r="GZ1934"/>
      <c r="HA1934"/>
      <c r="HB1934"/>
      <c r="HC1934"/>
      <c r="HD1934"/>
      <c r="HE1934"/>
      <c r="HF1934"/>
      <c r="HG1934"/>
      <c r="HH1934"/>
      <c r="HI1934"/>
      <c r="HJ1934"/>
      <c r="HK1934"/>
      <c r="HL1934"/>
      <c r="HM1934"/>
      <c r="HN1934"/>
      <c r="HO1934"/>
      <c r="HP1934"/>
      <c r="HQ1934"/>
      <c r="HR1934"/>
      <c r="HS1934"/>
      <c r="HT1934"/>
      <c r="HU1934"/>
      <c r="HV1934"/>
      <c r="HW1934"/>
      <c r="HX1934"/>
      <c r="HY1934"/>
      <c r="HZ1934"/>
      <c r="IA1934"/>
      <c r="IB1934"/>
      <c r="IC1934"/>
      <c r="ID1934"/>
      <c r="IE1934"/>
      <c r="IF1934"/>
      <c r="IG1934"/>
      <c r="IH1934"/>
      <c r="II1934"/>
      <c r="IJ1934"/>
      <c r="IK1934"/>
      <c r="IL1934"/>
      <c r="IM1934"/>
      <c r="IN1934"/>
      <c r="IO1934"/>
      <c r="IP1934"/>
      <c r="IQ1934"/>
    </row>
    <row r="1935" spans="1:251" s="37" customFormat="1" ht="22.15" customHeight="1" x14ac:dyDescent="0.15">
      <c r="A1935" s="170">
        <v>4904585021572</v>
      </c>
      <c r="B1935" s="122">
        <v>908150</v>
      </c>
      <c r="C1935" s="32" t="s">
        <v>2741</v>
      </c>
      <c r="D1935" s="33">
        <v>0.1</v>
      </c>
      <c r="E1935" s="30" t="s">
        <v>2451</v>
      </c>
      <c r="F1935" s="50"/>
      <c r="G1935" s="68"/>
      <c r="H1935" s="133"/>
      <c r="I1935" s="50"/>
      <c r="J1935" s="32" t="s">
        <v>2734</v>
      </c>
      <c r="K1935" s="32" t="s">
        <v>2487</v>
      </c>
      <c r="L1935" s="38"/>
      <c r="M1935" s="43" t="s">
        <v>30</v>
      </c>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c r="AR1935"/>
      <c r="AS1935"/>
      <c r="AT1935"/>
      <c r="AU1935"/>
      <c r="AV1935"/>
      <c r="AW1935"/>
      <c r="AX1935"/>
      <c r="AY1935"/>
      <c r="AZ1935"/>
      <c r="BA1935"/>
      <c r="BB1935"/>
      <c r="BC1935"/>
      <c r="BD1935"/>
      <c r="BE1935"/>
      <c r="BF1935"/>
      <c r="BG1935"/>
      <c r="BH1935"/>
      <c r="BI1935"/>
      <c r="BJ1935"/>
      <c r="BK1935"/>
      <c r="BL1935"/>
      <c r="BM1935"/>
      <c r="BN1935"/>
      <c r="BO1935"/>
      <c r="BP1935"/>
      <c r="BQ1935"/>
      <c r="BR1935"/>
      <c r="BS1935"/>
      <c r="BT1935"/>
      <c r="BU1935"/>
      <c r="BV1935"/>
      <c r="BW1935"/>
      <c r="BX1935"/>
      <c r="BY1935"/>
      <c r="BZ1935"/>
      <c r="CA1935"/>
      <c r="CB1935"/>
      <c r="CC1935"/>
      <c r="CD1935"/>
      <c r="CE1935"/>
      <c r="CF1935"/>
      <c r="CG1935"/>
      <c r="CH1935"/>
      <c r="CI1935"/>
      <c r="CJ1935"/>
      <c r="CK1935"/>
      <c r="CL1935"/>
      <c r="CM1935"/>
      <c r="CN1935"/>
      <c r="CO1935"/>
      <c r="CP1935"/>
      <c r="CQ1935"/>
      <c r="CR1935"/>
      <c r="CS1935"/>
      <c r="CT1935"/>
      <c r="CU1935"/>
      <c r="CV1935"/>
      <c r="CW1935"/>
      <c r="CX1935"/>
      <c r="CY1935"/>
      <c r="CZ1935"/>
      <c r="DA1935"/>
      <c r="DB1935"/>
      <c r="DC1935"/>
      <c r="DD1935"/>
      <c r="DE1935"/>
      <c r="DF1935"/>
      <c r="DG1935"/>
      <c r="DH1935"/>
      <c r="DI1935"/>
      <c r="DJ1935"/>
      <c r="DK1935"/>
      <c r="DL1935"/>
      <c r="DM1935"/>
      <c r="DN1935"/>
      <c r="DO1935"/>
      <c r="DP1935"/>
      <c r="DQ1935"/>
      <c r="DR1935"/>
      <c r="DS1935"/>
      <c r="DT1935"/>
      <c r="DU1935"/>
      <c r="DV1935"/>
      <c r="DW1935"/>
      <c r="DX1935"/>
      <c r="DY1935"/>
      <c r="DZ1935"/>
      <c r="EA1935"/>
      <c r="EB1935"/>
      <c r="EC1935"/>
      <c r="ED1935"/>
      <c r="EE1935"/>
      <c r="EF1935"/>
      <c r="EG1935"/>
      <c r="EH1935"/>
      <c r="EI1935"/>
      <c r="EJ1935"/>
      <c r="EK1935"/>
      <c r="EL1935"/>
      <c r="EM1935"/>
      <c r="EN1935"/>
      <c r="EO1935"/>
      <c r="EP1935"/>
      <c r="EQ1935"/>
      <c r="ER1935"/>
      <c r="ES1935"/>
      <c r="ET1935"/>
      <c r="EU1935"/>
      <c r="EV1935"/>
      <c r="EW1935"/>
      <c r="EX1935"/>
      <c r="EY1935"/>
      <c r="EZ1935"/>
      <c r="FA1935"/>
      <c r="FB1935"/>
      <c r="FC1935"/>
      <c r="FD1935"/>
      <c r="FE1935"/>
      <c r="FF1935"/>
      <c r="FG1935"/>
      <c r="FH1935"/>
      <c r="FI1935"/>
      <c r="FJ1935"/>
      <c r="FK1935"/>
      <c r="FL1935"/>
      <c r="FM1935"/>
      <c r="FN1935"/>
      <c r="FO1935"/>
      <c r="FP1935"/>
      <c r="FQ1935"/>
      <c r="FR1935"/>
      <c r="FS1935"/>
      <c r="FT1935"/>
      <c r="FU1935"/>
      <c r="FV1935"/>
      <c r="FW1935"/>
      <c r="FX1935"/>
      <c r="FY1935"/>
      <c r="FZ1935"/>
      <c r="GA1935"/>
      <c r="GB1935"/>
      <c r="GC1935"/>
      <c r="GD1935"/>
      <c r="GE1935"/>
      <c r="GF1935"/>
      <c r="GG1935"/>
      <c r="GH1935"/>
      <c r="GI1935"/>
      <c r="GJ1935"/>
      <c r="GK1935"/>
      <c r="GL1935"/>
      <c r="GM1935"/>
      <c r="GN1935"/>
      <c r="GO1935"/>
      <c r="GP1935"/>
      <c r="GQ1935"/>
      <c r="GR1935"/>
      <c r="GS1935"/>
      <c r="GT1935"/>
      <c r="GU1935"/>
      <c r="GV1935"/>
      <c r="GW1935"/>
      <c r="GX1935"/>
      <c r="GY1935"/>
      <c r="GZ1935"/>
      <c r="HA1935"/>
      <c r="HB1935"/>
      <c r="HC1935"/>
      <c r="HD1935"/>
      <c r="HE1935"/>
      <c r="HF1935"/>
      <c r="HG1935"/>
      <c r="HH1935"/>
      <c r="HI1935"/>
      <c r="HJ1935"/>
      <c r="HK1935"/>
      <c r="HL1935"/>
      <c r="HM1935"/>
      <c r="HN1935"/>
      <c r="HO1935"/>
      <c r="HP1935"/>
      <c r="HQ1935"/>
      <c r="HR1935"/>
      <c r="HS1935"/>
      <c r="HT1935"/>
      <c r="HU1935"/>
      <c r="HV1935"/>
      <c r="HW1935"/>
      <c r="HX1935"/>
      <c r="HY1935"/>
      <c r="HZ1935"/>
      <c r="IA1935"/>
      <c r="IB1935"/>
      <c r="IC1935"/>
      <c r="ID1935"/>
      <c r="IE1935"/>
      <c r="IF1935"/>
      <c r="IG1935"/>
      <c r="IH1935"/>
      <c r="II1935"/>
      <c r="IJ1935"/>
      <c r="IK1935"/>
      <c r="IL1935"/>
      <c r="IM1935"/>
      <c r="IN1935"/>
      <c r="IO1935"/>
      <c r="IP1935"/>
      <c r="IQ1935"/>
    </row>
    <row r="1936" spans="1:251" s="37" customFormat="1" ht="22.15" customHeight="1" x14ac:dyDescent="0.15">
      <c r="A1936" s="170">
        <v>4904585021534</v>
      </c>
      <c r="B1936" s="122">
        <v>908153</v>
      </c>
      <c r="C1936" s="32" t="s">
        <v>2737</v>
      </c>
      <c r="D1936" s="33">
        <v>0.1</v>
      </c>
      <c r="E1936" s="30" t="s">
        <v>2451</v>
      </c>
      <c r="F1936" s="50"/>
      <c r="G1936" s="68"/>
      <c r="H1936" s="133"/>
      <c r="I1936" s="50"/>
      <c r="J1936" s="32" t="s">
        <v>2734</v>
      </c>
      <c r="K1936" s="32" t="s">
        <v>2487</v>
      </c>
      <c r="L1936" s="38"/>
      <c r="M1936" s="43" t="s">
        <v>30</v>
      </c>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c r="AR1936"/>
      <c r="AS1936"/>
      <c r="AT1936"/>
      <c r="AU1936"/>
      <c r="AV1936"/>
      <c r="AW1936"/>
      <c r="AX1936"/>
      <c r="AY1936"/>
      <c r="AZ1936"/>
      <c r="BA1936"/>
      <c r="BB1936"/>
      <c r="BC1936"/>
      <c r="BD1936"/>
      <c r="BE1936"/>
      <c r="BF1936"/>
      <c r="BG1936"/>
      <c r="BH1936"/>
      <c r="BI1936"/>
      <c r="BJ1936"/>
      <c r="BK1936"/>
      <c r="BL1936"/>
      <c r="BM1936"/>
      <c r="BN1936"/>
      <c r="BO1936"/>
      <c r="BP1936"/>
      <c r="BQ1936"/>
      <c r="BR1936"/>
      <c r="BS1936"/>
      <c r="BT1936"/>
      <c r="BU1936"/>
      <c r="BV1936"/>
      <c r="BW1936"/>
      <c r="BX1936"/>
      <c r="BY1936"/>
      <c r="BZ1936"/>
      <c r="CA1936"/>
      <c r="CB1936"/>
      <c r="CC1936"/>
      <c r="CD1936"/>
      <c r="CE1936"/>
      <c r="CF1936"/>
      <c r="CG1936"/>
      <c r="CH1936"/>
      <c r="CI1936"/>
      <c r="CJ1936"/>
      <c r="CK1936"/>
      <c r="CL1936"/>
      <c r="CM1936"/>
      <c r="CN1936"/>
      <c r="CO1936"/>
      <c r="CP1936"/>
      <c r="CQ1936"/>
      <c r="CR1936"/>
      <c r="CS1936"/>
      <c r="CT1936"/>
      <c r="CU1936"/>
      <c r="CV1936"/>
      <c r="CW1936"/>
      <c r="CX1936"/>
      <c r="CY1936"/>
      <c r="CZ1936"/>
      <c r="DA1936"/>
      <c r="DB1936"/>
      <c r="DC1936"/>
      <c r="DD1936"/>
      <c r="DE1936"/>
      <c r="DF1936"/>
      <c r="DG1936"/>
      <c r="DH1936"/>
      <c r="DI1936"/>
      <c r="DJ1936"/>
      <c r="DK1936"/>
      <c r="DL1936"/>
      <c r="DM1936"/>
      <c r="DN1936"/>
      <c r="DO1936"/>
      <c r="DP1936"/>
      <c r="DQ1936"/>
      <c r="DR1936"/>
      <c r="DS1936"/>
      <c r="DT1936"/>
      <c r="DU1936"/>
      <c r="DV1936"/>
      <c r="DW1936"/>
      <c r="DX1936"/>
      <c r="DY1936"/>
      <c r="DZ1936"/>
      <c r="EA1936"/>
      <c r="EB1936"/>
      <c r="EC1936"/>
      <c r="ED1936"/>
      <c r="EE1936"/>
      <c r="EF1936"/>
      <c r="EG1936"/>
      <c r="EH1936"/>
      <c r="EI1936"/>
      <c r="EJ1936"/>
      <c r="EK1936"/>
      <c r="EL1936"/>
      <c r="EM1936"/>
      <c r="EN1936"/>
      <c r="EO1936"/>
      <c r="EP1936"/>
      <c r="EQ1936"/>
      <c r="ER1936"/>
      <c r="ES1936"/>
      <c r="ET1936"/>
      <c r="EU1936"/>
      <c r="EV1936"/>
      <c r="EW1936"/>
      <c r="EX1936"/>
      <c r="EY1936"/>
      <c r="EZ1936"/>
      <c r="FA1936"/>
      <c r="FB1936"/>
      <c r="FC1936"/>
      <c r="FD1936"/>
      <c r="FE1936"/>
      <c r="FF1936"/>
      <c r="FG1936"/>
      <c r="FH1936"/>
      <c r="FI1936"/>
      <c r="FJ1936"/>
      <c r="FK1936"/>
      <c r="FL1936"/>
      <c r="FM1936"/>
      <c r="FN1936"/>
      <c r="FO1936"/>
      <c r="FP1936"/>
      <c r="FQ1936"/>
      <c r="FR1936"/>
      <c r="FS1936"/>
      <c r="FT1936"/>
      <c r="FU1936"/>
      <c r="FV1936"/>
      <c r="FW1936"/>
      <c r="FX1936"/>
      <c r="FY1936"/>
      <c r="FZ1936"/>
      <c r="GA1936"/>
      <c r="GB1936"/>
      <c r="GC1936"/>
      <c r="GD1936"/>
      <c r="GE1936"/>
      <c r="GF1936"/>
      <c r="GG1936"/>
      <c r="GH1936"/>
      <c r="GI1936"/>
      <c r="GJ1936"/>
      <c r="GK1936"/>
      <c r="GL1936"/>
      <c r="GM1936"/>
      <c r="GN1936"/>
      <c r="GO1936"/>
      <c r="GP1936"/>
      <c r="GQ1936"/>
      <c r="GR1936"/>
      <c r="GS1936"/>
      <c r="GT1936"/>
      <c r="GU1936"/>
      <c r="GV1936"/>
      <c r="GW1936"/>
      <c r="GX1936"/>
      <c r="GY1936"/>
      <c r="GZ1936"/>
      <c r="HA1936"/>
      <c r="HB1936"/>
      <c r="HC1936"/>
      <c r="HD1936"/>
      <c r="HE1936"/>
      <c r="HF1936"/>
      <c r="HG1936"/>
      <c r="HH1936"/>
      <c r="HI1936"/>
      <c r="HJ1936"/>
      <c r="HK1936"/>
      <c r="HL1936"/>
      <c r="HM1936"/>
      <c r="HN1936"/>
      <c r="HO1936"/>
      <c r="HP1936"/>
      <c r="HQ1936"/>
      <c r="HR1936"/>
      <c r="HS1936"/>
      <c r="HT1936"/>
      <c r="HU1936"/>
      <c r="HV1936"/>
      <c r="HW1936"/>
      <c r="HX1936"/>
      <c r="HY1936"/>
      <c r="HZ1936"/>
      <c r="IA1936"/>
      <c r="IB1936"/>
      <c r="IC1936"/>
      <c r="ID1936"/>
      <c r="IE1936"/>
      <c r="IF1936"/>
      <c r="IG1936"/>
      <c r="IH1936"/>
      <c r="II1936"/>
      <c r="IJ1936"/>
      <c r="IK1936"/>
      <c r="IL1936"/>
      <c r="IM1936"/>
      <c r="IN1936"/>
      <c r="IO1936"/>
      <c r="IP1936"/>
      <c r="IQ1936"/>
    </row>
    <row r="1937" spans="1:251" s="37" customFormat="1" ht="22.15" customHeight="1" x14ac:dyDescent="0.15">
      <c r="A1937" s="170">
        <v>4904585021541</v>
      </c>
      <c r="B1937" s="122">
        <v>908154</v>
      </c>
      <c r="C1937" s="32" t="s">
        <v>2738</v>
      </c>
      <c r="D1937" s="33">
        <v>0.1</v>
      </c>
      <c r="E1937" s="30" t="s">
        <v>2451</v>
      </c>
      <c r="F1937" s="50"/>
      <c r="G1937" s="68"/>
      <c r="H1937" s="133"/>
      <c r="I1937" s="50"/>
      <c r="J1937" s="32" t="s">
        <v>2734</v>
      </c>
      <c r="K1937" s="32" t="s">
        <v>2487</v>
      </c>
      <c r="L1937" s="38"/>
      <c r="M1937" s="43" t="s">
        <v>30</v>
      </c>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c r="AR1937"/>
      <c r="AS1937"/>
      <c r="AT1937"/>
      <c r="AU1937"/>
      <c r="AV1937"/>
      <c r="AW1937"/>
      <c r="AX1937"/>
      <c r="AY1937"/>
      <c r="AZ1937"/>
      <c r="BA1937"/>
      <c r="BB1937"/>
      <c r="BC1937"/>
      <c r="BD1937"/>
      <c r="BE1937"/>
      <c r="BF1937"/>
      <c r="BG1937"/>
      <c r="BH1937"/>
      <c r="BI1937"/>
      <c r="BJ1937"/>
      <c r="BK1937"/>
      <c r="BL1937"/>
      <c r="BM1937"/>
      <c r="BN1937"/>
      <c r="BO1937"/>
      <c r="BP1937"/>
      <c r="BQ1937"/>
      <c r="BR1937"/>
      <c r="BS1937"/>
      <c r="BT1937"/>
      <c r="BU1937"/>
      <c r="BV1937"/>
      <c r="BW1937"/>
      <c r="BX1937"/>
      <c r="BY1937"/>
      <c r="BZ1937"/>
      <c r="CA1937"/>
      <c r="CB1937"/>
      <c r="CC1937"/>
      <c r="CD1937"/>
      <c r="CE1937"/>
      <c r="CF1937"/>
      <c r="CG1937"/>
      <c r="CH1937"/>
      <c r="CI1937"/>
      <c r="CJ1937"/>
      <c r="CK1937"/>
      <c r="CL1937"/>
      <c r="CM1937"/>
      <c r="CN1937"/>
      <c r="CO1937"/>
      <c r="CP1937"/>
      <c r="CQ1937"/>
      <c r="CR1937"/>
      <c r="CS1937"/>
      <c r="CT1937"/>
      <c r="CU1937"/>
      <c r="CV1937"/>
      <c r="CW1937"/>
      <c r="CX1937"/>
      <c r="CY1937"/>
      <c r="CZ1937"/>
      <c r="DA1937"/>
      <c r="DB1937"/>
      <c r="DC1937"/>
      <c r="DD1937"/>
      <c r="DE1937"/>
      <c r="DF1937"/>
      <c r="DG1937"/>
      <c r="DH1937"/>
      <c r="DI1937"/>
      <c r="DJ1937"/>
      <c r="DK1937"/>
      <c r="DL1937"/>
      <c r="DM1937"/>
      <c r="DN1937"/>
      <c r="DO1937"/>
      <c r="DP1937"/>
      <c r="DQ1937"/>
      <c r="DR1937"/>
      <c r="DS1937"/>
      <c r="DT1937"/>
      <c r="DU1937"/>
      <c r="DV1937"/>
      <c r="DW1937"/>
      <c r="DX1937"/>
      <c r="DY1937"/>
      <c r="DZ1937"/>
      <c r="EA1937"/>
      <c r="EB1937"/>
      <c r="EC1937"/>
      <c r="ED1937"/>
      <c r="EE1937"/>
      <c r="EF1937"/>
      <c r="EG1937"/>
      <c r="EH1937"/>
      <c r="EI1937"/>
      <c r="EJ1937"/>
      <c r="EK1937"/>
      <c r="EL1937"/>
      <c r="EM1937"/>
      <c r="EN1937"/>
      <c r="EO1937"/>
      <c r="EP1937"/>
      <c r="EQ1937"/>
      <c r="ER1937"/>
      <c r="ES1937"/>
      <c r="ET1937"/>
      <c r="EU1937"/>
      <c r="EV1937"/>
      <c r="EW1937"/>
      <c r="EX1937"/>
      <c r="EY1937"/>
      <c r="EZ1937"/>
      <c r="FA1937"/>
      <c r="FB1937"/>
      <c r="FC1937"/>
      <c r="FD1937"/>
      <c r="FE1937"/>
      <c r="FF1937"/>
      <c r="FG1937"/>
      <c r="FH1937"/>
      <c r="FI1937"/>
      <c r="FJ1937"/>
      <c r="FK1937"/>
      <c r="FL1937"/>
      <c r="FM1937"/>
      <c r="FN1937"/>
      <c r="FO1937"/>
      <c r="FP1937"/>
      <c r="FQ1937"/>
      <c r="FR1937"/>
      <c r="FS1937"/>
      <c r="FT1937"/>
      <c r="FU1937"/>
      <c r="FV1937"/>
      <c r="FW1937"/>
      <c r="FX1937"/>
      <c r="FY1937"/>
      <c r="FZ1937"/>
      <c r="GA1937"/>
      <c r="GB1937"/>
      <c r="GC1937"/>
      <c r="GD1937"/>
      <c r="GE1937"/>
      <c r="GF1937"/>
      <c r="GG1937"/>
      <c r="GH1937"/>
      <c r="GI1937"/>
      <c r="GJ1937"/>
      <c r="GK1937"/>
      <c r="GL1937"/>
      <c r="GM1937"/>
      <c r="GN1937"/>
      <c r="GO1937"/>
      <c r="GP1937"/>
      <c r="GQ1937"/>
      <c r="GR1937"/>
      <c r="GS1937"/>
      <c r="GT1937"/>
      <c r="GU1937"/>
      <c r="GV1937"/>
      <c r="GW1937"/>
      <c r="GX1937"/>
      <c r="GY1937"/>
      <c r="GZ1937"/>
      <c r="HA1937"/>
      <c r="HB1937"/>
      <c r="HC1937"/>
      <c r="HD1937"/>
      <c r="HE1937"/>
      <c r="HF1937"/>
      <c r="HG1937"/>
      <c r="HH1937"/>
      <c r="HI1937"/>
      <c r="HJ1937"/>
      <c r="HK1937"/>
      <c r="HL1937"/>
      <c r="HM1937"/>
      <c r="HN1937"/>
      <c r="HO1937"/>
      <c r="HP1937"/>
      <c r="HQ1937"/>
      <c r="HR1937"/>
      <c r="HS1937"/>
      <c r="HT1937"/>
      <c r="HU1937"/>
      <c r="HV1937"/>
      <c r="HW1937"/>
      <c r="HX1937"/>
      <c r="HY1937"/>
      <c r="HZ1937"/>
      <c r="IA1937"/>
      <c r="IB1937"/>
      <c r="IC1937"/>
      <c r="ID1937"/>
      <c r="IE1937"/>
      <c r="IF1937"/>
      <c r="IG1937"/>
      <c r="IH1937"/>
      <c r="II1937"/>
      <c r="IJ1937"/>
      <c r="IK1937"/>
      <c r="IL1937"/>
      <c r="IM1937"/>
      <c r="IN1937"/>
      <c r="IO1937"/>
      <c r="IP1937"/>
      <c r="IQ1937"/>
    </row>
    <row r="1938" spans="1:251" ht="22.15" customHeight="1" x14ac:dyDescent="0.15">
      <c r="A1938" s="170">
        <v>4904585021558</v>
      </c>
      <c r="B1938" s="122">
        <v>908155</v>
      </c>
      <c r="C1938" s="32" t="s">
        <v>2739</v>
      </c>
      <c r="D1938" s="33">
        <v>0.1</v>
      </c>
      <c r="E1938" s="30" t="s">
        <v>2451</v>
      </c>
      <c r="G1938" s="68"/>
      <c r="J1938" s="32" t="s">
        <v>2734</v>
      </c>
      <c r="K1938" s="32" t="s">
        <v>2487</v>
      </c>
      <c r="L1938" s="38"/>
      <c r="M1938" s="43" t="s">
        <v>30</v>
      </c>
    </row>
    <row r="1939" spans="1:251" ht="22.15" customHeight="1" x14ac:dyDescent="0.15">
      <c r="A1939" s="170">
        <v>4904585021565</v>
      </c>
      <c r="B1939" s="122">
        <v>908156</v>
      </c>
      <c r="C1939" s="32" t="s">
        <v>2740</v>
      </c>
      <c r="D1939" s="33">
        <v>0.1</v>
      </c>
      <c r="E1939" s="30" t="s">
        <v>2451</v>
      </c>
      <c r="G1939" s="68"/>
      <c r="J1939" s="32" t="s">
        <v>2734</v>
      </c>
      <c r="K1939" s="32" t="s">
        <v>2487</v>
      </c>
      <c r="L1939" s="38"/>
      <c r="M1939" s="43" t="s">
        <v>30</v>
      </c>
    </row>
    <row r="1940" spans="1:251" ht="22.15" customHeight="1" x14ac:dyDescent="0.15">
      <c r="A1940" s="170">
        <v>4904585021589</v>
      </c>
      <c r="B1940" s="122">
        <v>908158</v>
      </c>
      <c r="C1940" s="32" t="s">
        <v>2742</v>
      </c>
      <c r="D1940" s="33">
        <v>0.1</v>
      </c>
      <c r="E1940" s="30" t="s">
        <v>2451</v>
      </c>
      <c r="G1940" s="68"/>
      <c r="J1940" s="32" t="s">
        <v>2734</v>
      </c>
      <c r="K1940" s="32" t="s">
        <v>2487</v>
      </c>
      <c r="L1940" s="38"/>
      <c r="M1940" s="43" t="s">
        <v>30</v>
      </c>
    </row>
    <row r="1941" spans="1:251" ht="22.15" customHeight="1" x14ac:dyDescent="0.15">
      <c r="A1941" s="170">
        <v>4904585533198</v>
      </c>
      <c r="B1941" s="122">
        <v>908159</v>
      </c>
      <c r="C1941" s="32" t="s">
        <v>1375</v>
      </c>
      <c r="D1941" s="33">
        <v>0.1</v>
      </c>
      <c r="E1941" s="30" t="s">
        <v>2451</v>
      </c>
      <c r="G1941" s="68"/>
      <c r="J1941" s="32" t="s">
        <v>2734</v>
      </c>
      <c r="K1941" s="32" t="s">
        <v>2487</v>
      </c>
      <c r="L1941" s="32"/>
      <c r="M1941" s="43" t="s">
        <v>30</v>
      </c>
    </row>
    <row r="1942" spans="1:251" ht="22.15" customHeight="1" x14ac:dyDescent="0.15">
      <c r="A1942" s="171">
        <v>4904585042003</v>
      </c>
      <c r="B1942" s="122">
        <v>908200</v>
      </c>
      <c r="C1942" s="34" t="s">
        <v>1370</v>
      </c>
      <c r="D1942" s="33">
        <v>0.1</v>
      </c>
      <c r="E1942" s="30" t="s">
        <v>2451</v>
      </c>
      <c r="G1942" s="68"/>
      <c r="H1942" s="185"/>
      <c r="I1942" s="63"/>
      <c r="J1942" s="32" t="s">
        <v>2734</v>
      </c>
      <c r="K1942" s="32" t="s">
        <v>2487</v>
      </c>
      <c r="L1942" s="73"/>
      <c r="M1942" s="44" t="s">
        <v>30</v>
      </c>
    </row>
    <row r="1943" spans="1:251" ht="22.15" customHeight="1" x14ac:dyDescent="0.15">
      <c r="A1943" s="171">
        <v>4904585042010</v>
      </c>
      <c r="B1943" s="122">
        <v>908201</v>
      </c>
      <c r="C1943" s="34" t="s">
        <v>1371</v>
      </c>
      <c r="D1943" s="33">
        <v>0.1</v>
      </c>
      <c r="E1943" s="30" t="s">
        <v>2451</v>
      </c>
      <c r="G1943" s="68"/>
      <c r="H1943" s="185"/>
      <c r="I1943" s="63"/>
      <c r="J1943" s="32" t="s">
        <v>2734</v>
      </c>
      <c r="K1943" s="32" t="s">
        <v>2487</v>
      </c>
      <c r="L1943" s="32"/>
      <c r="M1943" s="44" t="s">
        <v>30</v>
      </c>
    </row>
    <row r="1944" spans="1:251" ht="22.15" customHeight="1" x14ac:dyDescent="0.15">
      <c r="A1944" s="170">
        <v>4904585012297</v>
      </c>
      <c r="B1944" s="122">
        <v>908229</v>
      </c>
      <c r="C1944" s="87" t="s">
        <v>1353</v>
      </c>
      <c r="D1944" s="33">
        <v>0.1</v>
      </c>
      <c r="E1944" s="30" t="s">
        <v>2451</v>
      </c>
      <c r="G1944" s="68"/>
      <c r="J1944" s="32" t="s">
        <v>2734</v>
      </c>
      <c r="K1944" s="32" t="s">
        <v>2487</v>
      </c>
      <c r="L1944" s="73"/>
      <c r="M1944" s="44" t="s">
        <v>30</v>
      </c>
    </row>
    <row r="1945" spans="1:251" ht="22.15" customHeight="1" x14ac:dyDescent="0.15">
      <c r="A1945" s="170">
        <v>4904585013102</v>
      </c>
      <c r="B1945" s="122">
        <v>908310</v>
      </c>
      <c r="C1945" s="32" t="s">
        <v>1354</v>
      </c>
      <c r="D1945" s="33">
        <v>0.1</v>
      </c>
      <c r="E1945" s="30" t="s">
        <v>2451</v>
      </c>
      <c r="G1945" s="68"/>
      <c r="J1945" s="32" t="s">
        <v>2734</v>
      </c>
      <c r="K1945" s="32" t="s">
        <v>2487</v>
      </c>
      <c r="M1945" s="58" t="s">
        <v>23</v>
      </c>
    </row>
    <row r="1946" spans="1:251" ht="22.15" customHeight="1" x14ac:dyDescent="0.15">
      <c r="A1946" s="170">
        <v>4904585013126</v>
      </c>
      <c r="B1946" s="122">
        <v>908312</v>
      </c>
      <c r="C1946" s="32" t="s">
        <v>1355</v>
      </c>
      <c r="D1946" s="33">
        <v>0.1</v>
      </c>
      <c r="E1946" s="30" t="s">
        <v>2451</v>
      </c>
      <c r="G1946" s="68"/>
      <c r="J1946" s="32" t="s">
        <v>2734</v>
      </c>
      <c r="K1946" s="32" t="s">
        <v>2487</v>
      </c>
      <c r="M1946" s="58" t="s">
        <v>23</v>
      </c>
    </row>
    <row r="1947" spans="1:251" ht="22.15" customHeight="1" x14ac:dyDescent="0.15">
      <c r="A1947" s="170">
        <v>4904585044014</v>
      </c>
      <c r="B1947" s="93">
        <v>908401</v>
      </c>
      <c r="C1947" s="83" t="s">
        <v>2760</v>
      </c>
      <c r="D1947" s="33">
        <v>0.1</v>
      </c>
      <c r="E1947" s="30" t="s">
        <v>2451</v>
      </c>
      <c r="G1947" s="68"/>
      <c r="J1947" s="32" t="s">
        <v>2734</v>
      </c>
      <c r="K1947" s="32" t="s">
        <v>2487</v>
      </c>
      <c r="L1947" s="73"/>
      <c r="M1947" s="58" t="s">
        <v>23</v>
      </c>
    </row>
    <row r="1948" spans="1:251" ht="22.15" customHeight="1" x14ac:dyDescent="0.15">
      <c r="A1948" s="170">
        <v>4904585044021</v>
      </c>
      <c r="B1948" s="93">
        <v>908408</v>
      </c>
      <c r="C1948" s="83" t="s">
        <v>2761</v>
      </c>
      <c r="D1948" s="33">
        <v>0.1</v>
      </c>
      <c r="E1948" s="30" t="s">
        <v>2451</v>
      </c>
      <c r="G1948" s="68"/>
      <c r="J1948" s="32" t="s">
        <v>2734</v>
      </c>
      <c r="K1948" s="32" t="s">
        <v>2487</v>
      </c>
      <c r="L1948" s="73"/>
      <c r="M1948" s="58" t="s">
        <v>23</v>
      </c>
    </row>
    <row r="1949" spans="1:251" ht="22.15" customHeight="1" x14ac:dyDescent="0.15">
      <c r="A1949" s="84">
        <v>4904585044052</v>
      </c>
      <c r="B1949" s="122">
        <v>908409</v>
      </c>
      <c r="C1949" s="35" t="s">
        <v>1372</v>
      </c>
      <c r="D1949" s="33">
        <v>0.1</v>
      </c>
      <c r="E1949" s="30" t="s">
        <v>2451</v>
      </c>
      <c r="G1949" s="68"/>
      <c r="J1949" s="32" t="s">
        <v>2734</v>
      </c>
      <c r="K1949" s="32" t="s">
        <v>2487</v>
      </c>
      <c r="L1949" s="32"/>
      <c r="M1949" s="44" t="s">
        <v>30</v>
      </c>
    </row>
    <row r="1950" spans="1:251" ht="22.15" customHeight="1" x14ac:dyDescent="0.15">
      <c r="A1950" s="170">
        <v>4904585514142</v>
      </c>
      <c r="B1950" s="122">
        <v>908414</v>
      </c>
      <c r="C1950" s="56" t="s">
        <v>2766</v>
      </c>
      <c r="D1950" s="33">
        <v>0.1</v>
      </c>
      <c r="E1950" s="30" t="s">
        <v>2451</v>
      </c>
      <c r="G1950" s="68"/>
      <c r="J1950" s="32" t="s">
        <v>2734</v>
      </c>
      <c r="K1950" s="32" t="s">
        <v>2487</v>
      </c>
      <c r="L1950" s="38"/>
      <c r="M1950" s="43" t="s">
        <v>30</v>
      </c>
    </row>
    <row r="1951" spans="1:251" ht="22.15" customHeight="1" x14ac:dyDescent="0.15">
      <c r="A1951" s="170">
        <v>4904585514197</v>
      </c>
      <c r="B1951" s="122">
        <v>908419</v>
      </c>
      <c r="C1951" s="32" t="s">
        <v>2767</v>
      </c>
      <c r="D1951" s="33">
        <v>0.1</v>
      </c>
      <c r="E1951" s="30" t="s">
        <v>2451</v>
      </c>
      <c r="G1951" s="68"/>
      <c r="H1951" s="185"/>
      <c r="I1951" s="63"/>
      <c r="J1951" s="32" t="s">
        <v>2734</v>
      </c>
      <c r="K1951" s="32" t="s">
        <v>2487</v>
      </c>
      <c r="L1951" s="38"/>
      <c r="M1951" s="43" t="s">
        <v>30</v>
      </c>
    </row>
    <row r="1952" spans="1:251" ht="22.15" customHeight="1" x14ac:dyDescent="0.15">
      <c r="A1952" s="84">
        <v>4904585045004</v>
      </c>
      <c r="B1952" s="75">
        <v>908500</v>
      </c>
      <c r="C1952" s="85" t="s">
        <v>2762</v>
      </c>
      <c r="D1952" s="33">
        <v>0.1</v>
      </c>
      <c r="E1952" s="30" t="s">
        <v>2451</v>
      </c>
      <c r="G1952" s="68"/>
      <c r="H1952" s="185"/>
      <c r="I1952" s="63"/>
      <c r="J1952" s="32" t="s">
        <v>2734</v>
      </c>
      <c r="K1952" s="32" t="s">
        <v>2487</v>
      </c>
      <c r="L1952" s="73"/>
      <c r="M1952" s="44" t="s">
        <v>30</v>
      </c>
    </row>
    <row r="1953" spans="1:251" ht="22.15" customHeight="1" x14ac:dyDescent="0.15">
      <c r="A1953" s="84">
        <v>4904585045011</v>
      </c>
      <c r="B1953" s="75">
        <v>908501</v>
      </c>
      <c r="C1953" s="85" t="s">
        <v>2763</v>
      </c>
      <c r="D1953" s="33">
        <v>0.1</v>
      </c>
      <c r="E1953" s="30" t="s">
        <v>2451</v>
      </c>
      <c r="G1953" s="68"/>
      <c r="H1953" s="185"/>
      <c r="I1953" s="63"/>
      <c r="J1953" s="32" t="s">
        <v>2734</v>
      </c>
      <c r="K1953" s="32" t="s">
        <v>2487</v>
      </c>
      <c r="L1953" s="73"/>
      <c r="M1953" s="44" t="s">
        <v>30</v>
      </c>
    </row>
    <row r="1954" spans="1:251" ht="22.15" customHeight="1" x14ac:dyDescent="0.15">
      <c r="A1954" s="84">
        <v>4904585045028</v>
      </c>
      <c r="B1954" s="75">
        <v>908502</v>
      </c>
      <c r="C1954" s="85" t="s">
        <v>2764</v>
      </c>
      <c r="D1954" s="33">
        <v>0.1</v>
      </c>
      <c r="E1954" s="30" t="s">
        <v>2451</v>
      </c>
      <c r="G1954" s="68"/>
      <c r="H1954" s="185"/>
      <c r="I1954" s="63"/>
      <c r="J1954" s="32" t="s">
        <v>2734</v>
      </c>
      <c r="K1954" s="32" t="s">
        <v>2487</v>
      </c>
      <c r="L1954" s="73"/>
      <c r="M1954" s="44" t="s">
        <v>30</v>
      </c>
    </row>
    <row r="1955" spans="1:251" ht="22.15" customHeight="1" x14ac:dyDescent="0.15">
      <c r="A1955" s="84">
        <v>4904585045035</v>
      </c>
      <c r="B1955" s="75">
        <v>908503</v>
      </c>
      <c r="C1955" s="85" t="s">
        <v>2765</v>
      </c>
      <c r="D1955" s="33">
        <v>0.1</v>
      </c>
      <c r="E1955" s="30" t="s">
        <v>2451</v>
      </c>
      <c r="G1955" s="68"/>
      <c r="H1955" s="185"/>
      <c r="I1955" s="63"/>
      <c r="J1955" s="32" t="s">
        <v>2734</v>
      </c>
      <c r="K1955" s="32" t="s">
        <v>2487</v>
      </c>
      <c r="L1955" s="73"/>
      <c r="M1955" s="44" t="s">
        <v>30</v>
      </c>
    </row>
    <row r="1956" spans="1:251" ht="22.15" customHeight="1" x14ac:dyDescent="0.15">
      <c r="A1956" s="170">
        <v>4904585035210</v>
      </c>
      <c r="B1956" s="122">
        <v>908521</v>
      </c>
      <c r="C1956" s="32" t="s">
        <v>1366</v>
      </c>
      <c r="D1956" s="33">
        <v>0.1</v>
      </c>
      <c r="E1956" s="30" t="s">
        <v>2451</v>
      </c>
      <c r="G1956" s="68"/>
      <c r="H1956" s="185"/>
      <c r="I1956" s="63"/>
      <c r="J1956" s="32" t="s">
        <v>2734</v>
      </c>
      <c r="K1956" s="32" t="s">
        <v>2487</v>
      </c>
      <c r="M1956" s="58" t="s">
        <v>23</v>
      </c>
    </row>
    <row r="1957" spans="1:251" s="37" customFormat="1" ht="22.15" customHeight="1" x14ac:dyDescent="0.15">
      <c r="A1957" s="170">
        <v>4904585035227</v>
      </c>
      <c r="B1957" s="122">
        <v>908522</v>
      </c>
      <c r="C1957" s="32" t="s">
        <v>1367</v>
      </c>
      <c r="D1957" s="33">
        <v>0.1</v>
      </c>
      <c r="E1957" s="30" t="s">
        <v>2451</v>
      </c>
      <c r="F1957" s="50"/>
      <c r="G1957" s="68"/>
      <c r="H1957" s="185"/>
      <c r="I1957" s="63"/>
      <c r="J1957" s="32" t="s">
        <v>2734</v>
      </c>
      <c r="K1957" s="32" t="s">
        <v>2487</v>
      </c>
      <c r="L1957" s="39"/>
      <c r="M1957" s="58" t="s">
        <v>23</v>
      </c>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c r="AR1957"/>
      <c r="AS1957"/>
      <c r="AT1957"/>
      <c r="AU1957"/>
      <c r="AV1957"/>
      <c r="AW1957"/>
      <c r="AX1957"/>
      <c r="AY1957"/>
      <c r="AZ1957"/>
      <c r="BA1957"/>
      <c r="BB1957"/>
      <c r="BC1957"/>
      <c r="BD1957"/>
      <c r="BE1957"/>
      <c r="BF1957"/>
      <c r="BG1957"/>
      <c r="BH1957"/>
      <c r="BI1957"/>
      <c r="BJ1957"/>
      <c r="BK1957"/>
      <c r="BL1957"/>
      <c r="BM1957"/>
      <c r="BN1957"/>
      <c r="BO1957"/>
      <c r="BP1957"/>
      <c r="BQ1957"/>
      <c r="BR1957"/>
      <c r="BS1957"/>
      <c r="BT1957"/>
      <c r="BU1957"/>
      <c r="BV1957"/>
      <c r="BW1957"/>
      <c r="BX1957"/>
      <c r="BY1957"/>
      <c r="BZ1957"/>
      <c r="CA1957"/>
      <c r="CB1957"/>
      <c r="CC1957"/>
      <c r="CD1957"/>
      <c r="CE1957"/>
      <c r="CF1957"/>
      <c r="CG1957"/>
      <c r="CH1957"/>
      <c r="CI1957"/>
      <c r="CJ1957"/>
      <c r="CK1957"/>
      <c r="CL1957"/>
      <c r="CM1957"/>
      <c r="CN1957"/>
      <c r="CO1957"/>
      <c r="CP1957"/>
      <c r="CQ1957"/>
      <c r="CR1957"/>
      <c r="CS1957"/>
      <c r="CT1957"/>
      <c r="CU1957"/>
      <c r="CV1957"/>
      <c r="CW1957"/>
      <c r="CX1957"/>
      <c r="CY1957"/>
      <c r="CZ1957"/>
      <c r="DA1957"/>
      <c r="DB1957"/>
      <c r="DC1957"/>
      <c r="DD1957"/>
      <c r="DE1957"/>
      <c r="DF1957"/>
      <c r="DG1957"/>
      <c r="DH1957"/>
      <c r="DI1957"/>
      <c r="DJ1957"/>
      <c r="DK1957"/>
      <c r="DL1957"/>
      <c r="DM1957"/>
      <c r="DN1957"/>
      <c r="DO1957"/>
      <c r="DP1957"/>
      <c r="DQ1957"/>
      <c r="DR1957"/>
      <c r="DS1957"/>
      <c r="DT1957"/>
      <c r="DU1957"/>
      <c r="DV1957"/>
      <c r="DW1957"/>
      <c r="DX1957"/>
      <c r="DY1957"/>
      <c r="DZ1957"/>
      <c r="EA1957"/>
      <c r="EB1957"/>
      <c r="EC1957"/>
      <c r="ED1957"/>
      <c r="EE1957"/>
      <c r="EF1957"/>
      <c r="EG1957"/>
      <c r="EH1957"/>
      <c r="EI1957"/>
      <c r="EJ1957"/>
      <c r="EK1957"/>
      <c r="EL1957"/>
      <c r="EM1957"/>
      <c r="EN1957"/>
      <c r="EO1957"/>
      <c r="EP1957"/>
      <c r="EQ1957"/>
      <c r="ER1957"/>
      <c r="ES1957"/>
      <c r="ET1957"/>
      <c r="EU1957"/>
      <c r="EV1957"/>
      <c r="EW1957"/>
      <c r="EX1957"/>
      <c r="EY1957"/>
      <c r="EZ1957"/>
      <c r="FA1957"/>
      <c r="FB1957"/>
      <c r="FC1957"/>
      <c r="FD1957"/>
      <c r="FE1957"/>
      <c r="FF1957"/>
      <c r="FG1957"/>
      <c r="FH1957"/>
      <c r="FI1957"/>
      <c r="FJ1957"/>
      <c r="FK1957"/>
      <c r="FL1957"/>
      <c r="FM1957"/>
      <c r="FN1957"/>
      <c r="FO1957"/>
      <c r="FP1957"/>
      <c r="FQ1957"/>
      <c r="FR1957"/>
      <c r="FS1957"/>
      <c r="FT1957"/>
      <c r="FU1957"/>
      <c r="FV1957"/>
      <c r="FW1957"/>
      <c r="FX1957"/>
      <c r="FY1957"/>
      <c r="FZ1957"/>
      <c r="GA1957"/>
      <c r="GB1957"/>
      <c r="GC1957"/>
      <c r="GD1957"/>
      <c r="GE1957"/>
      <c r="GF1957"/>
      <c r="GG1957"/>
      <c r="GH1957"/>
      <c r="GI1957"/>
      <c r="GJ1957"/>
      <c r="GK1957"/>
      <c r="GL1957"/>
      <c r="GM1957"/>
      <c r="GN1957"/>
      <c r="GO1957"/>
      <c r="GP1957"/>
      <c r="GQ1957"/>
      <c r="GR1957"/>
      <c r="GS1957"/>
      <c r="GT1957"/>
      <c r="GU1957"/>
      <c r="GV1957"/>
      <c r="GW1957"/>
      <c r="GX1957"/>
      <c r="GY1957"/>
      <c r="GZ1957"/>
      <c r="HA1957"/>
      <c r="HB1957"/>
      <c r="HC1957"/>
      <c r="HD1957"/>
      <c r="HE1957"/>
      <c r="HF1957"/>
      <c r="HG1957"/>
      <c r="HH1957"/>
      <c r="HI1957"/>
      <c r="HJ1957"/>
      <c r="HK1957"/>
      <c r="HL1957"/>
      <c r="HM1957"/>
      <c r="HN1957"/>
      <c r="HO1957"/>
      <c r="HP1957"/>
      <c r="HQ1957"/>
      <c r="HR1957"/>
      <c r="HS1957"/>
      <c r="HT1957"/>
      <c r="HU1957"/>
      <c r="HV1957"/>
      <c r="HW1957"/>
      <c r="HX1957"/>
      <c r="HY1957"/>
      <c r="HZ1957"/>
      <c r="IA1957"/>
      <c r="IB1957"/>
      <c r="IC1957"/>
      <c r="ID1957"/>
      <c r="IE1957"/>
      <c r="IF1957"/>
      <c r="IG1957"/>
      <c r="IH1957"/>
      <c r="II1957"/>
      <c r="IJ1957"/>
      <c r="IK1957"/>
      <c r="IL1957"/>
      <c r="IM1957"/>
      <c r="IN1957"/>
      <c r="IO1957"/>
      <c r="IP1957"/>
      <c r="IQ1957"/>
    </row>
    <row r="1958" spans="1:251" s="37" customFormat="1" ht="22.15" customHeight="1" x14ac:dyDescent="0.15">
      <c r="A1958" s="170">
        <v>4904585035234</v>
      </c>
      <c r="B1958" s="122">
        <v>908523</v>
      </c>
      <c r="C1958" s="32" t="s">
        <v>1368</v>
      </c>
      <c r="D1958" s="33">
        <v>0.1</v>
      </c>
      <c r="E1958" s="30" t="s">
        <v>2451</v>
      </c>
      <c r="F1958" s="50"/>
      <c r="G1958" s="68"/>
      <c r="H1958" s="185"/>
      <c r="I1958" s="63"/>
      <c r="J1958" s="32" t="s">
        <v>2734</v>
      </c>
      <c r="K1958" s="32" t="s">
        <v>2487</v>
      </c>
      <c r="L1958" s="32"/>
      <c r="M1958" s="43" t="s">
        <v>30</v>
      </c>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c r="AU1958"/>
      <c r="AV1958"/>
      <c r="AW1958"/>
      <c r="AX1958"/>
      <c r="AY1958"/>
      <c r="AZ1958"/>
      <c r="BA1958"/>
      <c r="BB1958"/>
      <c r="BC1958"/>
      <c r="BD1958"/>
      <c r="BE1958"/>
      <c r="BF1958"/>
      <c r="BG1958"/>
      <c r="BH1958"/>
      <c r="BI1958"/>
      <c r="BJ1958"/>
      <c r="BK1958"/>
      <c r="BL1958"/>
      <c r="BM1958"/>
      <c r="BN1958"/>
      <c r="BO1958"/>
      <c r="BP1958"/>
      <c r="BQ1958"/>
      <c r="BR1958"/>
      <c r="BS1958"/>
      <c r="BT1958"/>
      <c r="BU1958"/>
      <c r="BV1958"/>
      <c r="BW1958"/>
      <c r="BX1958"/>
      <c r="BY1958"/>
      <c r="BZ1958"/>
      <c r="CA1958"/>
      <c r="CB1958"/>
      <c r="CC1958"/>
      <c r="CD1958"/>
      <c r="CE1958"/>
      <c r="CF1958"/>
      <c r="CG1958"/>
      <c r="CH1958"/>
      <c r="CI1958"/>
      <c r="CJ1958"/>
      <c r="CK1958"/>
      <c r="CL1958"/>
      <c r="CM1958"/>
      <c r="CN1958"/>
      <c r="CO1958"/>
      <c r="CP1958"/>
      <c r="CQ1958"/>
      <c r="CR1958"/>
      <c r="CS1958"/>
      <c r="CT1958"/>
      <c r="CU1958"/>
      <c r="CV1958"/>
      <c r="CW1958"/>
      <c r="CX1958"/>
      <c r="CY1958"/>
      <c r="CZ1958"/>
      <c r="DA1958"/>
      <c r="DB1958"/>
      <c r="DC1958"/>
      <c r="DD1958"/>
      <c r="DE1958"/>
      <c r="DF1958"/>
      <c r="DG1958"/>
      <c r="DH1958"/>
      <c r="DI1958"/>
      <c r="DJ1958"/>
      <c r="DK1958"/>
      <c r="DL1958"/>
      <c r="DM1958"/>
      <c r="DN1958"/>
      <c r="DO1958"/>
      <c r="DP1958"/>
      <c r="DQ1958"/>
      <c r="DR1958"/>
      <c r="DS1958"/>
      <c r="DT1958"/>
      <c r="DU1958"/>
      <c r="DV1958"/>
      <c r="DW1958"/>
      <c r="DX1958"/>
      <c r="DY1958"/>
      <c r="DZ1958"/>
      <c r="EA1958"/>
      <c r="EB1958"/>
      <c r="EC1958"/>
      <c r="ED1958"/>
      <c r="EE1958"/>
      <c r="EF1958"/>
      <c r="EG1958"/>
      <c r="EH1958"/>
      <c r="EI1958"/>
      <c r="EJ1958"/>
      <c r="EK1958"/>
      <c r="EL1958"/>
      <c r="EM1958"/>
      <c r="EN1958"/>
      <c r="EO1958"/>
      <c r="EP1958"/>
      <c r="EQ1958"/>
      <c r="ER1958"/>
      <c r="ES1958"/>
      <c r="ET1958"/>
      <c r="EU1958"/>
      <c r="EV1958"/>
      <c r="EW1958"/>
      <c r="EX1958"/>
      <c r="EY1958"/>
      <c r="EZ1958"/>
      <c r="FA1958"/>
      <c r="FB1958"/>
      <c r="FC1958"/>
      <c r="FD1958"/>
      <c r="FE1958"/>
      <c r="FF1958"/>
      <c r="FG1958"/>
      <c r="FH1958"/>
      <c r="FI1958"/>
      <c r="FJ1958"/>
      <c r="FK1958"/>
      <c r="FL1958"/>
      <c r="FM1958"/>
      <c r="FN1958"/>
      <c r="FO1958"/>
      <c r="FP1958"/>
      <c r="FQ1958"/>
      <c r="FR1958"/>
      <c r="FS1958"/>
      <c r="FT1958"/>
      <c r="FU1958"/>
      <c r="FV1958"/>
      <c r="FW1958"/>
      <c r="FX1958"/>
      <c r="FY1958"/>
      <c r="FZ1958"/>
      <c r="GA1958"/>
      <c r="GB1958"/>
      <c r="GC1958"/>
      <c r="GD1958"/>
      <c r="GE1958"/>
      <c r="GF1958"/>
      <c r="GG1958"/>
      <c r="GH1958"/>
      <c r="GI1958"/>
      <c r="GJ1958"/>
      <c r="GK1958"/>
      <c r="GL1958"/>
      <c r="GM1958"/>
      <c r="GN1958"/>
      <c r="GO1958"/>
      <c r="GP1958"/>
      <c r="GQ1958"/>
      <c r="GR1958"/>
      <c r="GS1958"/>
      <c r="GT1958"/>
      <c r="GU1958"/>
      <c r="GV1958"/>
      <c r="GW1958"/>
      <c r="GX1958"/>
      <c r="GY1958"/>
      <c r="GZ1958"/>
      <c r="HA1958"/>
      <c r="HB1958"/>
      <c r="HC1958"/>
      <c r="HD1958"/>
      <c r="HE1958"/>
      <c r="HF1958"/>
      <c r="HG1958"/>
      <c r="HH1958"/>
      <c r="HI1958"/>
      <c r="HJ1958"/>
      <c r="HK1958"/>
      <c r="HL1958"/>
      <c r="HM1958"/>
      <c r="HN1958"/>
      <c r="HO1958"/>
      <c r="HP1958"/>
      <c r="HQ1958"/>
      <c r="HR1958"/>
      <c r="HS1958"/>
      <c r="HT1958"/>
      <c r="HU1958"/>
      <c r="HV1958"/>
      <c r="HW1958"/>
      <c r="HX1958"/>
      <c r="HY1958"/>
      <c r="HZ1958"/>
      <c r="IA1958"/>
      <c r="IB1958"/>
      <c r="IC1958"/>
      <c r="ID1958"/>
      <c r="IE1958"/>
      <c r="IF1958"/>
      <c r="IG1958"/>
      <c r="IH1958"/>
      <c r="II1958"/>
      <c r="IJ1958"/>
      <c r="IK1958"/>
      <c r="IL1958"/>
      <c r="IM1958"/>
      <c r="IN1958"/>
      <c r="IO1958"/>
      <c r="IP1958"/>
      <c r="IQ1958"/>
    </row>
    <row r="1959" spans="1:251" s="37" customFormat="1" ht="22.15" customHeight="1" x14ac:dyDescent="0.15">
      <c r="A1959" s="170">
        <v>4904585035241</v>
      </c>
      <c r="B1959" s="122">
        <v>908524</v>
      </c>
      <c r="C1959" s="32" t="s">
        <v>1369</v>
      </c>
      <c r="D1959" s="33">
        <v>0.1</v>
      </c>
      <c r="E1959" s="30" t="s">
        <v>2451</v>
      </c>
      <c r="F1959" s="50"/>
      <c r="G1959" s="68"/>
      <c r="H1959" s="185"/>
      <c r="I1959" s="63"/>
      <c r="J1959" s="32" t="s">
        <v>2734</v>
      </c>
      <c r="K1959" s="32" t="s">
        <v>2487</v>
      </c>
      <c r="L1959" s="39"/>
      <c r="M1959" s="58" t="s">
        <v>23</v>
      </c>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c r="AS1959"/>
      <c r="AT1959"/>
      <c r="AU1959"/>
      <c r="AV1959"/>
      <c r="AW1959"/>
      <c r="AX1959"/>
      <c r="AY1959"/>
      <c r="AZ1959"/>
      <c r="BA1959"/>
      <c r="BB1959"/>
      <c r="BC1959"/>
      <c r="BD1959"/>
      <c r="BE1959"/>
      <c r="BF1959"/>
      <c r="BG1959"/>
      <c r="BH1959"/>
      <c r="BI1959"/>
      <c r="BJ1959"/>
      <c r="BK1959"/>
      <c r="BL1959"/>
      <c r="BM1959"/>
      <c r="BN1959"/>
      <c r="BO1959"/>
      <c r="BP1959"/>
      <c r="BQ1959"/>
      <c r="BR1959"/>
      <c r="BS1959"/>
      <c r="BT1959"/>
      <c r="BU1959"/>
      <c r="BV1959"/>
      <c r="BW1959"/>
      <c r="BX1959"/>
      <c r="BY1959"/>
      <c r="BZ1959"/>
      <c r="CA1959"/>
      <c r="CB1959"/>
      <c r="CC1959"/>
      <c r="CD1959"/>
      <c r="CE1959"/>
      <c r="CF1959"/>
      <c r="CG1959"/>
      <c r="CH1959"/>
      <c r="CI1959"/>
      <c r="CJ1959"/>
      <c r="CK1959"/>
      <c r="CL1959"/>
      <c r="CM1959"/>
      <c r="CN1959"/>
      <c r="CO1959"/>
      <c r="CP1959"/>
      <c r="CQ1959"/>
      <c r="CR1959"/>
      <c r="CS1959"/>
      <c r="CT1959"/>
      <c r="CU1959"/>
      <c r="CV1959"/>
      <c r="CW1959"/>
      <c r="CX1959"/>
      <c r="CY1959"/>
      <c r="CZ1959"/>
      <c r="DA1959"/>
      <c r="DB1959"/>
      <c r="DC1959"/>
      <c r="DD1959"/>
      <c r="DE1959"/>
      <c r="DF1959"/>
      <c r="DG1959"/>
      <c r="DH1959"/>
      <c r="DI1959"/>
      <c r="DJ1959"/>
      <c r="DK1959"/>
      <c r="DL1959"/>
      <c r="DM1959"/>
      <c r="DN1959"/>
      <c r="DO1959"/>
      <c r="DP1959"/>
      <c r="DQ1959"/>
      <c r="DR1959"/>
      <c r="DS1959"/>
      <c r="DT1959"/>
      <c r="DU1959"/>
      <c r="DV1959"/>
      <c r="DW1959"/>
      <c r="DX1959"/>
      <c r="DY1959"/>
      <c r="DZ1959"/>
      <c r="EA1959"/>
      <c r="EB1959"/>
      <c r="EC1959"/>
      <c r="ED1959"/>
      <c r="EE1959"/>
      <c r="EF1959"/>
      <c r="EG1959"/>
      <c r="EH1959"/>
      <c r="EI1959"/>
      <c r="EJ1959"/>
      <c r="EK1959"/>
      <c r="EL1959"/>
      <c r="EM1959"/>
      <c r="EN1959"/>
      <c r="EO1959"/>
      <c r="EP1959"/>
      <c r="EQ1959"/>
      <c r="ER1959"/>
      <c r="ES1959"/>
      <c r="ET1959"/>
      <c r="EU1959"/>
      <c r="EV1959"/>
      <c r="EW1959"/>
      <c r="EX1959"/>
      <c r="EY1959"/>
      <c r="EZ1959"/>
      <c r="FA1959"/>
      <c r="FB1959"/>
      <c r="FC1959"/>
      <c r="FD1959"/>
      <c r="FE1959"/>
      <c r="FF1959"/>
      <c r="FG1959"/>
      <c r="FH1959"/>
      <c r="FI1959"/>
      <c r="FJ1959"/>
      <c r="FK1959"/>
      <c r="FL1959"/>
      <c r="FM1959"/>
      <c r="FN1959"/>
      <c r="FO1959"/>
      <c r="FP1959"/>
      <c r="FQ1959"/>
      <c r="FR1959"/>
      <c r="FS1959"/>
      <c r="FT1959"/>
      <c r="FU1959"/>
      <c r="FV1959"/>
      <c r="FW1959"/>
      <c r="FX1959"/>
      <c r="FY1959"/>
      <c r="FZ1959"/>
      <c r="GA1959"/>
      <c r="GB1959"/>
      <c r="GC1959"/>
      <c r="GD1959"/>
      <c r="GE1959"/>
      <c r="GF1959"/>
      <c r="GG1959"/>
      <c r="GH1959"/>
      <c r="GI1959"/>
      <c r="GJ1959"/>
      <c r="GK1959"/>
      <c r="GL1959"/>
      <c r="GM1959"/>
      <c r="GN1959"/>
      <c r="GO1959"/>
      <c r="GP1959"/>
      <c r="GQ1959"/>
      <c r="GR1959"/>
      <c r="GS1959"/>
      <c r="GT1959"/>
      <c r="GU1959"/>
      <c r="GV1959"/>
      <c r="GW1959"/>
      <c r="GX1959"/>
      <c r="GY1959"/>
      <c r="GZ1959"/>
      <c r="HA1959"/>
      <c r="HB1959"/>
      <c r="HC1959"/>
      <c r="HD1959"/>
      <c r="HE1959"/>
      <c r="HF1959"/>
      <c r="HG1959"/>
      <c r="HH1959"/>
      <c r="HI1959"/>
      <c r="HJ1959"/>
      <c r="HK1959"/>
      <c r="HL1959"/>
      <c r="HM1959"/>
      <c r="HN1959"/>
      <c r="HO1959"/>
      <c r="HP1959"/>
      <c r="HQ1959"/>
      <c r="HR1959"/>
      <c r="HS1959"/>
      <c r="HT1959"/>
      <c r="HU1959"/>
      <c r="HV1959"/>
      <c r="HW1959"/>
      <c r="HX1959"/>
      <c r="HY1959"/>
      <c r="HZ1959"/>
      <c r="IA1959"/>
      <c r="IB1959"/>
      <c r="IC1959"/>
      <c r="ID1959"/>
      <c r="IE1959"/>
      <c r="IF1959"/>
      <c r="IG1959"/>
      <c r="IH1959"/>
      <c r="II1959"/>
      <c r="IJ1959"/>
      <c r="IK1959"/>
      <c r="IL1959"/>
      <c r="IM1959"/>
      <c r="IN1959"/>
      <c r="IO1959"/>
      <c r="IP1959"/>
      <c r="IQ1959"/>
    </row>
    <row r="1960" spans="1:251" ht="22.15" customHeight="1" x14ac:dyDescent="0.15">
      <c r="A1960" s="171">
        <v>4904585045356</v>
      </c>
      <c r="B1960" s="122">
        <v>908530</v>
      </c>
      <c r="C1960" s="35" t="s">
        <v>1374</v>
      </c>
      <c r="D1960" s="33">
        <v>0.1</v>
      </c>
      <c r="E1960" s="30" t="s">
        <v>2451</v>
      </c>
      <c r="G1960" s="68"/>
      <c r="J1960" s="32" t="s">
        <v>2734</v>
      </c>
      <c r="K1960" s="32" t="s">
        <v>2487</v>
      </c>
      <c r="L1960" s="32"/>
      <c r="M1960" s="44" t="s">
        <v>30</v>
      </c>
    </row>
    <row r="1961" spans="1:251" ht="22.15" customHeight="1" x14ac:dyDescent="0.15">
      <c r="A1961" s="170">
        <v>4904585035333</v>
      </c>
      <c r="B1961" s="122">
        <v>908533</v>
      </c>
      <c r="C1961" s="32" t="s">
        <v>2755</v>
      </c>
      <c r="D1961" s="33">
        <v>0.1</v>
      </c>
      <c r="E1961" s="30" t="s">
        <v>2451</v>
      </c>
      <c r="G1961" s="68"/>
      <c r="H1961" s="185"/>
      <c r="I1961" s="63"/>
      <c r="J1961" s="32" t="s">
        <v>2734</v>
      </c>
      <c r="K1961" s="32" t="s">
        <v>2487</v>
      </c>
      <c r="L1961" s="38"/>
      <c r="M1961" s="43" t="s">
        <v>30</v>
      </c>
    </row>
    <row r="1962" spans="1:251" ht="22.15" customHeight="1" x14ac:dyDescent="0.15">
      <c r="A1962" s="170">
        <v>4904585045349</v>
      </c>
      <c r="B1962" s="122">
        <v>908534</v>
      </c>
      <c r="C1962" s="35" t="s">
        <v>1373</v>
      </c>
      <c r="D1962" s="33">
        <v>0.1</v>
      </c>
      <c r="E1962" s="30" t="s">
        <v>2451</v>
      </c>
      <c r="G1962" s="68"/>
      <c r="J1962" s="32" t="s">
        <v>2734</v>
      </c>
      <c r="K1962" s="32" t="s">
        <v>2487</v>
      </c>
      <c r="L1962" s="32"/>
      <c r="M1962" s="44" t="s">
        <v>30</v>
      </c>
    </row>
    <row r="1963" spans="1:251" ht="22.15" customHeight="1" x14ac:dyDescent="0.15">
      <c r="A1963" s="170">
        <v>4904585035357</v>
      </c>
      <c r="B1963" s="122">
        <v>908535</v>
      </c>
      <c r="C1963" s="32" t="s">
        <v>2756</v>
      </c>
      <c r="D1963" s="33">
        <v>0.1</v>
      </c>
      <c r="E1963" s="30" t="s">
        <v>2451</v>
      </c>
      <c r="G1963" s="68"/>
      <c r="H1963" s="185"/>
      <c r="I1963" s="63"/>
      <c r="J1963" s="32" t="s">
        <v>2734</v>
      </c>
      <c r="K1963" s="32" t="s">
        <v>2487</v>
      </c>
      <c r="L1963" s="38"/>
      <c r="M1963" s="43" t="s">
        <v>30</v>
      </c>
    </row>
    <row r="1964" spans="1:251" ht="22.15" customHeight="1" x14ac:dyDescent="0.15">
      <c r="A1964" s="170">
        <v>4904585035364</v>
      </c>
      <c r="B1964" s="122">
        <v>908536</v>
      </c>
      <c r="C1964" s="32" t="s">
        <v>2757</v>
      </c>
      <c r="D1964" s="33">
        <v>0.1</v>
      </c>
      <c r="E1964" s="30" t="s">
        <v>2451</v>
      </c>
      <c r="G1964" s="68"/>
      <c r="H1964" s="185"/>
      <c r="I1964" s="63"/>
      <c r="J1964" s="32" t="s">
        <v>2734</v>
      </c>
      <c r="K1964" s="32" t="s">
        <v>2487</v>
      </c>
      <c r="L1964" s="38"/>
      <c r="M1964" s="43" t="s">
        <v>30</v>
      </c>
    </row>
    <row r="1965" spans="1:251" ht="22.15" customHeight="1" x14ac:dyDescent="0.15">
      <c r="A1965" s="60">
        <v>4904585045370</v>
      </c>
      <c r="B1965" s="122">
        <v>908537</v>
      </c>
      <c r="C1965" s="59" t="s">
        <v>1352</v>
      </c>
      <c r="D1965" s="33">
        <v>0.1</v>
      </c>
      <c r="E1965" s="30" t="s">
        <v>2451</v>
      </c>
      <c r="G1965" s="68"/>
      <c r="J1965" s="32" t="s">
        <v>2734</v>
      </c>
      <c r="K1965" s="32" t="s">
        <v>2487</v>
      </c>
      <c r="L1965" s="73"/>
      <c r="M1965" s="44" t="s">
        <v>30</v>
      </c>
    </row>
    <row r="1966" spans="1:251" ht="22.15" customHeight="1" x14ac:dyDescent="0.15">
      <c r="A1966" s="60">
        <v>4904585045387</v>
      </c>
      <c r="B1966" s="122">
        <v>908538</v>
      </c>
      <c r="C1966" s="59" t="s">
        <v>1376</v>
      </c>
      <c r="D1966" s="33">
        <v>0.1</v>
      </c>
      <c r="E1966" s="30" t="s">
        <v>2451</v>
      </c>
      <c r="G1966" s="68"/>
      <c r="J1966" s="32" t="s">
        <v>2734</v>
      </c>
      <c r="K1966" s="32" t="s">
        <v>2487</v>
      </c>
      <c r="L1966" s="73"/>
      <c r="M1966" s="44" t="s">
        <v>30</v>
      </c>
    </row>
    <row r="1967" spans="1:251" ht="22.15" customHeight="1" x14ac:dyDescent="0.15">
      <c r="A1967" s="60">
        <v>4904585045394</v>
      </c>
      <c r="B1967" s="122">
        <v>908539</v>
      </c>
      <c r="C1967" s="59" t="s">
        <v>1377</v>
      </c>
      <c r="D1967" s="33">
        <v>0.1</v>
      </c>
      <c r="E1967" s="30" t="s">
        <v>2451</v>
      </c>
      <c r="G1967" s="68"/>
      <c r="J1967" s="32" t="s">
        <v>2734</v>
      </c>
      <c r="K1967" s="32" t="s">
        <v>2487</v>
      </c>
      <c r="L1967" s="32"/>
      <c r="M1967" s="44" t="s">
        <v>30</v>
      </c>
    </row>
    <row r="1968" spans="1:251" ht="22.15" customHeight="1" x14ac:dyDescent="0.15">
      <c r="A1968" s="170">
        <v>4904585035777</v>
      </c>
      <c r="B1968" s="122">
        <v>908577</v>
      </c>
      <c r="C1968" s="32" t="s">
        <v>2758</v>
      </c>
      <c r="D1968" s="33">
        <v>0.1</v>
      </c>
      <c r="E1968" s="30" t="s">
        <v>2451</v>
      </c>
      <c r="G1968" s="68"/>
      <c r="H1968" s="185"/>
      <c r="I1968" s="63"/>
      <c r="J1968" s="32" t="s">
        <v>2734</v>
      </c>
      <c r="K1968" s="32" t="s">
        <v>2487</v>
      </c>
      <c r="L1968" s="38"/>
      <c r="M1968" s="43" t="s">
        <v>30</v>
      </c>
    </row>
    <row r="1969" spans="1:251" ht="22.15" customHeight="1" x14ac:dyDescent="0.15">
      <c r="A1969" s="170">
        <v>4904585035784</v>
      </c>
      <c r="B1969" s="122">
        <v>908578</v>
      </c>
      <c r="C1969" s="32" t="s">
        <v>2759</v>
      </c>
      <c r="D1969" s="33">
        <v>0.1</v>
      </c>
      <c r="E1969" s="30" t="s">
        <v>2451</v>
      </c>
      <c r="G1969" s="68"/>
      <c r="H1969" s="185"/>
      <c r="I1969" s="63"/>
      <c r="J1969" s="32" t="s">
        <v>2734</v>
      </c>
      <c r="K1969" s="32" t="s">
        <v>2487</v>
      </c>
      <c r="L1969" s="38"/>
      <c r="M1969" s="43" t="s">
        <v>30</v>
      </c>
    </row>
    <row r="1970" spans="1:251" ht="22.15" customHeight="1" x14ac:dyDescent="0.15">
      <c r="A1970" s="170">
        <v>4904585026027</v>
      </c>
      <c r="B1970" s="122">
        <v>908602</v>
      </c>
      <c r="C1970" s="32" t="s">
        <v>2743</v>
      </c>
      <c r="D1970" s="33">
        <v>0.1</v>
      </c>
      <c r="E1970" s="30" t="s">
        <v>2451</v>
      </c>
      <c r="G1970" s="68"/>
      <c r="H1970" s="185"/>
      <c r="I1970" s="63"/>
      <c r="J1970" s="32" t="s">
        <v>2734</v>
      </c>
      <c r="K1970" s="32" t="s">
        <v>2487</v>
      </c>
      <c r="L1970" s="38"/>
      <c r="M1970" s="43" t="s">
        <v>30</v>
      </c>
    </row>
    <row r="1971" spans="1:251" ht="22.15" customHeight="1" x14ac:dyDescent="0.15">
      <c r="A1971" s="170">
        <v>4904585026034</v>
      </c>
      <c r="B1971" s="122">
        <v>908603</v>
      </c>
      <c r="C1971" s="32" t="s">
        <v>2744</v>
      </c>
      <c r="D1971" s="33">
        <v>0.1</v>
      </c>
      <c r="E1971" s="30" t="s">
        <v>2451</v>
      </c>
      <c r="G1971" s="68"/>
      <c r="H1971" s="185"/>
      <c r="I1971" s="63"/>
      <c r="J1971" s="32" t="s">
        <v>2734</v>
      </c>
      <c r="K1971" s="32" t="s">
        <v>2487</v>
      </c>
      <c r="L1971" s="38"/>
      <c r="M1971" s="43" t="s">
        <v>30</v>
      </c>
    </row>
    <row r="1972" spans="1:251" ht="22.15" customHeight="1" x14ac:dyDescent="0.15">
      <c r="A1972" s="170">
        <v>4904585026317</v>
      </c>
      <c r="B1972" s="122">
        <v>908631</v>
      </c>
      <c r="C1972" s="32" t="s">
        <v>1363</v>
      </c>
      <c r="D1972" s="33">
        <v>0.1</v>
      </c>
      <c r="E1972" s="30" t="s">
        <v>2451</v>
      </c>
      <c r="G1972" s="68"/>
      <c r="J1972" s="32" t="s">
        <v>2734</v>
      </c>
      <c r="K1972" s="32" t="s">
        <v>2487</v>
      </c>
      <c r="M1972" s="58" t="s">
        <v>23</v>
      </c>
    </row>
    <row r="1973" spans="1:251" ht="22.15" customHeight="1" x14ac:dyDescent="0.15">
      <c r="A1973" s="170">
        <v>4904585017353</v>
      </c>
      <c r="B1973" s="122">
        <v>908735</v>
      </c>
      <c r="C1973" s="32" t="s">
        <v>1356</v>
      </c>
      <c r="D1973" s="33">
        <v>0.1</v>
      </c>
      <c r="E1973" s="30" t="s">
        <v>2451</v>
      </c>
      <c r="G1973" s="68"/>
      <c r="H1973" s="185"/>
      <c r="I1973" s="63"/>
      <c r="J1973" s="32" t="s">
        <v>2734</v>
      </c>
      <c r="K1973" s="32" t="s">
        <v>2487</v>
      </c>
      <c r="M1973" s="43" t="s">
        <v>30</v>
      </c>
    </row>
    <row r="1974" spans="1:251" s="37" customFormat="1" ht="22.15" customHeight="1" x14ac:dyDescent="0.15">
      <c r="A1974" s="170">
        <v>4904585017377</v>
      </c>
      <c r="B1974" s="122">
        <v>908737</v>
      </c>
      <c r="C1974" s="32" t="s">
        <v>1357</v>
      </c>
      <c r="D1974" s="33">
        <v>0.1</v>
      </c>
      <c r="E1974" s="30" t="s">
        <v>2451</v>
      </c>
      <c r="F1974" s="50"/>
      <c r="G1974" s="68"/>
      <c r="H1974" s="185"/>
      <c r="I1974" s="63"/>
      <c r="J1974" s="32" t="s">
        <v>2734</v>
      </c>
      <c r="K1974" s="32" t="s">
        <v>2487</v>
      </c>
      <c r="L1974" s="39"/>
      <c r="M1974" s="58" t="s">
        <v>23</v>
      </c>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c r="AR1974"/>
      <c r="AS1974"/>
      <c r="AT1974"/>
      <c r="AU1974"/>
      <c r="AV1974"/>
      <c r="AW1974"/>
      <c r="AX1974"/>
      <c r="AY1974"/>
      <c r="AZ1974"/>
      <c r="BA1974"/>
      <c r="BB1974"/>
      <c r="BC1974"/>
      <c r="BD1974"/>
      <c r="BE1974"/>
      <c r="BF1974"/>
      <c r="BG1974"/>
      <c r="BH1974"/>
      <c r="BI1974"/>
      <c r="BJ1974"/>
      <c r="BK1974"/>
      <c r="BL1974"/>
      <c r="BM1974"/>
      <c r="BN1974"/>
      <c r="BO1974"/>
      <c r="BP1974"/>
      <c r="BQ1974"/>
      <c r="BR1974"/>
      <c r="BS1974"/>
      <c r="BT1974"/>
      <c r="BU1974"/>
      <c r="BV1974"/>
      <c r="BW1974"/>
      <c r="BX1974"/>
      <c r="BY1974"/>
      <c r="BZ1974"/>
      <c r="CA1974"/>
      <c r="CB1974"/>
      <c r="CC1974"/>
      <c r="CD1974"/>
      <c r="CE1974"/>
      <c r="CF1974"/>
      <c r="CG1974"/>
      <c r="CH1974"/>
      <c r="CI1974"/>
      <c r="CJ1974"/>
      <c r="CK1974"/>
      <c r="CL1974"/>
      <c r="CM1974"/>
      <c r="CN1974"/>
      <c r="CO1974"/>
      <c r="CP1974"/>
      <c r="CQ1974"/>
      <c r="CR1974"/>
      <c r="CS1974"/>
      <c r="CT1974"/>
      <c r="CU1974"/>
      <c r="CV1974"/>
      <c r="CW1974"/>
      <c r="CX1974"/>
      <c r="CY1974"/>
      <c r="CZ1974"/>
      <c r="DA1974"/>
      <c r="DB1974"/>
      <c r="DC1974"/>
      <c r="DD1974"/>
      <c r="DE1974"/>
      <c r="DF1974"/>
      <c r="DG1974"/>
      <c r="DH1974"/>
      <c r="DI1974"/>
      <c r="DJ1974"/>
      <c r="DK1974"/>
      <c r="DL1974"/>
      <c r="DM1974"/>
      <c r="DN1974"/>
      <c r="DO1974"/>
      <c r="DP1974"/>
      <c r="DQ1974"/>
      <c r="DR1974"/>
      <c r="DS1974"/>
      <c r="DT1974"/>
      <c r="DU1974"/>
      <c r="DV1974"/>
      <c r="DW1974"/>
      <c r="DX1974"/>
      <c r="DY1974"/>
      <c r="DZ1974"/>
      <c r="EA1974"/>
      <c r="EB1974"/>
      <c r="EC1974"/>
      <c r="ED1974"/>
      <c r="EE1974"/>
      <c r="EF1974"/>
      <c r="EG1974"/>
      <c r="EH1974"/>
      <c r="EI1974"/>
      <c r="EJ1974"/>
      <c r="EK1974"/>
      <c r="EL1974"/>
      <c r="EM1974"/>
      <c r="EN1974"/>
      <c r="EO1974"/>
      <c r="EP1974"/>
      <c r="EQ1974"/>
      <c r="ER1974"/>
      <c r="ES1974"/>
      <c r="ET1974"/>
      <c r="EU1974"/>
      <c r="EV1974"/>
      <c r="EW1974"/>
      <c r="EX1974"/>
      <c r="EY1974"/>
      <c r="EZ1974"/>
      <c r="FA1974"/>
      <c r="FB1974"/>
      <c r="FC1974"/>
      <c r="FD1974"/>
      <c r="FE1974"/>
      <c r="FF1974"/>
      <c r="FG1974"/>
      <c r="FH1974"/>
      <c r="FI1974"/>
      <c r="FJ1974"/>
      <c r="FK1974"/>
      <c r="FL1974"/>
      <c r="FM1974"/>
      <c r="FN1974"/>
      <c r="FO1974"/>
      <c r="FP1974"/>
      <c r="FQ1974"/>
      <c r="FR1974"/>
      <c r="FS1974"/>
      <c r="FT1974"/>
      <c r="FU1974"/>
      <c r="FV1974"/>
      <c r="FW1974"/>
      <c r="FX1974"/>
      <c r="FY1974"/>
      <c r="FZ1974"/>
      <c r="GA1974"/>
      <c r="GB1974"/>
      <c r="GC1974"/>
      <c r="GD1974"/>
      <c r="GE1974"/>
      <c r="GF1974"/>
      <c r="GG1974"/>
      <c r="GH1974"/>
      <c r="GI1974"/>
      <c r="GJ1974"/>
      <c r="GK1974"/>
      <c r="GL1974"/>
      <c r="GM1974"/>
      <c r="GN1974"/>
      <c r="GO1974"/>
      <c r="GP1974"/>
      <c r="GQ1974"/>
      <c r="GR1974"/>
      <c r="GS1974"/>
      <c r="GT1974"/>
      <c r="GU1974"/>
      <c r="GV1974"/>
      <c r="GW1974"/>
      <c r="GX1974"/>
      <c r="GY1974"/>
      <c r="GZ1974"/>
      <c r="HA1974"/>
      <c r="HB1974"/>
      <c r="HC1974"/>
      <c r="HD1974"/>
      <c r="HE1974"/>
      <c r="HF1974"/>
      <c r="HG1974"/>
      <c r="HH1974"/>
      <c r="HI1974"/>
      <c r="HJ1974"/>
      <c r="HK1974"/>
      <c r="HL1974"/>
      <c r="HM1974"/>
      <c r="HN1974"/>
      <c r="HO1974"/>
      <c r="HP1974"/>
      <c r="HQ1974"/>
      <c r="HR1974"/>
      <c r="HS1974"/>
      <c r="HT1974"/>
      <c r="HU1974"/>
      <c r="HV1974"/>
      <c r="HW1974"/>
      <c r="HX1974"/>
      <c r="HY1974"/>
      <c r="HZ1974"/>
      <c r="IA1974"/>
      <c r="IB1974"/>
      <c r="IC1974"/>
      <c r="ID1974"/>
      <c r="IE1974"/>
      <c r="IF1974"/>
      <c r="IG1974"/>
      <c r="IH1974"/>
      <c r="II1974"/>
      <c r="IJ1974"/>
      <c r="IK1974"/>
      <c r="IL1974"/>
      <c r="IM1974"/>
      <c r="IN1974"/>
      <c r="IO1974"/>
      <c r="IP1974"/>
      <c r="IQ1974"/>
    </row>
    <row r="1975" spans="1:251" s="37" customFormat="1" ht="22.15" customHeight="1" x14ac:dyDescent="0.15">
      <c r="A1975" s="170">
        <v>4904585017384</v>
      </c>
      <c r="B1975" s="122">
        <v>908738</v>
      </c>
      <c r="C1975" s="32" t="s">
        <v>1358</v>
      </c>
      <c r="D1975" s="33">
        <v>0.1</v>
      </c>
      <c r="E1975" s="30" t="s">
        <v>2451</v>
      </c>
      <c r="F1975" s="50"/>
      <c r="G1975" s="68"/>
      <c r="H1975" s="185"/>
      <c r="I1975" s="63"/>
      <c r="J1975" s="32" t="s">
        <v>2734</v>
      </c>
      <c r="K1975" s="32" t="s">
        <v>2487</v>
      </c>
      <c r="L1975" s="39"/>
      <c r="M1975" s="58" t="s">
        <v>23</v>
      </c>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c r="AR1975"/>
      <c r="AS1975"/>
      <c r="AT1975"/>
      <c r="AU1975"/>
      <c r="AV1975"/>
      <c r="AW1975"/>
      <c r="AX1975"/>
      <c r="AY1975"/>
      <c r="AZ1975"/>
      <c r="BA1975"/>
      <c r="BB1975"/>
      <c r="BC1975"/>
      <c r="BD1975"/>
      <c r="BE1975"/>
      <c r="BF1975"/>
      <c r="BG1975"/>
      <c r="BH1975"/>
      <c r="BI1975"/>
      <c r="BJ1975"/>
      <c r="BK1975"/>
      <c r="BL1975"/>
      <c r="BM1975"/>
      <c r="BN1975"/>
      <c r="BO1975"/>
      <c r="BP1975"/>
      <c r="BQ1975"/>
      <c r="BR1975"/>
      <c r="BS1975"/>
      <c r="BT1975"/>
      <c r="BU1975"/>
      <c r="BV1975"/>
      <c r="BW1975"/>
      <c r="BX1975"/>
      <c r="BY1975"/>
      <c r="BZ1975"/>
      <c r="CA1975"/>
      <c r="CB1975"/>
      <c r="CC1975"/>
      <c r="CD1975"/>
      <c r="CE1975"/>
      <c r="CF1975"/>
      <c r="CG1975"/>
      <c r="CH1975"/>
      <c r="CI1975"/>
      <c r="CJ1975"/>
      <c r="CK1975"/>
      <c r="CL1975"/>
      <c r="CM1975"/>
      <c r="CN1975"/>
      <c r="CO1975"/>
      <c r="CP1975"/>
      <c r="CQ1975"/>
      <c r="CR1975"/>
      <c r="CS1975"/>
      <c r="CT1975"/>
      <c r="CU1975"/>
      <c r="CV1975"/>
      <c r="CW1975"/>
      <c r="CX1975"/>
      <c r="CY1975"/>
      <c r="CZ1975"/>
      <c r="DA1975"/>
      <c r="DB1975"/>
      <c r="DC1975"/>
      <c r="DD1975"/>
      <c r="DE1975"/>
      <c r="DF1975"/>
      <c r="DG1975"/>
      <c r="DH1975"/>
      <c r="DI1975"/>
      <c r="DJ1975"/>
      <c r="DK1975"/>
      <c r="DL1975"/>
      <c r="DM1975"/>
      <c r="DN1975"/>
      <c r="DO1975"/>
      <c r="DP1975"/>
      <c r="DQ1975"/>
      <c r="DR1975"/>
      <c r="DS1975"/>
      <c r="DT1975"/>
      <c r="DU1975"/>
      <c r="DV1975"/>
      <c r="DW1975"/>
      <c r="DX1975"/>
      <c r="DY1975"/>
      <c r="DZ1975"/>
      <c r="EA1975"/>
      <c r="EB1975"/>
      <c r="EC1975"/>
      <c r="ED1975"/>
      <c r="EE1975"/>
      <c r="EF1975"/>
      <c r="EG1975"/>
      <c r="EH1975"/>
      <c r="EI1975"/>
      <c r="EJ1975"/>
      <c r="EK1975"/>
      <c r="EL1975"/>
      <c r="EM1975"/>
      <c r="EN1975"/>
      <c r="EO1975"/>
      <c r="EP1975"/>
      <c r="EQ1975"/>
      <c r="ER1975"/>
      <c r="ES1975"/>
      <c r="ET1975"/>
      <c r="EU1975"/>
      <c r="EV1975"/>
      <c r="EW1975"/>
      <c r="EX1975"/>
      <c r="EY1975"/>
      <c r="EZ1975"/>
      <c r="FA1975"/>
      <c r="FB1975"/>
      <c r="FC1975"/>
      <c r="FD1975"/>
      <c r="FE1975"/>
      <c r="FF1975"/>
      <c r="FG1975"/>
      <c r="FH1975"/>
      <c r="FI1975"/>
      <c r="FJ1975"/>
      <c r="FK1975"/>
      <c r="FL1975"/>
      <c r="FM1975"/>
      <c r="FN1975"/>
      <c r="FO1975"/>
      <c r="FP1975"/>
      <c r="FQ1975"/>
      <c r="FR1975"/>
      <c r="FS1975"/>
      <c r="FT1975"/>
      <c r="FU1975"/>
      <c r="FV1975"/>
      <c r="FW1975"/>
      <c r="FX1975"/>
      <c r="FY1975"/>
      <c r="FZ1975"/>
      <c r="GA1975"/>
      <c r="GB1975"/>
      <c r="GC1975"/>
      <c r="GD1975"/>
      <c r="GE1975"/>
      <c r="GF1975"/>
      <c r="GG1975"/>
      <c r="GH1975"/>
      <c r="GI1975"/>
      <c r="GJ1975"/>
      <c r="GK1975"/>
      <c r="GL1975"/>
      <c r="GM1975"/>
      <c r="GN1975"/>
      <c r="GO1975"/>
      <c r="GP1975"/>
      <c r="GQ1975"/>
      <c r="GR1975"/>
      <c r="GS1975"/>
      <c r="GT1975"/>
      <c r="GU1975"/>
      <c r="GV1975"/>
      <c r="GW1975"/>
      <c r="GX1975"/>
      <c r="GY1975"/>
      <c r="GZ1975"/>
      <c r="HA1975"/>
      <c r="HB1975"/>
      <c r="HC1975"/>
      <c r="HD1975"/>
      <c r="HE1975"/>
      <c r="HF1975"/>
      <c r="HG1975"/>
      <c r="HH1975"/>
      <c r="HI1975"/>
      <c r="HJ1975"/>
      <c r="HK1975"/>
      <c r="HL1975"/>
      <c r="HM1975"/>
      <c r="HN1975"/>
      <c r="HO1975"/>
      <c r="HP1975"/>
      <c r="HQ1975"/>
      <c r="HR1975"/>
      <c r="HS1975"/>
      <c r="HT1975"/>
      <c r="HU1975"/>
      <c r="HV1975"/>
      <c r="HW1975"/>
      <c r="HX1975"/>
      <c r="HY1975"/>
      <c r="HZ1975"/>
      <c r="IA1975"/>
      <c r="IB1975"/>
      <c r="IC1975"/>
      <c r="ID1975"/>
      <c r="IE1975"/>
      <c r="IF1975"/>
      <c r="IG1975"/>
      <c r="IH1975"/>
      <c r="II1975"/>
      <c r="IJ1975"/>
      <c r="IK1975"/>
      <c r="IL1975"/>
      <c r="IM1975"/>
      <c r="IN1975"/>
      <c r="IO1975"/>
      <c r="IP1975"/>
      <c r="IQ1975"/>
    </row>
    <row r="1976" spans="1:251" s="37" customFormat="1" ht="22.15" customHeight="1" x14ac:dyDescent="0.15">
      <c r="A1976" s="170">
        <v>4904585017391</v>
      </c>
      <c r="B1976" s="122">
        <v>908739</v>
      </c>
      <c r="C1976" s="32" t="s">
        <v>1359</v>
      </c>
      <c r="D1976" s="33">
        <v>0.1</v>
      </c>
      <c r="E1976" s="30" t="s">
        <v>2451</v>
      </c>
      <c r="F1976" s="50"/>
      <c r="G1976" s="68"/>
      <c r="H1976" s="185"/>
      <c r="I1976" s="63"/>
      <c r="J1976" s="32" t="s">
        <v>2734</v>
      </c>
      <c r="K1976" s="32" t="s">
        <v>2487</v>
      </c>
      <c r="L1976" s="39"/>
      <c r="M1976" s="58" t="s">
        <v>23</v>
      </c>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c r="AR1976"/>
      <c r="AS1976"/>
      <c r="AT1976"/>
      <c r="AU1976"/>
      <c r="AV1976"/>
      <c r="AW1976"/>
      <c r="AX1976"/>
      <c r="AY1976"/>
      <c r="AZ1976"/>
      <c r="BA1976"/>
      <c r="BB1976"/>
      <c r="BC1976"/>
      <c r="BD1976"/>
      <c r="BE1976"/>
      <c r="BF1976"/>
      <c r="BG1976"/>
      <c r="BH1976"/>
      <c r="BI1976"/>
      <c r="BJ1976"/>
      <c r="BK1976"/>
      <c r="BL1976"/>
      <c r="BM1976"/>
      <c r="BN1976"/>
      <c r="BO1976"/>
      <c r="BP1976"/>
      <c r="BQ1976"/>
      <c r="BR1976"/>
      <c r="BS1976"/>
      <c r="BT1976"/>
      <c r="BU1976"/>
      <c r="BV1976"/>
      <c r="BW1976"/>
      <c r="BX1976"/>
      <c r="BY1976"/>
      <c r="BZ1976"/>
      <c r="CA1976"/>
      <c r="CB1976"/>
      <c r="CC1976"/>
      <c r="CD1976"/>
      <c r="CE1976"/>
      <c r="CF1976"/>
      <c r="CG1976"/>
      <c r="CH1976"/>
      <c r="CI1976"/>
      <c r="CJ1976"/>
      <c r="CK1976"/>
      <c r="CL1976"/>
      <c r="CM1976"/>
      <c r="CN1976"/>
      <c r="CO1976"/>
      <c r="CP1976"/>
      <c r="CQ1976"/>
      <c r="CR1976"/>
      <c r="CS1976"/>
      <c r="CT1976"/>
      <c r="CU1976"/>
      <c r="CV1976"/>
      <c r="CW1976"/>
      <c r="CX1976"/>
      <c r="CY1976"/>
      <c r="CZ1976"/>
      <c r="DA1976"/>
      <c r="DB1976"/>
      <c r="DC1976"/>
      <c r="DD1976"/>
      <c r="DE1976"/>
      <c r="DF1976"/>
      <c r="DG1976"/>
      <c r="DH1976"/>
      <c r="DI1976"/>
      <c r="DJ1976"/>
      <c r="DK1976"/>
      <c r="DL1976"/>
      <c r="DM1976"/>
      <c r="DN1976"/>
      <c r="DO1976"/>
      <c r="DP1976"/>
      <c r="DQ1976"/>
      <c r="DR1976"/>
      <c r="DS1976"/>
      <c r="DT1976"/>
      <c r="DU1976"/>
      <c r="DV1976"/>
      <c r="DW1976"/>
      <c r="DX1976"/>
      <c r="DY1976"/>
      <c r="DZ1976"/>
      <c r="EA1976"/>
      <c r="EB1976"/>
      <c r="EC1976"/>
      <c r="ED1976"/>
      <c r="EE1976"/>
      <c r="EF1976"/>
      <c r="EG1976"/>
      <c r="EH1976"/>
      <c r="EI1976"/>
      <c r="EJ1976"/>
      <c r="EK1976"/>
      <c r="EL1976"/>
      <c r="EM1976"/>
      <c r="EN1976"/>
      <c r="EO1976"/>
      <c r="EP1976"/>
      <c r="EQ1976"/>
      <c r="ER1976"/>
      <c r="ES1976"/>
      <c r="ET1976"/>
      <c r="EU1976"/>
      <c r="EV1976"/>
      <c r="EW1976"/>
      <c r="EX1976"/>
      <c r="EY1976"/>
      <c r="EZ1976"/>
      <c r="FA1976"/>
      <c r="FB1976"/>
      <c r="FC1976"/>
      <c r="FD1976"/>
      <c r="FE1976"/>
      <c r="FF1976"/>
      <c r="FG1976"/>
      <c r="FH1976"/>
      <c r="FI1976"/>
      <c r="FJ1976"/>
      <c r="FK1976"/>
      <c r="FL1976"/>
      <c r="FM1976"/>
      <c r="FN1976"/>
      <c r="FO1976"/>
      <c r="FP1976"/>
      <c r="FQ1976"/>
      <c r="FR1976"/>
      <c r="FS1976"/>
      <c r="FT1976"/>
      <c r="FU1976"/>
      <c r="FV1976"/>
      <c r="FW1976"/>
      <c r="FX1976"/>
      <c r="FY1976"/>
      <c r="FZ1976"/>
      <c r="GA1976"/>
      <c r="GB1976"/>
      <c r="GC1976"/>
      <c r="GD1976"/>
      <c r="GE1976"/>
      <c r="GF1976"/>
      <c r="GG1976"/>
      <c r="GH1976"/>
      <c r="GI1976"/>
      <c r="GJ1976"/>
      <c r="GK1976"/>
      <c r="GL1976"/>
      <c r="GM1976"/>
      <c r="GN1976"/>
      <c r="GO1976"/>
      <c r="GP1976"/>
      <c r="GQ1976"/>
      <c r="GR1976"/>
      <c r="GS1976"/>
      <c r="GT1976"/>
      <c r="GU1976"/>
      <c r="GV1976"/>
      <c r="GW1976"/>
      <c r="GX1976"/>
      <c r="GY1976"/>
      <c r="GZ1976"/>
      <c r="HA1976"/>
      <c r="HB1976"/>
      <c r="HC1976"/>
      <c r="HD1976"/>
      <c r="HE1976"/>
      <c r="HF1976"/>
      <c r="HG1976"/>
      <c r="HH1976"/>
      <c r="HI1976"/>
      <c r="HJ1976"/>
      <c r="HK1976"/>
      <c r="HL1976"/>
      <c r="HM1976"/>
      <c r="HN1976"/>
      <c r="HO1976"/>
      <c r="HP1976"/>
      <c r="HQ1976"/>
      <c r="HR1976"/>
      <c r="HS1976"/>
      <c r="HT1976"/>
      <c r="HU1976"/>
      <c r="HV1976"/>
      <c r="HW1976"/>
      <c r="HX1976"/>
      <c r="HY1976"/>
      <c r="HZ1976"/>
      <c r="IA1976"/>
      <c r="IB1976"/>
      <c r="IC1976"/>
      <c r="ID1976"/>
      <c r="IE1976"/>
      <c r="IF1976"/>
      <c r="IG1976"/>
      <c r="IH1976"/>
      <c r="II1976"/>
      <c r="IJ1976"/>
      <c r="IK1976"/>
      <c r="IL1976"/>
      <c r="IM1976"/>
      <c r="IN1976"/>
      <c r="IO1976"/>
      <c r="IP1976"/>
      <c r="IQ1976"/>
    </row>
    <row r="1977" spans="1:251" s="37" customFormat="1" ht="22.15" customHeight="1" x14ac:dyDescent="0.15">
      <c r="A1977" s="170">
        <v>4904585017469</v>
      </c>
      <c r="B1977" s="122">
        <v>908746</v>
      </c>
      <c r="C1977" s="32" t="s">
        <v>1360</v>
      </c>
      <c r="D1977" s="33">
        <v>0.1</v>
      </c>
      <c r="E1977" s="30" t="s">
        <v>2451</v>
      </c>
      <c r="F1977" s="50"/>
      <c r="G1977" s="68"/>
      <c r="H1977" s="185"/>
      <c r="I1977" s="63"/>
      <c r="J1977" s="32" t="s">
        <v>2734</v>
      </c>
      <c r="K1977" s="32" t="s">
        <v>2487</v>
      </c>
      <c r="L1977" s="39"/>
      <c r="M1977" s="58" t="s">
        <v>23</v>
      </c>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c r="AU1977"/>
      <c r="AV1977"/>
      <c r="AW1977"/>
      <c r="AX1977"/>
      <c r="AY1977"/>
      <c r="AZ1977"/>
      <c r="BA1977"/>
      <c r="BB1977"/>
      <c r="BC1977"/>
      <c r="BD1977"/>
      <c r="BE1977"/>
      <c r="BF1977"/>
      <c r="BG1977"/>
      <c r="BH1977"/>
      <c r="BI1977"/>
      <c r="BJ1977"/>
      <c r="BK1977"/>
      <c r="BL1977"/>
      <c r="BM1977"/>
      <c r="BN1977"/>
      <c r="BO1977"/>
      <c r="BP1977"/>
      <c r="BQ1977"/>
      <c r="BR1977"/>
      <c r="BS1977"/>
      <c r="BT1977"/>
      <c r="BU1977"/>
      <c r="BV1977"/>
      <c r="BW1977"/>
      <c r="BX1977"/>
      <c r="BY1977"/>
      <c r="BZ1977"/>
      <c r="CA1977"/>
      <c r="CB1977"/>
      <c r="CC1977"/>
      <c r="CD1977"/>
      <c r="CE1977"/>
      <c r="CF1977"/>
      <c r="CG1977"/>
      <c r="CH1977"/>
      <c r="CI1977"/>
      <c r="CJ1977"/>
      <c r="CK1977"/>
      <c r="CL1977"/>
      <c r="CM1977"/>
      <c r="CN1977"/>
      <c r="CO1977"/>
      <c r="CP1977"/>
      <c r="CQ1977"/>
      <c r="CR1977"/>
      <c r="CS1977"/>
      <c r="CT1977"/>
      <c r="CU1977"/>
      <c r="CV1977"/>
      <c r="CW1977"/>
      <c r="CX1977"/>
      <c r="CY1977"/>
      <c r="CZ1977"/>
      <c r="DA1977"/>
      <c r="DB1977"/>
      <c r="DC1977"/>
      <c r="DD1977"/>
      <c r="DE1977"/>
      <c r="DF1977"/>
      <c r="DG1977"/>
      <c r="DH1977"/>
      <c r="DI1977"/>
      <c r="DJ1977"/>
      <c r="DK1977"/>
      <c r="DL1977"/>
      <c r="DM1977"/>
      <c r="DN1977"/>
      <c r="DO1977"/>
      <c r="DP1977"/>
      <c r="DQ1977"/>
      <c r="DR1977"/>
      <c r="DS1977"/>
      <c r="DT1977"/>
      <c r="DU1977"/>
      <c r="DV1977"/>
      <c r="DW1977"/>
      <c r="DX1977"/>
      <c r="DY1977"/>
      <c r="DZ1977"/>
      <c r="EA1977"/>
      <c r="EB1977"/>
      <c r="EC1977"/>
      <c r="ED1977"/>
      <c r="EE1977"/>
      <c r="EF1977"/>
      <c r="EG1977"/>
      <c r="EH1977"/>
      <c r="EI1977"/>
      <c r="EJ1977"/>
      <c r="EK1977"/>
      <c r="EL1977"/>
      <c r="EM1977"/>
      <c r="EN1977"/>
      <c r="EO1977"/>
      <c r="EP1977"/>
      <c r="EQ1977"/>
      <c r="ER1977"/>
      <c r="ES1977"/>
      <c r="ET1977"/>
      <c r="EU1977"/>
      <c r="EV1977"/>
      <c r="EW1977"/>
      <c r="EX1977"/>
      <c r="EY1977"/>
      <c r="EZ1977"/>
      <c r="FA1977"/>
      <c r="FB1977"/>
      <c r="FC1977"/>
      <c r="FD1977"/>
      <c r="FE1977"/>
      <c r="FF1977"/>
      <c r="FG1977"/>
      <c r="FH1977"/>
      <c r="FI1977"/>
      <c r="FJ1977"/>
      <c r="FK1977"/>
      <c r="FL1977"/>
      <c r="FM1977"/>
      <c r="FN1977"/>
      <c r="FO1977"/>
      <c r="FP1977"/>
      <c r="FQ1977"/>
      <c r="FR1977"/>
      <c r="FS1977"/>
      <c r="FT1977"/>
      <c r="FU1977"/>
      <c r="FV1977"/>
      <c r="FW1977"/>
      <c r="FX1977"/>
      <c r="FY1977"/>
      <c r="FZ1977"/>
      <c r="GA1977"/>
      <c r="GB1977"/>
      <c r="GC1977"/>
      <c r="GD1977"/>
      <c r="GE1977"/>
      <c r="GF1977"/>
      <c r="GG1977"/>
      <c r="GH1977"/>
      <c r="GI1977"/>
      <c r="GJ1977"/>
      <c r="GK1977"/>
      <c r="GL1977"/>
      <c r="GM1977"/>
      <c r="GN1977"/>
      <c r="GO1977"/>
      <c r="GP1977"/>
      <c r="GQ1977"/>
      <c r="GR1977"/>
      <c r="GS1977"/>
      <c r="GT1977"/>
      <c r="GU1977"/>
      <c r="GV1977"/>
      <c r="GW1977"/>
      <c r="GX1977"/>
      <c r="GY1977"/>
      <c r="GZ1977"/>
      <c r="HA1977"/>
      <c r="HB1977"/>
      <c r="HC1977"/>
      <c r="HD1977"/>
      <c r="HE1977"/>
      <c r="HF1977"/>
      <c r="HG1977"/>
      <c r="HH1977"/>
      <c r="HI1977"/>
      <c r="HJ1977"/>
      <c r="HK1977"/>
      <c r="HL1977"/>
      <c r="HM1977"/>
      <c r="HN1977"/>
      <c r="HO1977"/>
      <c r="HP1977"/>
      <c r="HQ1977"/>
      <c r="HR1977"/>
      <c r="HS1977"/>
      <c r="HT1977"/>
      <c r="HU1977"/>
      <c r="HV1977"/>
      <c r="HW1977"/>
      <c r="HX1977"/>
      <c r="HY1977"/>
      <c r="HZ1977"/>
      <c r="IA1977"/>
      <c r="IB1977"/>
      <c r="IC1977"/>
      <c r="ID1977"/>
      <c r="IE1977"/>
      <c r="IF1977"/>
      <c r="IG1977"/>
      <c r="IH1977"/>
      <c r="II1977"/>
      <c r="IJ1977"/>
      <c r="IK1977"/>
      <c r="IL1977"/>
      <c r="IM1977"/>
      <c r="IN1977"/>
      <c r="IO1977"/>
      <c r="IP1977"/>
      <c r="IQ1977"/>
    </row>
    <row r="1978" spans="1:251" s="37" customFormat="1" ht="22.15" customHeight="1" x14ac:dyDescent="0.15">
      <c r="A1978" s="170">
        <v>4904585017483</v>
      </c>
      <c r="B1978" s="122">
        <v>908748</v>
      </c>
      <c r="C1978" s="32" t="s">
        <v>1361</v>
      </c>
      <c r="D1978" s="33">
        <v>0.1</v>
      </c>
      <c r="E1978" s="30" t="s">
        <v>2451</v>
      </c>
      <c r="F1978" s="50"/>
      <c r="G1978" s="68"/>
      <c r="H1978" s="185"/>
      <c r="I1978" s="63"/>
      <c r="J1978" s="32" t="s">
        <v>2734</v>
      </c>
      <c r="K1978" s="32" t="s">
        <v>2487</v>
      </c>
      <c r="L1978" s="39"/>
      <c r="M1978" s="58" t="s">
        <v>23</v>
      </c>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c r="AR1978"/>
      <c r="AS1978"/>
      <c r="AT1978"/>
      <c r="AU1978"/>
      <c r="AV1978"/>
      <c r="AW1978"/>
      <c r="AX1978"/>
      <c r="AY1978"/>
      <c r="AZ1978"/>
      <c r="BA1978"/>
      <c r="BB1978"/>
      <c r="BC1978"/>
      <c r="BD1978"/>
      <c r="BE1978"/>
      <c r="BF1978"/>
      <c r="BG1978"/>
      <c r="BH1978"/>
      <c r="BI1978"/>
      <c r="BJ1978"/>
      <c r="BK1978"/>
      <c r="BL1978"/>
      <c r="BM1978"/>
      <c r="BN1978"/>
      <c r="BO1978"/>
      <c r="BP1978"/>
      <c r="BQ1978"/>
      <c r="BR1978"/>
      <c r="BS1978"/>
      <c r="BT1978"/>
      <c r="BU1978"/>
      <c r="BV1978"/>
      <c r="BW1978"/>
      <c r="BX1978"/>
      <c r="BY1978"/>
      <c r="BZ1978"/>
      <c r="CA1978"/>
      <c r="CB1978"/>
      <c r="CC1978"/>
      <c r="CD1978"/>
      <c r="CE1978"/>
      <c r="CF1978"/>
      <c r="CG1978"/>
      <c r="CH1978"/>
      <c r="CI1978"/>
      <c r="CJ1978"/>
      <c r="CK1978"/>
      <c r="CL1978"/>
      <c r="CM1978"/>
      <c r="CN1978"/>
      <c r="CO1978"/>
      <c r="CP1978"/>
      <c r="CQ1978"/>
      <c r="CR1978"/>
      <c r="CS1978"/>
      <c r="CT1978"/>
      <c r="CU1978"/>
      <c r="CV1978"/>
      <c r="CW1978"/>
      <c r="CX1978"/>
      <c r="CY1978"/>
      <c r="CZ1978"/>
      <c r="DA1978"/>
      <c r="DB1978"/>
      <c r="DC1978"/>
      <c r="DD1978"/>
      <c r="DE1978"/>
      <c r="DF1978"/>
      <c r="DG1978"/>
      <c r="DH1978"/>
      <c r="DI1978"/>
      <c r="DJ1978"/>
      <c r="DK1978"/>
      <c r="DL1978"/>
      <c r="DM1978"/>
      <c r="DN1978"/>
      <c r="DO1978"/>
      <c r="DP1978"/>
      <c r="DQ1978"/>
      <c r="DR1978"/>
      <c r="DS1978"/>
      <c r="DT1978"/>
      <c r="DU1978"/>
      <c r="DV1978"/>
      <c r="DW1978"/>
      <c r="DX1978"/>
      <c r="DY1978"/>
      <c r="DZ1978"/>
      <c r="EA1978"/>
      <c r="EB1978"/>
      <c r="EC1978"/>
      <c r="ED1978"/>
      <c r="EE1978"/>
      <c r="EF1978"/>
      <c r="EG1978"/>
      <c r="EH1978"/>
      <c r="EI1978"/>
      <c r="EJ1978"/>
      <c r="EK1978"/>
      <c r="EL1978"/>
      <c r="EM1978"/>
      <c r="EN1978"/>
      <c r="EO1978"/>
      <c r="EP1978"/>
      <c r="EQ1978"/>
      <c r="ER1978"/>
      <c r="ES1978"/>
      <c r="ET1978"/>
      <c r="EU1978"/>
      <c r="EV1978"/>
      <c r="EW1978"/>
      <c r="EX1978"/>
      <c r="EY1978"/>
      <c r="EZ1978"/>
      <c r="FA1978"/>
      <c r="FB1978"/>
      <c r="FC1978"/>
      <c r="FD1978"/>
      <c r="FE1978"/>
      <c r="FF1978"/>
      <c r="FG1978"/>
      <c r="FH1978"/>
      <c r="FI1978"/>
      <c r="FJ1978"/>
      <c r="FK1978"/>
      <c r="FL1978"/>
      <c r="FM1978"/>
      <c r="FN1978"/>
      <c r="FO1978"/>
      <c r="FP1978"/>
      <c r="FQ1978"/>
      <c r="FR1978"/>
      <c r="FS1978"/>
      <c r="FT1978"/>
      <c r="FU1978"/>
      <c r="FV1978"/>
      <c r="FW1978"/>
      <c r="FX1978"/>
      <c r="FY1978"/>
      <c r="FZ1978"/>
      <c r="GA1978"/>
      <c r="GB1978"/>
      <c r="GC1978"/>
      <c r="GD1978"/>
      <c r="GE1978"/>
      <c r="GF1978"/>
      <c r="GG1978"/>
      <c r="GH1978"/>
      <c r="GI1978"/>
      <c r="GJ1978"/>
      <c r="GK1978"/>
      <c r="GL1978"/>
      <c r="GM1978"/>
      <c r="GN1978"/>
      <c r="GO1978"/>
      <c r="GP1978"/>
      <c r="GQ1978"/>
      <c r="GR1978"/>
      <c r="GS1978"/>
      <c r="GT1978"/>
      <c r="GU1978"/>
      <c r="GV1978"/>
      <c r="GW1978"/>
      <c r="GX1978"/>
      <c r="GY1978"/>
      <c r="GZ1978"/>
      <c r="HA1978"/>
      <c r="HB1978"/>
      <c r="HC1978"/>
      <c r="HD1978"/>
      <c r="HE1978"/>
      <c r="HF1978"/>
      <c r="HG1978"/>
      <c r="HH1978"/>
      <c r="HI1978"/>
      <c r="HJ1978"/>
      <c r="HK1978"/>
      <c r="HL1978"/>
      <c r="HM1978"/>
      <c r="HN1978"/>
      <c r="HO1978"/>
      <c r="HP1978"/>
      <c r="HQ1978"/>
      <c r="HR1978"/>
      <c r="HS1978"/>
      <c r="HT1978"/>
      <c r="HU1978"/>
      <c r="HV1978"/>
      <c r="HW1978"/>
      <c r="HX1978"/>
      <c r="HY1978"/>
      <c r="HZ1978"/>
      <c r="IA1978"/>
      <c r="IB1978"/>
      <c r="IC1978"/>
      <c r="ID1978"/>
      <c r="IE1978"/>
      <c r="IF1978"/>
      <c r="IG1978"/>
      <c r="IH1978"/>
      <c r="II1978"/>
      <c r="IJ1978"/>
      <c r="IK1978"/>
      <c r="IL1978"/>
      <c r="IM1978"/>
      <c r="IN1978"/>
      <c r="IO1978"/>
      <c r="IP1978"/>
      <c r="IQ1978"/>
    </row>
    <row r="1979" spans="1:251" s="37" customFormat="1" ht="22.15" customHeight="1" x14ac:dyDescent="0.15">
      <c r="A1979" s="170">
        <v>4904585017858</v>
      </c>
      <c r="B1979" s="122">
        <v>908785</v>
      </c>
      <c r="C1979" s="32" t="s">
        <v>1362</v>
      </c>
      <c r="D1979" s="33">
        <v>0.1</v>
      </c>
      <c r="E1979" s="30" t="s">
        <v>2451</v>
      </c>
      <c r="F1979" s="50"/>
      <c r="G1979" s="68"/>
      <c r="H1979" s="185"/>
      <c r="I1979" s="63"/>
      <c r="J1979" s="32" t="s">
        <v>2734</v>
      </c>
      <c r="K1979" s="32" t="s">
        <v>2487</v>
      </c>
      <c r="L1979" s="32"/>
      <c r="M1979" s="42"/>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c r="AR1979"/>
      <c r="AS1979"/>
      <c r="AT1979"/>
      <c r="AU1979"/>
      <c r="AV1979"/>
      <c r="AW1979"/>
      <c r="AX1979"/>
      <c r="AY1979"/>
      <c r="AZ1979"/>
      <c r="BA1979"/>
      <c r="BB1979"/>
      <c r="BC1979"/>
      <c r="BD1979"/>
      <c r="BE1979"/>
      <c r="BF1979"/>
      <c r="BG1979"/>
      <c r="BH1979"/>
      <c r="BI1979"/>
      <c r="BJ1979"/>
      <c r="BK1979"/>
      <c r="BL1979"/>
      <c r="BM1979"/>
      <c r="BN1979"/>
      <c r="BO1979"/>
      <c r="BP1979"/>
      <c r="BQ1979"/>
      <c r="BR1979"/>
      <c r="BS1979"/>
      <c r="BT1979"/>
      <c r="BU1979"/>
      <c r="BV1979"/>
      <c r="BW1979"/>
      <c r="BX1979"/>
      <c r="BY1979"/>
      <c r="BZ1979"/>
      <c r="CA1979"/>
      <c r="CB1979"/>
      <c r="CC1979"/>
      <c r="CD1979"/>
      <c r="CE1979"/>
      <c r="CF1979"/>
      <c r="CG1979"/>
      <c r="CH1979"/>
      <c r="CI1979"/>
      <c r="CJ1979"/>
      <c r="CK1979"/>
      <c r="CL1979"/>
      <c r="CM1979"/>
      <c r="CN1979"/>
      <c r="CO1979"/>
      <c r="CP1979"/>
      <c r="CQ1979"/>
      <c r="CR1979"/>
      <c r="CS1979"/>
      <c r="CT1979"/>
      <c r="CU1979"/>
      <c r="CV1979"/>
      <c r="CW1979"/>
      <c r="CX1979"/>
      <c r="CY1979"/>
      <c r="CZ1979"/>
      <c r="DA1979"/>
      <c r="DB1979"/>
      <c r="DC1979"/>
      <c r="DD1979"/>
      <c r="DE1979"/>
      <c r="DF1979"/>
      <c r="DG1979"/>
      <c r="DH1979"/>
      <c r="DI1979"/>
      <c r="DJ1979"/>
      <c r="DK1979"/>
      <c r="DL1979"/>
      <c r="DM1979"/>
      <c r="DN1979"/>
      <c r="DO1979"/>
      <c r="DP1979"/>
      <c r="DQ1979"/>
      <c r="DR1979"/>
      <c r="DS1979"/>
      <c r="DT1979"/>
      <c r="DU1979"/>
      <c r="DV1979"/>
      <c r="DW1979"/>
      <c r="DX1979"/>
      <c r="DY1979"/>
      <c r="DZ1979"/>
      <c r="EA1979"/>
      <c r="EB1979"/>
      <c r="EC1979"/>
      <c r="ED1979"/>
      <c r="EE1979"/>
      <c r="EF1979"/>
      <c r="EG1979"/>
      <c r="EH1979"/>
      <c r="EI1979"/>
      <c r="EJ1979"/>
      <c r="EK1979"/>
      <c r="EL1979"/>
      <c r="EM1979"/>
      <c r="EN1979"/>
      <c r="EO1979"/>
      <c r="EP1979"/>
      <c r="EQ1979"/>
      <c r="ER1979"/>
      <c r="ES1979"/>
      <c r="ET1979"/>
      <c r="EU1979"/>
      <c r="EV1979"/>
      <c r="EW1979"/>
      <c r="EX1979"/>
      <c r="EY1979"/>
      <c r="EZ1979"/>
      <c r="FA1979"/>
      <c r="FB1979"/>
      <c r="FC1979"/>
      <c r="FD1979"/>
      <c r="FE1979"/>
      <c r="FF1979"/>
      <c r="FG1979"/>
      <c r="FH1979"/>
      <c r="FI1979"/>
      <c r="FJ1979"/>
      <c r="FK1979"/>
      <c r="FL1979"/>
      <c r="FM1979"/>
      <c r="FN1979"/>
      <c r="FO1979"/>
      <c r="FP1979"/>
      <c r="FQ1979"/>
      <c r="FR1979"/>
      <c r="FS1979"/>
      <c r="FT1979"/>
      <c r="FU1979"/>
      <c r="FV1979"/>
      <c r="FW1979"/>
      <c r="FX1979"/>
      <c r="FY1979"/>
      <c r="FZ1979"/>
      <c r="GA1979"/>
      <c r="GB1979"/>
      <c r="GC1979"/>
      <c r="GD1979"/>
      <c r="GE1979"/>
      <c r="GF1979"/>
      <c r="GG1979"/>
      <c r="GH1979"/>
      <c r="GI1979"/>
      <c r="GJ1979"/>
      <c r="GK1979"/>
      <c r="GL1979"/>
      <c r="GM1979"/>
      <c r="GN1979"/>
      <c r="GO1979"/>
      <c r="GP1979"/>
      <c r="GQ1979"/>
      <c r="GR1979"/>
      <c r="GS1979"/>
      <c r="GT1979"/>
      <c r="GU1979"/>
      <c r="GV1979"/>
      <c r="GW1979"/>
      <c r="GX1979"/>
      <c r="GY1979"/>
      <c r="GZ1979"/>
      <c r="HA1979"/>
      <c r="HB1979"/>
      <c r="HC1979"/>
      <c r="HD1979"/>
      <c r="HE1979"/>
      <c r="HF1979"/>
      <c r="HG1979"/>
      <c r="HH1979"/>
      <c r="HI1979"/>
      <c r="HJ1979"/>
      <c r="HK1979"/>
      <c r="HL1979"/>
      <c r="HM1979"/>
      <c r="HN1979"/>
      <c r="HO1979"/>
      <c r="HP1979"/>
      <c r="HQ1979"/>
      <c r="HR1979"/>
      <c r="HS1979"/>
      <c r="HT1979"/>
      <c r="HU1979"/>
      <c r="HV1979"/>
      <c r="HW1979"/>
      <c r="HX1979"/>
      <c r="HY1979"/>
      <c r="HZ1979"/>
      <c r="IA1979"/>
      <c r="IB1979"/>
      <c r="IC1979"/>
      <c r="ID1979"/>
      <c r="IE1979"/>
      <c r="IF1979"/>
      <c r="IG1979"/>
      <c r="IH1979"/>
      <c r="II1979"/>
      <c r="IJ1979"/>
      <c r="IK1979"/>
      <c r="IL1979"/>
      <c r="IM1979"/>
      <c r="IN1979"/>
      <c r="IO1979"/>
      <c r="IP1979"/>
      <c r="IQ1979"/>
    </row>
    <row r="1980" spans="1:251" s="37" customFormat="1" ht="22.15" customHeight="1" x14ac:dyDescent="0.15">
      <c r="A1980" s="170">
        <v>4904585017971</v>
      </c>
      <c r="B1980" s="122">
        <v>908797</v>
      </c>
      <c r="C1980" s="87" t="s">
        <v>2735</v>
      </c>
      <c r="D1980" s="33">
        <v>0.1</v>
      </c>
      <c r="E1980" s="30" t="s">
        <v>2451</v>
      </c>
      <c r="F1980" s="50"/>
      <c r="G1980" s="68"/>
      <c r="H1980" s="185"/>
      <c r="I1980" s="63"/>
      <c r="J1980" s="32" t="s">
        <v>2734</v>
      </c>
      <c r="K1980" s="32" t="s">
        <v>2487</v>
      </c>
      <c r="L1980" s="39"/>
      <c r="M1980" s="58" t="s">
        <v>23</v>
      </c>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c r="AU1980"/>
      <c r="AV1980"/>
      <c r="AW1980"/>
      <c r="AX1980"/>
      <c r="AY1980"/>
      <c r="AZ1980"/>
      <c r="BA1980"/>
      <c r="BB1980"/>
      <c r="BC1980"/>
      <c r="BD1980"/>
      <c r="BE1980"/>
      <c r="BF1980"/>
      <c r="BG1980"/>
      <c r="BH1980"/>
      <c r="BI1980"/>
      <c r="BJ1980"/>
      <c r="BK1980"/>
      <c r="BL1980"/>
      <c r="BM1980"/>
      <c r="BN1980"/>
      <c r="BO1980"/>
      <c r="BP1980"/>
      <c r="BQ1980"/>
      <c r="BR1980"/>
      <c r="BS1980"/>
      <c r="BT1980"/>
      <c r="BU1980"/>
      <c r="BV1980"/>
      <c r="BW1980"/>
      <c r="BX1980"/>
      <c r="BY1980"/>
      <c r="BZ1980"/>
      <c r="CA1980"/>
      <c r="CB1980"/>
      <c r="CC1980"/>
      <c r="CD1980"/>
      <c r="CE1980"/>
      <c r="CF1980"/>
      <c r="CG1980"/>
      <c r="CH1980"/>
      <c r="CI1980"/>
      <c r="CJ1980"/>
      <c r="CK1980"/>
      <c r="CL1980"/>
      <c r="CM1980"/>
      <c r="CN1980"/>
      <c r="CO1980"/>
      <c r="CP1980"/>
      <c r="CQ1980"/>
      <c r="CR1980"/>
      <c r="CS1980"/>
      <c r="CT1980"/>
      <c r="CU1980"/>
      <c r="CV1980"/>
      <c r="CW1980"/>
      <c r="CX1980"/>
      <c r="CY1980"/>
      <c r="CZ1980"/>
      <c r="DA1980"/>
      <c r="DB1980"/>
      <c r="DC1980"/>
      <c r="DD1980"/>
      <c r="DE1980"/>
      <c r="DF1980"/>
      <c r="DG1980"/>
      <c r="DH1980"/>
      <c r="DI1980"/>
      <c r="DJ1980"/>
      <c r="DK1980"/>
      <c r="DL1980"/>
      <c r="DM1980"/>
      <c r="DN1980"/>
      <c r="DO1980"/>
      <c r="DP1980"/>
      <c r="DQ1980"/>
      <c r="DR1980"/>
      <c r="DS1980"/>
      <c r="DT1980"/>
      <c r="DU1980"/>
      <c r="DV1980"/>
      <c r="DW1980"/>
      <c r="DX1980"/>
      <c r="DY1980"/>
      <c r="DZ1980"/>
      <c r="EA1980"/>
      <c r="EB1980"/>
      <c r="EC1980"/>
      <c r="ED1980"/>
      <c r="EE1980"/>
      <c r="EF1980"/>
      <c r="EG1980"/>
      <c r="EH1980"/>
      <c r="EI1980"/>
      <c r="EJ1980"/>
      <c r="EK1980"/>
      <c r="EL1980"/>
      <c r="EM1980"/>
      <c r="EN1980"/>
      <c r="EO1980"/>
      <c r="EP1980"/>
      <c r="EQ1980"/>
      <c r="ER1980"/>
      <c r="ES1980"/>
      <c r="ET1980"/>
      <c r="EU1980"/>
      <c r="EV1980"/>
      <c r="EW1980"/>
      <c r="EX1980"/>
      <c r="EY1980"/>
      <c r="EZ1980"/>
      <c r="FA1980"/>
      <c r="FB1980"/>
      <c r="FC1980"/>
      <c r="FD1980"/>
      <c r="FE1980"/>
      <c r="FF1980"/>
      <c r="FG1980"/>
      <c r="FH1980"/>
      <c r="FI1980"/>
      <c r="FJ1980"/>
      <c r="FK1980"/>
      <c r="FL1980"/>
      <c r="FM1980"/>
      <c r="FN1980"/>
      <c r="FO1980"/>
      <c r="FP1980"/>
      <c r="FQ1980"/>
      <c r="FR1980"/>
      <c r="FS1980"/>
      <c r="FT1980"/>
      <c r="FU1980"/>
      <c r="FV1980"/>
      <c r="FW1980"/>
      <c r="FX1980"/>
      <c r="FY1980"/>
      <c r="FZ1980"/>
      <c r="GA1980"/>
      <c r="GB1980"/>
      <c r="GC1980"/>
      <c r="GD1980"/>
      <c r="GE1980"/>
      <c r="GF1980"/>
      <c r="GG1980"/>
      <c r="GH1980"/>
      <c r="GI1980"/>
      <c r="GJ1980"/>
      <c r="GK1980"/>
      <c r="GL1980"/>
      <c r="GM1980"/>
      <c r="GN1980"/>
      <c r="GO1980"/>
      <c r="GP1980"/>
      <c r="GQ1980"/>
      <c r="GR1980"/>
      <c r="GS1980"/>
      <c r="GT1980"/>
      <c r="GU1980"/>
      <c r="GV1980"/>
      <c r="GW1980"/>
      <c r="GX1980"/>
      <c r="GY1980"/>
      <c r="GZ1980"/>
      <c r="HA1980"/>
      <c r="HB1980"/>
      <c r="HC1980"/>
      <c r="HD1980"/>
      <c r="HE1980"/>
      <c r="HF1980"/>
      <c r="HG1980"/>
      <c r="HH1980"/>
      <c r="HI1980"/>
      <c r="HJ1980"/>
      <c r="HK1980"/>
      <c r="HL1980"/>
      <c r="HM1980"/>
      <c r="HN1980"/>
      <c r="HO1980"/>
      <c r="HP1980"/>
      <c r="HQ1980"/>
      <c r="HR1980"/>
      <c r="HS1980"/>
      <c r="HT1980"/>
      <c r="HU1980"/>
      <c r="HV1980"/>
      <c r="HW1980"/>
      <c r="HX1980"/>
      <c r="HY1980"/>
      <c r="HZ1980"/>
      <c r="IA1980"/>
      <c r="IB1980"/>
      <c r="IC1980"/>
      <c r="ID1980"/>
      <c r="IE1980"/>
      <c r="IF1980"/>
      <c r="IG1980"/>
      <c r="IH1980"/>
      <c r="II1980"/>
      <c r="IJ1980"/>
      <c r="IK1980"/>
      <c r="IL1980"/>
      <c r="IM1980"/>
      <c r="IN1980"/>
      <c r="IO1980"/>
      <c r="IP1980"/>
      <c r="IQ1980"/>
    </row>
    <row r="1981" spans="1:251" s="37" customFormat="1" ht="22.15" customHeight="1" x14ac:dyDescent="0.15">
      <c r="A1981" s="170">
        <v>4904585017988</v>
      </c>
      <c r="B1981" s="122">
        <v>908798</v>
      </c>
      <c r="C1981" s="87" t="s">
        <v>2736</v>
      </c>
      <c r="D1981" s="33">
        <v>0.1</v>
      </c>
      <c r="E1981" s="30" t="s">
        <v>2451</v>
      </c>
      <c r="F1981" s="50"/>
      <c r="G1981" s="68"/>
      <c r="H1981" s="185"/>
      <c r="I1981" s="63"/>
      <c r="J1981" s="32" t="s">
        <v>2734</v>
      </c>
      <c r="K1981" s="32" t="s">
        <v>2487</v>
      </c>
      <c r="L1981" s="39"/>
      <c r="M1981" s="58" t="s">
        <v>23</v>
      </c>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c r="AU1981"/>
      <c r="AV1981"/>
      <c r="AW1981"/>
      <c r="AX1981"/>
      <c r="AY1981"/>
      <c r="AZ1981"/>
      <c r="BA1981"/>
      <c r="BB1981"/>
      <c r="BC1981"/>
      <c r="BD1981"/>
      <c r="BE1981"/>
      <c r="BF1981"/>
      <c r="BG1981"/>
      <c r="BH1981"/>
      <c r="BI1981"/>
      <c r="BJ1981"/>
      <c r="BK1981"/>
      <c r="BL1981"/>
      <c r="BM1981"/>
      <c r="BN1981"/>
      <c r="BO1981"/>
      <c r="BP1981"/>
      <c r="BQ1981"/>
      <c r="BR1981"/>
      <c r="BS1981"/>
      <c r="BT1981"/>
      <c r="BU1981"/>
      <c r="BV1981"/>
      <c r="BW1981"/>
      <c r="BX1981"/>
      <c r="BY1981"/>
      <c r="BZ1981"/>
      <c r="CA1981"/>
      <c r="CB1981"/>
      <c r="CC1981"/>
      <c r="CD1981"/>
      <c r="CE1981"/>
      <c r="CF1981"/>
      <c r="CG1981"/>
      <c r="CH1981"/>
      <c r="CI1981"/>
      <c r="CJ1981"/>
      <c r="CK1981"/>
      <c r="CL1981"/>
      <c r="CM1981"/>
      <c r="CN1981"/>
      <c r="CO1981"/>
      <c r="CP1981"/>
      <c r="CQ1981"/>
      <c r="CR1981"/>
      <c r="CS1981"/>
      <c r="CT1981"/>
      <c r="CU1981"/>
      <c r="CV1981"/>
      <c r="CW1981"/>
      <c r="CX1981"/>
      <c r="CY1981"/>
      <c r="CZ1981"/>
      <c r="DA1981"/>
      <c r="DB1981"/>
      <c r="DC1981"/>
      <c r="DD1981"/>
      <c r="DE1981"/>
      <c r="DF1981"/>
      <c r="DG1981"/>
      <c r="DH1981"/>
      <c r="DI1981"/>
      <c r="DJ1981"/>
      <c r="DK1981"/>
      <c r="DL1981"/>
      <c r="DM1981"/>
      <c r="DN1981"/>
      <c r="DO1981"/>
      <c r="DP1981"/>
      <c r="DQ1981"/>
      <c r="DR1981"/>
      <c r="DS1981"/>
      <c r="DT1981"/>
      <c r="DU1981"/>
      <c r="DV1981"/>
      <c r="DW1981"/>
      <c r="DX1981"/>
      <c r="DY1981"/>
      <c r="DZ1981"/>
      <c r="EA1981"/>
      <c r="EB1981"/>
      <c r="EC1981"/>
      <c r="ED1981"/>
      <c r="EE1981"/>
      <c r="EF1981"/>
      <c r="EG1981"/>
      <c r="EH1981"/>
      <c r="EI1981"/>
      <c r="EJ1981"/>
      <c r="EK1981"/>
      <c r="EL1981"/>
      <c r="EM1981"/>
      <c r="EN1981"/>
      <c r="EO1981"/>
      <c r="EP1981"/>
      <c r="EQ1981"/>
      <c r="ER1981"/>
      <c r="ES1981"/>
      <c r="ET1981"/>
      <c r="EU1981"/>
      <c r="EV1981"/>
      <c r="EW1981"/>
      <c r="EX1981"/>
      <c r="EY1981"/>
      <c r="EZ1981"/>
      <c r="FA1981"/>
      <c r="FB1981"/>
      <c r="FC1981"/>
      <c r="FD1981"/>
      <c r="FE1981"/>
      <c r="FF1981"/>
      <c r="FG1981"/>
      <c r="FH1981"/>
      <c r="FI1981"/>
      <c r="FJ1981"/>
      <c r="FK1981"/>
      <c r="FL1981"/>
      <c r="FM1981"/>
      <c r="FN1981"/>
      <c r="FO1981"/>
      <c r="FP1981"/>
      <c r="FQ1981"/>
      <c r="FR1981"/>
      <c r="FS1981"/>
      <c r="FT1981"/>
      <c r="FU1981"/>
      <c r="FV1981"/>
      <c r="FW1981"/>
      <c r="FX1981"/>
      <c r="FY1981"/>
      <c r="FZ1981"/>
      <c r="GA1981"/>
      <c r="GB1981"/>
      <c r="GC1981"/>
      <c r="GD1981"/>
      <c r="GE1981"/>
      <c r="GF1981"/>
      <c r="GG1981"/>
      <c r="GH1981"/>
      <c r="GI1981"/>
      <c r="GJ1981"/>
      <c r="GK1981"/>
      <c r="GL1981"/>
      <c r="GM1981"/>
      <c r="GN1981"/>
      <c r="GO1981"/>
      <c r="GP1981"/>
      <c r="GQ1981"/>
      <c r="GR1981"/>
      <c r="GS1981"/>
      <c r="GT1981"/>
      <c r="GU1981"/>
      <c r="GV1981"/>
      <c r="GW1981"/>
      <c r="GX1981"/>
      <c r="GY1981"/>
      <c r="GZ1981"/>
      <c r="HA1981"/>
      <c r="HB1981"/>
      <c r="HC1981"/>
      <c r="HD1981"/>
      <c r="HE1981"/>
      <c r="HF1981"/>
      <c r="HG1981"/>
      <c r="HH1981"/>
      <c r="HI1981"/>
      <c r="HJ1981"/>
      <c r="HK1981"/>
      <c r="HL1981"/>
      <c r="HM1981"/>
      <c r="HN1981"/>
      <c r="HO1981"/>
      <c r="HP1981"/>
      <c r="HQ1981"/>
      <c r="HR1981"/>
      <c r="HS1981"/>
      <c r="HT1981"/>
      <c r="HU1981"/>
      <c r="HV1981"/>
      <c r="HW1981"/>
      <c r="HX1981"/>
      <c r="HY1981"/>
      <c r="HZ1981"/>
      <c r="IA1981"/>
      <c r="IB1981"/>
      <c r="IC1981"/>
      <c r="ID1981"/>
      <c r="IE1981"/>
      <c r="IF1981"/>
      <c r="IG1981"/>
      <c r="IH1981"/>
      <c r="II1981"/>
      <c r="IJ1981"/>
      <c r="IK1981"/>
      <c r="IL1981"/>
      <c r="IM1981"/>
      <c r="IN1981"/>
      <c r="IO1981"/>
      <c r="IP1981"/>
      <c r="IQ1981"/>
    </row>
    <row r="1982" spans="1:251" s="37" customFormat="1" ht="22.15" customHeight="1" x14ac:dyDescent="0.15">
      <c r="A1982" s="170">
        <v>4904585029165</v>
      </c>
      <c r="B1982" s="122">
        <v>908916</v>
      </c>
      <c r="C1982" s="32" t="s">
        <v>2745</v>
      </c>
      <c r="D1982" s="33">
        <v>0.1</v>
      </c>
      <c r="E1982" s="30" t="s">
        <v>2451</v>
      </c>
      <c r="F1982" s="50"/>
      <c r="G1982" s="68"/>
      <c r="H1982" s="185"/>
      <c r="I1982" s="63"/>
      <c r="J1982" s="32" t="s">
        <v>2734</v>
      </c>
      <c r="K1982" s="32" t="s">
        <v>2487</v>
      </c>
      <c r="L1982" s="38"/>
      <c r="M1982" s="43" t="s">
        <v>30</v>
      </c>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c r="AR1982"/>
      <c r="AS1982"/>
      <c r="AT1982"/>
      <c r="AU1982"/>
      <c r="AV1982"/>
      <c r="AW1982"/>
      <c r="AX1982"/>
      <c r="AY1982"/>
      <c r="AZ1982"/>
      <c r="BA1982"/>
      <c r="BB1982"/>
      <c r="BC1982"/>
      <c r="BD1982"/>
      <c r="BE1982"/>
      <c r="BF1982"/>
      <c r="BG1982"/>
      <c r="BH1982"/>
      <c r="BI1982"/>
      <c r="BJ1982"/>
      <c r="BK1982"/>
      <c r="BL1982"/>
      <c r="BM1982"/>
      <c r="BN1982"/>
      <c r="BO1982"/>
      <c r="BP1982"/>
      <c r="BQ1982"/>
      <c r="BR1982"/>
      <c r="BS1982"/>
      <c r="BT1982"/>
      <c r="BU1982"/>
      <c r="BV1982"/>
      <c r="BW1982"/>
      <c r="BX1982"/>
      <c r="BY1982"/>
      <c r="BZ1982"/>
      <c r="CA1982"/>
      <c r="CB1982"/>
      <c r="CC1982"/>
      <c r="CD1982"/>
      <c r="CE1982"/>
      <c r="CF1982"/>
      <c r="CG1982"/>
      <c r="CH1982"/>
      <c r="CI1982"/>
      <c r="CJ1982"/>
      <c r="CK1982"/>
      <c r="CL1982"/>
      <c r="CM1982"/>
      <c r="CN1982"/>
      <c r="CO1982"/>
      <c r="CP1982"/>
      <c r="CQ1982"/>
      <c r="CR1982"/>
      <c r="CS1982"/>
      <c r="CT1982"/>
      <c r="CU1982"/>
      <c r="CV1982"/>
      <c r="CW1982"/>
      <c r="CX1982"/>
      <c r="CY1982"/>
      <c r="CZ1982"/>
      <c r="DA1982"/>
      <c r="DB1982"/>
      <c r="DC1982"/>
      <c r="DD1982"/>
      <c r="DE1982"/>
      <c r="DF1982"/>
      <c r="DG1982"/>
      <c r="DH1982"/>
      <c r="DI1982"/>
      <c r="DJ1982"/>
      <c r="DK1982"/>
      <c r="DL1982"/>
      <c r="DM1982"/>
      <c r="DN1982"/>
      <c r="DO1982"/>
      <c r="DP1982"/>
      <c r="DQ1982"/>
      <c r="DR1982"/>
      <c r="DS1982"/>
      <c r="DT1982"/>
      <c r="DU1982"/>
      <c r="DV1982"/>
      <c r="DW1982"/>
      <c r="DX1982"/>
      <c r="DY1982"/>
      <c r="DZ1982"/>
      <c r="EA1982"/>
      <c r="EB1982"/>
      <c r="EC1982"/>
      <c r="ED1982"/>
      <c r="EE1982"/>
      <c r="EF1982"/>
      <c r="EG1982"/>
      <c r="EH1982"/>
      <c r="EI1982"/>
      <c r="EJ1982"/>
      <c r="EK1982"/>
      <c r="EL1982"/>
      <c r="EM1982"/>
      <c r="EN1982"/>
      <c r="EO1982"/>
      <c r="EP1982"/>
      <c r="EQ1982"/>
      <c r="ER1982"/>
      <c r="ES1982"/>
      <c r="ET1982"/>
      <c r="EU1982"/>
      <c r="EV1982"/>
      <c r="EW1982"/>
      <c r="EX1982"/>
      <c r="EY1982"/>
      <c r="EZ1982"/>
      <c r="FA1982"/>
      <c r="FB1982"/>
      <c r="FC1982"/>
      <c r="FD1982"/>
      <c r="FE1982"/>
      <c r="FF1982"/>
      <c r="FG1982"/>
      <c r="FH1982"/>
      <c r="FI1982"/>
      <c r="FJ1982"/>
      <c r="FK1982"/>
      <c r="FL1982"/>
      <c r="FM1982"/>
      <c r="FN1982"/>
      <c r="FO1982"/>
      <c r="FP1982"/>
      <c r="FQ1982"/>
      <c r="FR1982"/>
      <c r="FS1982"/>
      <c r="FT1982"/>
      <c r="FU1982"/>
      <c r="FV1982"/>
      <c r="FW1982"/>
      <c r="FX1982"/>
      <c r="FY1982"/>
      <c r="FZ1982"/>
      <c r="GA1982"/>
      <c r="GB1982"/>
      <c r="GC1982"/>
      <c r="GD1982"/>
      <c r="GE1982"/>
      <c r="GF1982"/>
      <c r="GG1982"/>
      <c r="GH1982"/>
      <c r="GI1982"/>
      <c r="GJ1982"/>
      <c r="GK1982"/>
      <c r="GL1982"/>
      <c r="GM1982"/>
      <c r="GN1982"/>
      <c r="GO1982"/>
      <c r="GP1982"/>
      <c r="GQ1982"/>
      <c r="GR1982"/>
      <c r="GS1982"/>
      <c r="GT1982"/>
      <c r="GU1982"/>
      <c r="GV1982"/>
      <c r="GW1982"/>
      <c r="GX1982"/>
      <c r="GY1982"/>
      <c r="GZ1982"/>
      <c r="HA1982"/>
      <c r="HB1982"/>
      <c r="HC1982"/>
      <c r="HD1982"/>
      <c r="HE1982"/>
      <c r="HF1982"/>
      <c r="HG1982"/>
      <c r="HH1982"/>
      <c r="HI1982"/>
      <c r="HJ1982"/>
      <c r="HK1982"/>
      <c r="HL1982"/>
      <c r="HM1982"/>
      <c r="HN1982"/>
      <c r="HO1982"/>
      <c r="HP1982"/>
      <c r="HQ1982"/>
      <c r="HR1982"/>
      <c r="HS1982"/>
      <c r="HT1982"/>
      <c r="HU1982"/>
      <c r="HV1982"/>
      <c r="HW1982"/>
      <c r="HX1982"/>
      <c r="HY1982"/>
      <c r="HZ1982"/>
      <c r="IA1982"/>
      <c r="IB1982"/>
      <c r="IC1982"/>
      <c r="ID1982"/>
      <c r="IE1982"/>
      <c r="IF1982"/>
      <c r="IG1982"/>
      <c r="IH1982"/>
      <c r="II1982"/>
      <c r="IJ1982"/>
      <c r="IK1982"/>
      <c r="IL1982"/>
      <c r="IM1982"/>
      <c r="IN1982"/>
      <c r="IO1982"/>
      <c r="IP1982"/>
      <c r="IQ1982"/>
    </row>
    <row r="1983" spans="1:251" s="37" customFormat="1" ht="22.15" customHeight="1" x14ac:dyDescent="0.15">
      <c r="A1983" s="170">
        <v>4904585029172</v>
      </c>
      <c r="B1983" s="122">
        <v>908917</v>
      </c>
      <c r="C1983" s="32" t="s">
        <v>2746</v>
      </c>
      <c r="D1983" s="33">
        <v>0.1</v>
      </c>
      <c r="E1983" s="30" t="s">
        <v>2451</v>
      </c>
      <c r="F1983" s="50"/>
      <c r="G1983" s="68"/>
      <c r="H1983" s="185"/>
      <c r="I1983" s="63"/>
      <c r="J1983" s="32" t="s">
        <v>2734</v>
      </c>
      <c r="K1983" s="32" t="s">
        <v>2487</v>
      </c>
      <c r="L1983" s="38"/>
      <c r="M1983" s="43" t="s">
        <v>30</v>
      </c>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c r="AU1983"/>
      <c r="AV1983"/>
      <c r="AW1983"/>
      <c r="AX1983"/>
      <c r="AY1983"/>
      <c r="AZ1983"/>
      <c r="BA1983"/>
      <c r="BB1983"/>
      <c r="BC1983"/>
      <c r="BD1983"/>
      <c r="BE1983"/>
      <c r="BF1983"/>
      <c r="BG1983"/>
      <c r="BH1983"/>
      <c r="BI1983"/>
      <c r="BJ1983"/>
      <c r="BK1983"/>
      <c r="BL1983"/>
      <c r="BM1983"/>
      <c r="BN1983"/>
      <c r="BO1983"/>
      <c r="BP1983"/>
      <c r="BQ1983"/>
      <c r="BR1983"/>
      <c r="BS1983"/>
      <c r="BT1983"/>
      <c r="BU1983"/>
      <c r="BV1983"/>
      <c r="BW1983"/>
      <c r="BX1983"/>
      <c r="BY1983"/>
      <c r="BZ1983"/>
      <c r="CA1983"/>
      <c r="CB1983"/>
      <c r="CC1983"/>
      <c r="CD1983"/>
      <c r="CE1983"/>
      <c r="CF1983"/>
      <c r="CG1983"/>
      <c r="CH1983"/>
      <c r="CI1983"/>
      <c r="CJ1983"/>
      <c r="CK1983"/>
      <c r="CL1983"/>
      <c r="CM1983"/>
      <c r="CN1983"/>
      <c r="CO1983"/>
      <c r="CP1983"/>
      <c r="CQ1983"/>
      <c r="CR1983"/>
      <c r="CS1983"/>
      <c r="CT1983"/>
      <c r="CU1983"/>
      <c r="CV1983"/>
      <c r="CW1983"/>
      <c r="CX1983"/>
      <c r="CY1983"/>
      <c r="CZ1983"/>
      <c r="DA1983"/>
      <c r="DB1983"/>
      <c r="DC1983"/>
      <c r="DD1983"/>
      <c r="DE1983"/>
      <c r="DF1983"/>
      <c r="DG1983"/>
      <c r="DH1983"/>
      <c r="DI1983"/>
      <c r="DJ1983"/>
      <c r="DK1983"/>
      <c r="DL1983"/>
      <c r="DM1983"/>
      <c r="DN1983"/>
      <c r="DO1983"/>
      <c r="DP1983"/>
      <c r="DQ1983"/>
      <c r="DR1983"/>
      <c r="DS1983"/>
      <c r="DT1983"/>
      <c r="DU1983"/>
      <c r="DV1983"/>
      <c r="DW1983"/>
      <c r="DX1983"/>
      <c r="DY1983"/>
      <c r="DZ1983"/>
      <c r="EA1983"/>
      <c r="EB1983"/>
      <c r="EC1983"/>
      <c r="ED1983"/>
      <c r="EE1983"/>
      <c r="EF1983"/>
      <c r="EG1983"/>
      <c r="EH1983"/>
      <c r="EI1983"/>
      <c r="EJ1983"/>
      <c r="EK1983"/>
      <c r="EL1983"/>
      <c r="EM1983"/>
      <c r="EN1983"/>
      <c r="EO1983"/>
      <c r="EP1983"/>
      <c r="EQ1983"/>
      <c r="ER1983"/>
      <c r="ES1983"/>
      <c r="ET1983"/>
      <c r="EU1983"/>
      <c r="EV1983"/>
      <c r="EW1983"/>
      <c r="EX1983"/>
      <c r="EY1983"/>
      <c r="EZ1983"/>
      <c r="FA1983"/>
      <c r="FB1983"/>
      <c r="FC1983"/>
      <c r="FD1983"/>
      <c r="FE1983"/>
      <c r="FF1983"/>
      <c r="FG1983"/>
      <c r="FH1983"/>
      <c r="FI1983"/>
      <c r="FJ1983"/>
      <c r="FK1983"/>
      <c r="FL1983"/>
      <c r="FM1983"/>
      <c r="FN1983"/>
      <c r="FO1983"/>
      <c r="FP1983"/>
      <c r="FQ1983"/>
      <c r="FR1983"/>
      <c r="FS1983"/>
      <c r="FT1983"/>
      <c r="FU1983"/>
      <c r="FV1983"/>
      <c r="FW1983"/>
      <c r="FX1983"/>
      <c r="FY1983"/>
      <c r="FZ1983"/>
      <c r="GA1983"/>
      <c r="GB1983"/>
      <c r="GC1983"/>
      <c r="GD1983"/>
      <c r="GE1983"/>
      <c r="GF1983"/>
      <c r="GG1983"/>
      <c r="GH1983"/>
      <c r="GI1983"/>
      <c r="GJ1983"/>
      <c r="GK1983"/>
      <c r="GL1983"/>
      <c r="GM1983"/>
      <c r="GN1983"/>
      <c r="GO1983"/>
      <c r="GP1983"/>
      <c r="GQ1983"/>
      <c r="GR1983"/>
      <c r="GS1983"/>
      <c r="GT1983"/>
      <c r="GU1983"/>
      <c r="GV1983"/>
      <c r="GW1983"/>
      <c r="GX1983"/>
      <c r="GY1983"/>
      <c r="GZ1983"/>
      <c r="HA1983"/>
      <c r="HB1983"/>
      <c r="HC1983"/>
      <c r="HD1983"/>
      <c r="HE1983"/>
      <c r="HF1983"/>
      <c r="HG1983"/>
      <c r="HH1983"/>
      <c r="HI1983"/>
      <c r="HJ1983"/>
      <c r="HK1983"/>
      <c r="HL1983"/>
      <c r="HM1983"/>
      <c r="HN1983"/>
      <c r="HO1983"/>
      <c r="HP1983"/>
      <c r="HQ1983"/>
      <c r="HR1983"/>
      <c r="HS1983"/>
      <c r="HT1983"/>
      <c r="HU1983"/>
      <c r="HV1983"/>
      <c r="HW1983"/>
      <c r="HX1983"/>
      <c r="HY1983"/>
      <c r="HZ1983"/>
      <c r="IA1983"/>
      <c r="IB1983"/>
      <c r="IC1983"/>
      <c r="ID1983"/>
      <c r="IE1983"/>
      <c r="IF1983"/>
      <c r="IG1983"/>
      <c r="IH1983"/>
      <c r="II1983"/>
      <c r="IJ1983"/>
      <c r="IK1983"/>
      <c r="IL1983"/>
      <c r="IM1983"/>
      <c r="IN1983"/>
      <c r="IO1983"/>
      <c r="IP1983"/>
      <c r="IQ1983"/>
    </row>
    <row r="1984" spans="1:251" s="37" customFormat="1" ht="22.15" customHeight="1" x14ac:dyDescent="0.15">
      <c r="A1984" s="170">
        <v>4904585029219</v>
      </c>
      <c r="B1984" s="122">
        <v>908921</v>
      </c>
      <c r="C1984" s="32" t="s">
        <v>2747</v>
      </c>
      <c r="D1984" s="33">
        <v>0.1</v>
      </c>
      <c r="E1984" s="30" t="s">
        <v>2451</v>
      </c>
      <c r="F1984" s="50"/>
      <c r="G1984" s="68"/>
      <c r="H1984" s="185"/>
      <c r="I1984" s="63"/>
      <c r="J1984" s="32" t="s">
        <v>2734</v>
      </c>
      <c r="K1984" s="32" t="s">
        <v>2487</v>
      </c>
      <c r="L1984" s="38"/>
      <c r="M1984" s="43" t="s">
        <v>30</v>
      </c>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c r="AR1984"/>
      <c r="AS1984"/>
      <c r="AT1984"/>
      <c r="AU1984"/>
      <c r="AV1984"/>
      <c r="AW1984"/>
      <c r="AX1984"/>
      <c r="AY1984"/>
      <c r="AZ1984"/>
      <c r="BA1984"/>
      <c r="BB1984"/>
      <c r="BC1984"/>
      <c r="BD1984"/>
      <c r="BE1984"/>
      <c r="BF1984"/>
      <c r="BG1984"/>
      <c r="BH1984"/>
      <c r="BI1984"/>
      <c r="BJ1984"/>
      <c r="BK1984"/>
      <c r="BL1984"/>
      <c r="BM1984"/>
      <c r="BN1984"/>
      <c r="BO1984"/>
      <c r="BP1984"/>
      <c r="BQ1984"/>
      <c r="BR1984"/>
      <c r="BS1984"/>
      <c r="BT1984"/>
      <c r="BU1984"/>
      <c r="BV1984"/>
      <c r="BW1984"/>
      <c r="BX1984"/>
      <c r="BY1984"/>
      <c r="BZ1984"/>
      <c r="CA1984"/>
      <c r="CB1984"/>
      <c r="CC1984"/>
      <c r="CD1984"/>
      <c r="CE1984"/>
      <c r="CF1984"/>
      <c r="CG1984"/>
      <c r="CH1984"/>
      <c r="CI1984"/>
      <c r="CJ1984"/>
      <c r="CK1984"/>
      <c r="CL1984"/>
      <c r="CM1984"/>
      <c r="CN1984"/>
      <c r="CO1984"/>
      <c r="CP1984"/>
      <c r="CQ1984"/>
      <c r="CR1984"/>
      <c r="CS1984"/>
      <c r="CT1984"/>
      <c r="CU1984"/>
      <c r="CV1984"/>
      <c r="CW1984"/>
      <c r="CX1984"/>
      <c r="CY1984"/>
      <c r="CZ1984"/>
      <c r="DA1984"/>
      <c r="DB1984"/>
      <c r="DC1984"/>
      <c r="DD1984"/>
      <c r="DE1984"/>
      <c r="DF1984"/>
      <c r="DG1984"/>
      <c r="DH1984"/>
      <c r="DI1984"/>
      <c r="DJ1984"/>
      <c r="DK1984"/>
      <c r="DL1984"/>
      <c r="DM1984"/>
      <c r="DN1984"/>
      <c r="DO1984"/>
      <c r="DP1984"/>
      <c r="DQ1984"/>
      <c r="DR1984"/>
      <c r="DS1984"/>
      <c r="DT1984"/>
      <c r="DU1984"/>
      <c r="DV1984"/>
      <c r="DW1984"/>
      <c r="DX1984"/>
      <c r="DY1984"/>
      <c r="DZ1984"/>
      <c r="EA1984"/>
      <c r="EB1984"/>
      <c r="EC1984"/>
      <c r="ED1984"/>
      <c r="EE1984"/>
      <c r="EF1984"/>
      <c r="EG1984"/>
      <c r="EH1984"/>
      <c r="EI1984"/>
      <c r="EJ1984"/>
      <c r="EK1984"/>
      <c r="EL1984"/>
      <c r="EM1984"/>
      <c r="EN1984"/>
      <c r="EO1984"/>
      <c r="EP1984"/>
      <c r="EQ1984"/>
      <c r="ER1984"/>
      <c r="ES1984"/>
      <c r="ET1984"/>
      <c r="EU1984"/>
      <c r="EV1984"/>
      <c r="EW1984"/>
      <c r="EX1984"/>
      <c r="EY1984"/>
      <c r="EZ1984"/>
      <c r="FA1984"/>
      <c r="FB1984"/>
      <c r="FC1984"/>
      <c r="FD1984"/>
      <c r="FE1984"/>
      <c r="FF1984"/>
      <c r="FG1984"/>
      <c r="FH1984"/>
      <c r="FI1984"/>
      <c r="FJ1984"/>
      <c r="FK1984"/>
      <c r="FL1984"/>
      <c r="FM1984"/>
      <c r="FN1984"/>
      <c r="FO1984"/>
      <c r="FP1984"/>
      <c r="FQ1984"/>
      <c r="FR1984"/>
      <c r="FS1984"/>
      <c r="FT1984"/>
      <c r="FU1984"/>
      <c r="FV1984"/>
      <c r="FW1984"/>
      <c r="FX1984"/>
      <c r="FY1984"/>
      <c r="FZ1984"/>
      <c r="GA1984"/>
      <c r="GB1984"/>
      <c r="GC1984"/>
      <c r="GD1984"/>
      <c r="GE1984"/>
      <c r="GF1984"/>
      <c r="GG1984"/>
      <c r="GH1984"/>
      <c r="GI1984"/>
      <c r="GJ1984"/>
      <c r="GK1984"/>
      <c r="GL1984"/>
      <c r="GM1984"/>
      <c r="GN1984"/>
      <c r="GO1984"/>
      <c r="GP1984"/>
      <c r="GQ1984"/>
      <c r="GR1984"/>
      <c r="GS1984"/>
      <c r="GT1984"/>
      <c r="GU1984"/>
      <c r="GV1984"/>
      <c r="GW1984"/>
      <c r="GX1984"/>
      <c r="GY1984"/>
      <c r="GZ1984"/>
      <c r="HA1984"/>
      <c r="HB1984"/>
      <c r="HC1984"/>
      <c r="HD1984"/>
      <c r="HE1984"/>
      <c r="HF1984"/>
      <c r="HG1984"/>
      <c r="HH1984"/>
      <c r="HI1984"/>
      <c r="HJ1984"/>
      <c r="HK1984"/>
      <c r="HL1984"/>
      <c r="HM1984"/>
      <c r="HN1984"/>
      <c r="HO1984"/>
      <c r="HP1984"/>
      <c r="HQ1984"/>
      <c r="HR1984"/>
      <c r="HS1984"/>
      <c r="HT1984"/>
      <c r="HU1984"/>
      <c r="HV1984"/>
      <c r="HW1984"/>
      <c r="HX1984"/>
      <c r="HY1984"/>
      <c r="HZ1984"/>
      <c r="IA1984"/>
      <c r="IB1984"/>
      <c r="IC1984"/>
      <c r="ID1984"/>
      <c r="IE1984"/>
      <c r="IF1984"/>
      <c r="IG1984"/>
      <c r="IH1984"/>
      <c r="II1984"/>
      <c r="IJ1984"/>
      <c r="IK1984"/>
      <c r="IL1984"/>
      <c r="IM1984"/>
      <c r="IN1984"/>
      <c r="IO1984"/>
      <c r="IP1984"/>
      <c r="IQ1984"/>
    </row>
    <row r="1985" spans="1:251" s="37" customFormat="1" ht="22.15" customHeight="1" x14ac:dyDescent="0.15">
      <c r="A1985" s="170">
        <v>4904585029226</v>
      </c>
      <c r="B1985" s="122">
        <v>908922</v>
      </c>
      <c r="C1985" s="32" t="s">
        <v>2748</v>
      </c>
      <c r="D1985" s="33">
        <v>0.1</v>
      </c>
      <c r="E1985" s="30" t="s">
        <v>2451</v>
      </c>
      <c r="F1985" s="50"/>
      <c r="G1985" s="68"/>
      <c r="H1985" s="185"/>
      <c r="I1985" s="63"/>
      <c r="J1985" s="32" t="s">
        <v>2734</v>
      </c>
      <c r="K1985" s="32" t="s">
        <v>2487</v>
      </c>
      <c r="L1985" s="38"/>
      <c r="M1985" s="43" t="s">
        <v>30</v>
      </c>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c r="AR1985"/>
      <c r="AS1985"/>
      <c r="AT1985"/>
      <c r="AU1985"/>
      <c r="AV1985"/>
      <c r="AW1985"/>
      <c r="AX1985"/>
      <c r="AY1985"/>
      <c r="AZ1985"/>
      <c r="BA1985"/>
      <c r="BB1985"/>
      <c r="BC1985"/>
      <c r="BD1985"/>
      <c r="BE1985"/>
      <c r="BF1985"/>
      <c r="BG1985"/>
      <c r="BH1985"/>
      <c r="BI1985"/>
      <c r="BJ1985"/>
      <c r="BK1985"/>
      <c r="BL1985"/>
      <c r="BM1985"/>
      <c r="BN1985"/>
      <c r="BO1985"/>
      <c r="BP1985"/>
      <c r="BQ1985"/>
      <c r="BR1985"/>
      <c r="BS1985"/>
      <c r="BT1985"/>
      <c r="BU1985"/>
      <c r="BV1985"/>
      <c r="BW1985"/>
      <c r="BX1985"/>
      <c r="BY1985"/>
      <c r="BZ1985"/>
      <c r="CA1985"/>
      <c r="CB1985"/>
      <c r="CC1985"/>
      <c r="CD1985"/>
      <c r="CE1985"/>
      <c r="CF1985"/>
      <c r="CG1985"/>
      <c r="CH1985"/>
      <c r="CI1985"/>
      <c r="CJ1985"/>
      <c r="CK1985"/>
      <c r="CL1985"/>
      <c r="CM1985"/>
      <c r="CN1985"/>
      <c r="CO1985"/>
      <c r="CP1985"/>
      <c r="CQ1985"/>
      <c r="CR1985"/>
      <c r="CS1985"/>
      <c r="CT1985"/>
      <c r="CU1985"/>
      <c r="CV1985"/>
      <c r="CW1985"/>
      <c r="CX1985"/>
      <c r="CY1985"/>
      <c r="CZ1985"/>
      <c r="DA1985"/>
      <c r="DB1985"/>
      <c r="DC1985"/>
      <c r="DD1985"/>
      <c r="DE1985"/>
      <c r="DF1985"/>
      <c r="DG1985"/>
      <c r="DH1985"/>
      <c r="DI1985"/>
      <c r="DJ1985"/>
      <c r="DK1985"/>
      <c r="DL1985"/>
      <c r="DM1985"/>
      <c r="DN1985"/>
      <c r="DO1985"/>
      <c r="DP1985"/>
      <c r="DQ1985"/>
      <c r="DR1985"/>
      <c r="DS1985"/>
      <c r="DT1985"/>
      <c r="DU1985"/>
      <c r="DV1985"/>
      <c r="DW1985"/>
      <c r="DX1985"/>
      <c r="DY1985"/>
      <c r="DZ1985"/>
      <c r="EA1985"/>
      <c r="EB1985"/>
      <c r="EC1985"/>
      <c r="ED1985"/>
      <c r="EE1985"/>
      <c r="EF1985"/>
      <c r="EG1985"/>
      <c r="EH1985"/>
      <c r="EI1985"/>
      <c r="EJ1985"/>
      <c r="EK1985"/>
      <c r="EL1985"/>
      <c r="EM1985"/>
      <c r="EN1985"/>
      <c r="EO1985"/>
      <c r="EP1985"/>
      <c r="EQ1985"/>
      <c r="ER1985"/>
      <c r="ES1985"/>
      <c r="ET1985"/>
      <c r="EU1985"/>
      <c r="EV1985"/>
      <c r="EW1985"/>
      <c r="EX1985"/>
      <c r="EY1985"/>
      <c r="EZ1985"/>
      <c r="FA1985"/>
      <c r="FB1985"/>
      <c r="FC1985"/>
      <c r="FD1985"/>
      <c r="FE1985"/>
      <c r="FF1985"/>
      <c r="FG1985"/>
      <c r="FH1985"/>
      <c r="FI1985"/>
      <c r="FJ1985"/>
      <c r="FK1985"/>
      <c r="FL1985"/>
      <c r="FM1985"/>
      <c r="FN1985"/>
      <c r="FO1985"/>
      <c r="FP1985"/>
      <c r="FQ1985"/>
      <c r="FR1985"/>
      <c r="FS1985"/>
      <c r="FT1985"/>
      <c r="FU1985"/>
      <c r="FV1985"/>
      <c r="FW1985"/>
      <c r="FX1985"/>
      <c r="FY1985"/>
      <c r="FZ1985"/>
      <c r="GA1985"/>
      <c r="GB1985"/>
      <c r="GC1985"/>
      <c r="GD1985"/>
      <c r="GE1985"/>
      <c r="GF1985"/>
      <c r="GG1985"/>
      <c r="GH1985"/>
      <c r="GI1985"/>
      <c r="GJ1985"/>
      <c r="GK1985"/>
      <c r="GL1985"/>
      <c r="GM1985"/>
      <c r="GN1985"/>
      <c r="GO1985"/>
      <c r="GP1985"/>
      <c r="GQ1985"/>
      <c r="GR1985"/>
      <c r="GS1985"/>
      <c r="GT1985"/>
      <c r="GU1985"/>
      <c r="GV1985"/>
      <c r="GW1985"/>
      <c r="GX1985"/>
      <c r="GY1985"/>
      <c r="GZ1985"/>
      <c r="HA1985"/>
      <c r="HB1985"/>
      <c r="HC1985"/>
      <c r="HD1985"/>
      <c r="HE1985"/>
      <c r="HF1985"/>
      <c r="HG1985"/>
      <c r="HH1985"/>
      <c r="HI1985"/>
      <c r="HJ1985"/>
      <c r="HK1985"/>
      <c r="HL1985"/>
      <c r="HM1985"/>
      <c r="HN1985"/>
      <c r="HO1985"/>
      <c r="HP1985"/>
      <c r="HQ1985"/>
      <c r="HR1985"/>
      <c r="HS1985"/>
      <c r="HT1985"/>
      <c r="HU1985"/>
      <c r="HV1985"/>
      <c r="HW1985"/>
      <c r="HX1985"/>
      <c r="HY1985"/>
      <c r="HZ1985"/>
      <c r="IA1985"/>
      <c r="IB1985"/>
      <c r="IC1985"/>
      <c r="ID1985"/>
      <c r="IE1985"/>
      <c r="IF1985"/>
      <c r="IG1985"/>
      <c r="IH1985"/>
      <c r="II1985"/>
      <c r="IJ1985"/>
      <c r="IK1985"/>
      <c r="IL1985"/>
      <c r="IM1985"/>
      <c r="IN1985"/>
      <c r="IO1985"/>
      <c r="IP1985"/>
      <c r="IQ1985"/>
    </row>
    <row r="1986" spans="1:251" s="37" customFormat="1" ht="22.15" customHeight="1" x14ac:dyDescent="0.15">
      <c r="A1986" s="170">
        <v>85808</v>
      </c>
      <c r="B1986" s="122">
        <v>908923</v>
      </c>
      <c r="C1986" s="32" t="s">
        <v>2749</v>
      </c>
      <c r="D1986" s="33">
        <v>0.1</v>
      </c>
      <c r="E1986" s="30" t="s">
        <v>2451</v>
      </c>
      <c r="F1986" s="50"/>
      <c r="G1986" s="68"/>
      <c r="H1986" s="185"/>
      <c r="I1986" s="63"/>
      <c r="J1986" s="32" t="s">
        <v>2734</v>
      </c>
      <c r="K1986" s="32" t="s">
        <v>2487</v>
      </c>
      <c r="L1986" s="38"/>
      <c r="M1986" s="43" t="s">
        <v>30</v>
      </c>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c r="AU1986"/>
      <c r="AV1986"/>
      <c r="AW1986"/>
      <c r="AX1986"/>
      <c r="AY1986"/>
      <c r="AZ1986"/>
      <c r="BA1986"/>
      <c r="BB1986"/>
      <c r="BC1986"/>
      <c r="BD1986"/>
      <c r="BE1986"/>
      <c r="BF1986"/>
      <c r="BG1986"/>
      <c r="BH1986"/>
      <c r="BI1986"/>
      <c r="BJ1986"/>
      <c r="BK1986"/>
      <c r="BL1986"/>
      <c r="BM1986"/>
      <c r="BN1986"/>
      <c r="BO1986"/>
      <c r="BP1986"/>
      <c r="BQ1986"/>
      <c r="BR1986"/>
      <c r="BS1986"/>
      <c r="BT1986"/>
      <c r="BU1986"/>
      <c r="BV1986"/>
      <c r="BW1986"/>
      <c r="BX1986"/>
      <c r="BY1986"/>
      <c r="BZ1986"/>
      <c r="CA1986"/>
      <c r="CB1986"/>
      <c r="CC1986"/>
      <c r="CD1986"/>
      <c r="CE1986"/>
      <c r="CF1986"/>
      <c r="CG1986"/>
      <c r="CH1986"/>
      <c r="CI1986"/>
      <c r="CJ1986"/>
      <c r="CK1986"/>
      <c r="CL1986"/>
      <c r="CM1986"/>
      <c r="CN1986"/>
      <c r="CO1986"/>
      <c r="CP1986"/>
      <c r="CQ1986"/>
      <c r="CR1986"/>
      <c r="CS1986"/>
      <c r="CT1986"/>
      <c r="CU1986"/>
      <c r="CV1986"/>
      <c r="CW1986"/>
      <c r="CX1986"/>
      <c r="CY1986"/>
      <c r="CZ1986"/>
      <c r="DA1986"/>
      <c r="DB1986"/>
      <c r="DC1986"/>
      <c r="DD1986"/>
      <c r="DE1986"/>
      <c r="DF1986"/>
      <c r="DG1986"/>
      <c r="DH1986"/>
      <c r="DI1986"/>
      <c r="DJ1986"/>
      <c r="DK1986"/>
      <c r="DL1986"/>
      <c r="DM1986"/>
      <c r="DN1986"/>
      <c r="DO1986"/>
      <c r="DP1986"/>
      <c r="DQ1986"/>
      <c r="DR1986"/>
      <c r="DS1986"/>
      <c r="DT1986"/>
      <c r="DU1986"/>
      <c r="DV1986"/>
      <c r="DW1986"/>
      <c r="DX1986"/>
      <c r="DY1986"/>
      <c r="DZ1986"/>
      <c r="EA1986"/>
      <c r="EB1986"/>
      <c r="EC1986"/>
      <c r="ED1986"/>
      <c r="EE1986"/>
      <c r="EF1986"/>
      <c r="EG1986"/>
      <c r="EH1986"/>
      <c r="EI1986"/>
      <c r="EJ1986"/>
      <c r="EK1986"/>
      <c r="EL1986"/>
      <c r="EM1986"/>
      <c r="EN1986"/>
      <c r="EO1986"/>
      <c r="EP1986"/>
      <c r="EQ1986"/>
      <c r="ER1986"/>
      <c r="ES1986"/>
      <c r="ET1986"/>
      <c r="EU1986"/>
      <c r="EV1986"/>
      <c r="EW1986"/>
      <c r="EX1986"/>
      <c r="EY1986"/>
      <c r="EZ1986"/>
      <c r="FA1986"/>
      <c r="FB1986"/>
      <c r="FC1986"/>
      <c r="FD1986"/>
      <c r="FE1986"/>
      <c r="FF1986"/>
      <c r="FG1986"/>
      <c r="FH1986"/>
      <c r="FI1986"/>
      <c r="FJ1986"/>
      <c r="FK1986"/>
      <c r="FL1986"/>
      <c r="FM1986"/>
      <c r="FN1986"/>
      <c r="FO1986"/>
      <c r="FP1986"/>
      <c r="FQ1986"/>
      <c r="FR1986"/>
      <c r="FS1986"/>
      <c r="FT1986"/>
      <c r="FU1986"/>
      <c r="FV1986"/>
      <c r="FW1986"/>
      <c r="FX1986"/>
      <c r="FY1986"/>
      <c r="FZ1986"/>
      <c r="GA1986"/>
      <c r="GB1986"/>
      <c r="GC1986"/>
      <c r="GD1986"/>
      <c r="GE1986"/>
      <c r="GF1986"/>
      <c r="GG1986"/>
      <c r="GH1986"/>
      <c r="GI1986"/>
      <c r="GJ1986"/>
      <c r="GK1986"/>
      <c r="GL1986"/>
      <c r="GM1986"/>
      <c r="GN1986"/>
      <c r="GO1986"/>
      <c r="GP1986"/>
      <c r="GQ1986"/>
      <c r="GR1986"/>
      <c r="GS1986"/>
      <c r="GT1986"/>
      <c r="GU1986"/>
      <c r="GV1986"/>
      <c r="GW1986"/>
      <c r="GX1986"/>
      <c r="GY1986"/>
      <c r="GZ1986"/>
      <c r="HA1986"/>
      <c r="HB1986"/>
      <c r="HC1986"/>
      <c r="HD1986"/>
      <c r="HE1986"/>
      <c r="HF1986"/>
      <c r="HG1986"/>
      <c r="HH1986"/>
      <c r="HI1986"/>
      <c r="HJ1986"/>
      <c r="HK1986"/>
      <c r="HL1986"/>
      <c r="HM1986"/>
      <c r="HN1986"/>
      <c r="HO1986"/>
      <c r="HP1986"/>
      <c r="HQ1986"/>
      <c r="HR1986"/>
      <c r="HS1986"/>
      <c r="HT1986"/>
      <c r="HU1986"/>
      <c r="HV1986"/>
      <c r="HW1986"/>
      <c r="HX1986"/>
      <c r="HY1986"/>
      <c r="HZ1986"/>
      <c r="IA1986"/>
      <c r="IB1986"/>
      <c r="IC1986"/>
      <c r="ID1986"/>
      <c r="IE1986"/>
      <c r="IF1986"/>
      <c r="IG1986"/>
      <c r="IH1986"/>
      <c r="II1986"/>
      <c r="IJ1986"/>
      <c r="IK1986"/>
      <c r="IL1986"/>
      <c r="IM1986"/>
      <c r="IN1986"/>
      <c r="IO1986"/>
      <c r="IP1986"/>
      <c r="IQ1986"/>
    </row>
    <row r="1987" spans="1:251" s="37" customFormat="1" ht="22.15" customHeight="1" x14ac:dyDescent="0.15">
      <c r="A1987" s="170">
        <v>4904585029240</v>
      </c>
      <c r="B1987" s="122">
        <v>908924</v>
      </c>
      <c r="C1987" s="32" t="s">
        <v>2750</v>
      </c>
      <c r="D1987" s="33">
        <v>0.1</v>
      </c>
      <c r="E1987" s="30" t="s">
        <v>2451</v>
      </c>
      <c r="F1987" s="50"/>
      <c r="G1987" s="68"/>
      <c r="H1987" s="185"/>
      <c r="I1987" s="63"/>
      <c r="J1987" s="32" t="s">
        <v>2734</v>
      </c>
      <c r="K1987" s="32" t="s">
        <v>2487</v>
      </c>
      <c r="L1987" s="38"/>
      <c r="M1987" s="43" t="s">
        <v>30</v>
      </c>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c r="AU1987"/>
      <c r="AV1987"/>
      <c r="AW1987"/>
      <c r="AX1987"/>
      <c r="AY1987"/>
      <c r="AZ1987"/>
      <c r="BA1987"/>
      <c r="BB1987"/>
      <c r="BC1987"/>
      <c r="BD1987"/>
      <c r="BE1987"/>
      <c r="BF1987"/>
      <c r="BG1987"/>
      <c r="BH1987"/>
      <c r="BI1987"/>
      <c r="BJ1987"/>
      <c r="BK1987"/>
      <c r="BL1987"/>
      <c r="BM1987"/>
      <c r="BN1987"/>
      <c r="BO1987"/>
      <c r="BP1987"/>
      <c r="BQ1987"/>
      <c r="BR1987"/>
      <c r="BS1987"/>
      <c r="BT1987"/>
      <c r="BU1987"/>
      <c r="BV1987"/>
      <c r="BW1987"/>
      <c r="BX1987"/>
      <c r="BY1987"/>
      <c r="BZ1987"/>
      <c r="CA1987"/>
      <c r="CB1987"/>
      <c r="CC1987"/>
      <c r="CD1987"/>
      <c r="CE1987"/>
      <c r="CF1987"/>
      <c r="CG1987"/>
      <c r="CH1987"/>
      <c r="CI1987"/>
      <c r="CJ1987"/>
      <c r="CK1987"/>
      <c r="CL1987"/>
      <c r="CM1987"/>
      <c r="CN1987"/>
      <c r="CO1987"/>
      <c r="CP1987"/>
      <c r="CQ1987"/>
      <c r="CR1987"/>
      <c r="CS1987"/>
      <c r="CT1987"/>
      <c r="CU1987"/>
      <c r="CV1987"/>
      <c r="CW1987"/>
      <c r="CX1987"/>
      <c r="CY1987"/>
      <c r="CZ1987"/>
      <c r="DA1987"/>
      <c r="DB1987"/>
      <c r="DC1987"/>
      <c r="DD1987"/>
      <c r="DE1987"/>
      <c r="DF1987"/>
      <c r="DG1987"/>
      <c r="DH1987"/>
      <c r="DI1987"/>
      <c r="DJ1987"/>
      <c r="DK1987"/>
      <c r="DL1987"/>
      <c r="DM1987"/>
      <c r="DN1987"/>
      <c r="DO1987"/>
      <c r="DP1987"/>
      <c r="DQ1987"/>
      <c r="DR1987"/>
      <c r="DS1987"/>
      <c r="DT1987"/>
      <c r="DU1987"/>
      <c r="DV1987"/>
      <c r="DW1987"/>
      <c r="DX1987"/>
      <c r="DY1987"/>
      <c r="DZ1987"/>
      <c r="EA1987"/>
      <c r="EB1987"/>
      <c r="EC1987"/>
      <c r="ED1987"/>
      <c r="EE1987"/>
      <c r="EF1987"/>
      <c r="EG1987"/>
      <c r="EH1987"/>
      <c r="EI1987"/>
      <c r="EJ1987"/>
      <c r="EK1987"/>
      <c r="EL1987"/>
      <c r="EM1987"/>
      <c r="EN1987"/>
      <c r="EO1987"/>
      <c r="EP1987"/>
      <c r="EQ1987"/>
      <c r="ER1987"/>
      <c r="ES1987"/>
      <c r="ET1987"/>
      <c r="EU1987"/>
      <c r="EV1987"/>
      <c r="EW1987"/>
      <c r="EX1987"/>
      <c r="EY1987"/>
      <c r="EZ1987"/>
      <c r="FA1987"/>
      <c r="FB1987"/>
      <c r="FC1987"/>
      <c r="FD1987"/>
      <c r="FE1987"/>
      <c r="FF1987"/>
      <c r="FG1987"/>
      <c r="FH1987"/>
      <c r="FI1987"/>
      <c r="FJ1987"/>
      <c r="FK1987"/>
      <c r="FL1987"/>
      <c r="FM1987"/>
      <c r="FN1987"/>
      <c r="FO1987"/>
      <c r="FP1987"/>
      <c r="FQ1987"/>
      <c r="FR1987"/>
      <c r="FS1987"/>
      <c r="FT1987"/>
      <c r="FU1987"/>
      <c r="FV1987"/>
      <c r="FW1987"/>
      <c r="FX1987"/>
      <c r="FY1987"/>
      <c r="FZ1987"/>
      <c r="GA1987"/>
      <c r="GB1987"/>
      <c r="GC1987"/>
      <c r="GD1987"/>
      <c r="GE1987"/>
      <c r="GF1987"/>
      <c r="GG1987"/>
      <c r="GH1987"/>
      <c r="GI1987"/>
      <c r="GJ1987"/>
      <c r="GK1987"/>
      <c r="GL1987"/>
      <c r="GM1987"/>
      <c r="GN1987"/>
      <c r="GO1987"/>
      <c r="GP1987"/>
      <c r="GQ1987"/>
      <c r="GR1987"/>
      <c r="GS1987"/>
      <c r="GT1987"/>
      <c r="GU1987"/>
      <c r="GV1987"/>
      <c r="GW1987"/>
      <c r="GX1987"/>
      <c r="GY1987"/>
      <c r="GZ1987"/>
      <c r="HA1987"/>
      <c r="HB1987"/>
      <c r="HC1987"/>
      <c r="HD1987"/>
      <c r="HE1987"/>
      <c r="HF1987"/>
      <c r="HG1987"/>
      <c r="HH1987"/>
      <c r="HI1987"/>
      <c r="HJ1987"/>
      <c r="HK1987"/>
      <c r="HL1987"/>
      <c r="HM1987"/>
      <c r="HN1987"/>
      <c r="HO1987"/>
      <c r="HP1987"/>
      <c r="HQ1987"/>
      <c r="HR1987"/>
      <c r="HS1987"/>
      <c r="HT1987"/>
      <c r="HU1987"/>
      <c r="HV1987"/>
      <c r="HW1987"/>
      <c r="HX1987"/>
      <c r="HY1987"/>
      <c r="HZ1987"/>
      <c r="IA1987"/>
      <c r="IB1987"/>
      <c r="IC1987"/>
      <c r="ID1987"/>
      <c r="IE1987"/>
      <c r="IF1987"/>
      <c r="IG1987"/>
      <c r="IH1987"/>
      <c r="II1987"/>
      <c r="IJ1987"/>
      <c r="IK1987"/>
      <c r="IL1987"/>
      <c r="IM1987"/>
      <c r="IN1987"/>
      <c r="IO1987"/>
      <c r="IP1987"/>
      <c r="IQ1987"/>
    </row>
    <row r="1988" spans="1:251" s="37" customFormat="1" ht="22.15" customHeight="1" x14ac:dyDescent="0.15">
      <c r="A1988" s="170">
        <v>4904585029851</v>
      </c>
      <c r="B1988" s="122">
        <v>908985</v>
      </c>
      <c r="C1988" s="32" t="s">
        <v>2751</v>
      </c>
      <c r="D1988" s="33">
        <v>0.1</v>
      </c>
      <c r="E1988" s="30" t="s">
        <v>2451</v>
      </c>
      <c r="F1988" s="50"/>
      <c r="G1988" s="68"/>
      <c r="H1988" s="133"/>
      <c r="I1988" s="50"/>
      <c r="J1988" s="32" t="s">
        <v>2734</v>
      </c>
      <c r="K1988" s="32" t="s">
        <v>2487</v>
      </c>
      <c r="L1988" s="38"/>
      <c r="M1988" s="43" t="s">
        <v>30</v>
      </c>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c r="AR1988"/>
      <c r="AS1988"/>
      <c r="AT1988"/>
      <c r="AU1988"/>
      <c r="AV1988"/>
      <c r="AW1988"/>
      <c r="AX1988"/>
      <c r="AY1988"/>
      <c r="AZ1988"/>
      <c r="BA1988"/>
      <c r="BB1988"/>
      <c r="BC1988"/>
      <c r="BD1988"/>
      <c r="BE1988"/>
      <c r="BF1988"/>
      <c r="BG1988"/>
      <c r="BH1988"/>
      <c r="BI1988"/>
      <c r="BJ1988"/>
      <c r="BK1988"/>
      <c r="BL1988"/>
      <c r="BM1988"/>
      <c r="BN1988"/>
      <c r="BO1988"/>
      <c r="BP1988"/>
      <c r="BQ1988"/>
      <c r="BR1988"/>
      <c r="BS1988"/>
      <c r="BT1988"/>
      <c r="BU1988"/>
      <c r="BV1988"/>
      <c r="BW1988"/>
      <c r="BX1988"/>
      <c r="BY1988"/>
      <c r="BZ1988"/>
      <c r="CA1988"/>
      <c r="CB1988"/>
      <c r="CC1988"/>
      <c r="CD1988"/>
      <c r="CE1988"/>
      <c r="CF1988"/>
      <c r="CG1988"/>
      <c r="CH1988"/>
      <c r="CI1988"/>
      <c r="CJ1988"/>
      <c r="CK1988"/>
      <c r="CL1988"/>
      <c r="CM1988"/>
      <c r="CN1988"/>
      <c r="CO1988"/>
      <c r="CP1988"/>
      <c r="CQ1988"/>
      <c r="CR1988"/>
      <c r="CS1988"/>
      <c r="CT1988"/>
      <c r="CU1988"/>
      <c r="CV1988"/>
      <c r="CW1988"/>
      <c r="CX1988"/>
      <c r="CY1988"/>
      <c r="CZ1988"/>
      <c r="DA1988"/>
      <c r="DB1988"/>
      <c r="DC1988"/>
      <c r="DD1988"/>
      <c r="DE1988"/>
      <c r="DF1988"/>
      <c r="DG1988"/>
      <c r="DH1988"/>
      <c r="DI1988"/>
      <c r="DJ1988"/>
      <c r="DK1988"/>
      <c r="DL1988"/>
      <c r="DM1988"/>
      <c r="DN1988"/>
      <c r="DO1988"/>
      <c r="DP1988"/>
      <c r="DQ1988"/>
      <c r="DR1988"/>
      <c r="DS1988"/>
      <c r="DT1988"/>
      <c r="DU1988"/>
      <c r="DV1988"/>
      <c r="DW1988"/>
      <c r="DX1988"/>
      <c r="DY1988"/>
      <c r="DZ1988"/>
      <c r="EA1988"/>
      <c r="EB1988"/>
      <c r="EC1988"/>
      <c r="ED1988"/>
      <c r="EE1988"/>
      <c r="EF1988"/>
      <c r="EG1988"/>
      <c r="EH1988"/>
      <c r="EI1988"/>
      <c r="EJ1988"/>
      <c r="EK1988"/>
      <c r="EL1988"/>
      <c r="EM1988"/>
      <c r="EN1988"/>
      <c r="EO1988"/>
      <c r="EP1988"/>
      <c r="EQ1988"/>
      <c r="ER1988"/>
      <c r="ES1988"/>
      <c r="ET1988"/>
      <c r="EU1988"/>
      <c r="EV1988"/>
      <c r="EW1988"/>
      <c r="EX1988"/>
      <c r="EY1988"/>
      <c r="EZ1988"/>
      <c r="FA1988"/>
      <c r="FB1988"/>
      <c r="FC1988"/>
      <c r="FD1988"/>
      <c r="FE1988"/>
      <c r="FF1988"/>
      <c r="FG1988"/>
      <c r="FH1988"/>
      <c r="FI1988"/>
      <c r="FJ1988"/>
      <c r="FK1988"/>
      <c r="FL1988"/>
      <c r="FM1988"/>
      <c r="FN1988"/>
      <c r="FO1988"/>
      <c r="FP1988"/>
      <c r="FQ1988"/>
      <c r="FR1988"/>
      <c r="FS1988"/>
      <c r="FT1988"/>
      <c r="FU1988"/>
      <c r="FV1988"/>
      <c r="FW1988"/>
      <c r="FX1988"/>
      <c r="FY1988"/>
      <c r="FZ1988"/>
      <c r="GA1988"/>
      <c r="GB1988"/>
      <c r="GC1988"/>
      <c r="GD1988"/>
      <c r="GE1988"/>
      <c r="GF1988"/>
      <c r="GG1988"/>
      <c r="GH1988"/>
      <c r="GI1988"/>
      <c r="GJ1988"/>
      <c r="GK1988"/>
      <c r="GL1988"/>
      <c r="GM1988"/>
      <c r="GN1988"/>
      <c r="GO1988"/>
      <c r="GP1988"/>
      <c r="GQ1988"/>
      <c r="GR1988"/>
      <c r="GS1988"/>
      <c r="GT1988"/>
      <c r="GU1988"/>
      <c r="GV1988"/>
      <c r="GW1988"/>
      <c r="GX1988"/>
      <c r="GY1988"/>
      <c r="GZ1988"/>
      <c r="HA1988"/>
      <c r="HB1988"/>
      <c r="HC1988"/>
      <c r="HD1988"/>
      <c r="HE1988"/>
      <c r="HF1988"/>
      <c r="HG1988"/>
      <c r="HH1988"/>
      <c r="HI1988"/>
      <c r="HJ1988"/>
      <c r="HK1988"/>
      <c r="HL1988"/>
      <c r="HM1988"/>
      <c r="HN1988"/>
      <c r="HO1988"/>
      <c r="HP1988"/>
      <c r="HQ1988"/>
      <c r="HR1988"/>
      <c r="HS1988"/>
      <c r="HT1988"/>
      <c r="HU1988"/>
      <c r="HV1988"/>
      <c r="HW1988"/>
      <c r="HX1988"/>
      <c r="HY1988"/>
      <c r="HZ1988"/>
      <c r="IA1988"/>
      <c r="IB1988"/>
      <c r="IC1988"/>
      <c r="ID1988"/>
      <c r="IE1988"/>
      <c r="IF1988"/>
      <c r="IG1988"/>
      <c r="IH1988"/>
      <c r="II1988"/>
      <c r="IJ1988"/>
      <c r="IK1988"/>
      <c r="IL1988"/>
      <c r="IM1988"/>
      <c r="IN1988"/>
      <c r="IO1988"/>
      <c r="IP1988"/>
      <c r="IQ1988"/>
    </row>
    <row r="1989" spans="1:251" s="37" customFormat="1" ht="22.15" customHeight="1" x14ac:dyDescent="0.15">
      <c r="A1989" s="170">
        <v>4904585029868</v>
      </c>
      <c r="B1989" s="122">
        <v>908986</v>
      </c>
      <c r="C1989" s="32" t="s">
        <v>2752</v>
      </c>
      <c r="D1989" s="33">
        <v>0.1</v>
      </c>
      <c r="E1989" s="30" t="s">
        <v>2451</v>
      </c>
      <c r="F1989" s="50"/>
      <c r="G1989" s="68"/>
      <c r="H1989" s="133"/>
      <c r="I1989" s="50"/>
      <c r="J1989" s="32" t="s">
        <v>2734</v>
      </c>
      <c r="K1989" s="32" t="s">
        <v>2487</v>
      </c>
      <c r="L1989" s="38"/>
      <c r="M1989" s="43" t="s">
        <v>30</v>
      </c>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c r="AU1989"/>
      <c r="AV1989"/>
      <c r="AW1989"/>
      <c r="AX1989"/>
      <c r="AY1989"/>
      <c r="AZ1989"/>
      <c r="BA1989"/>
      <c r="BB1989"/>
      <c r="BC1989"/>
      <c r="BD1989"/>
      <c r="BE1989"/>
      <c r="BF1989"/>
      <c r="BG1989"/>
      <c r="BH1989"/>
      <c r="BI1989"/>
      <c r="BJ1989"/>
      <c r="BK1989"/>
      <c r="BL1989"/>
      <c r="BM1989"/>
      <c r="BN1989"/>
      <c r="BO1989"/>
      <c r="BP1989"/>
      <c r="BQ1989"/>
      <c r="BR1989"/>
      <c r="BS1989"/>
      <c r="BT1989"/>
      <c r="BU1989"/>
      <c r="BV1989"/>
      <c r="BW1989"/>
      <c r="BX1989"/>
      <c r="BY1989"/>
      <c r="BZ1989"/>
      <c r="CA1989"/>
      <c r="CB1989"/>
      <c r="CC1989"/>
      <c r="CD1989"/>
      <c r="CE1989"/>
      <c r="CF1989"/>
      <c r="CG1989"/>
      <c r="CH1989"/>
      <c r="CI1989"/>
      <c r="CJ1989"/>
      <c r="CK1989"/>
      <c r="CL1989"/>
      <c r="CM1989"/>
      <c r="CN1989"/>
      <c r="CO1989"/>
      <c r="CP1989"/>
      <c r="CQ1989"/>
      <c r="CR1989"/>
      <c r="CS1989"/>
      <c r="CT1989"/>
      <c r="CU1989"/>
      <c r="CV1989"/>
      <c r="CW1989"/>
      <c r="CX1989"/>
      <c r="CY1989"/>
      <c r="CZ1989"/>
      <c r="DA1989"/>
      <c r="DB1989"/>
      <c r="DC1989"/>
      <c r="DD1989"/>
      <c r="DE1989"/>
      <c r="DF1989"/>
      <c r="DG1989"/>
      <c r="DH1989"/>
      <c r="DI1989"/>
      <c r="DJ1989"/>
      <c r="DK1989"/>
      <c r="DL1989"/>
      <c r="DM1989"/>
      <c r="DN1989"/>
      <c r="DO1989"/>
      <c r="DP1989"/>
      <c r="DQ1989"/>
      <c r="DR1989"/>
      <c r="DS1989"/>
      <c r="DT1989"/>
      <c r="DU1989"/>
      <c r="DV1989"/>
      <c r="DW1989"/>
      <c r="DX1989"/>
      <c r="DY1989"/>
      <c r="DZ1989"/>
      <c r="EA1989"/>
      <c r="EB1989"/>
      <c r="EC1989"/>
      <c r="ED1989"/>
      <c r="EE1989"/>
      <c r="EF1989"/>
      <c r="EG1989"/>
      <c r="EH1989"/>
      <c r="EI1989"/>
      <c r="EJ1989"/>
      <c r="EK1989"/>
      <c r="EL1989"/>
      <c r="EM1989"/>
      <c r="EN1989"/>
      <c r="EO1989"/>
      <c r="EP1989"/>
      <c r="EQ1989"/>
      <c r="ER1989"/>
      <c r="ES1989"/>
      <c r="ET1989"/>
      <c r="EU1989"/>
      <c r="EV1989"/>
      <c r="EW1989"/>
      <c r="EX1989"/>
      <c r="EY1989"/>
      <c r="EZ1989"/>
      <c r="FA1989"/>
      <c r="FB1989"/>
      <c r="FC1989"/>
      <c r="FD1989"/>
      <c r="FE1989"/>
      <c r="FF1989"/>
      <c r="FG1989"/>
      <c r="FH1989"/>
      <c r="FI1989"/>
      <c r="FJ1989"/>
      <c r="FK1989"/>
      <c r="FL1989"/>
      <c r="FM1989"/>
      <c r="FN1989"/>
      <c r="FO1989"/>
      <c r="FP1989"/>
      <c r="FQ1989"/>
      <c r="FR1989"/>
      <c r="FS1989"/>
      <c r="FT1989"/>
      <c r="FU1989"/>
      <c r="FV1989"/>
      <c r="FW1989"/>
      <c r="FX1989"/>
      <c r="FY1989"/>
      <c r="FZ1989"/>
      <c r="GA1989"/>
      <c r="GB1989"/>
      <c r="GC1989"/>
      <c r="GD1989"/>
      <c r="GE1989"/>
      <c r="GF1989"/>
      <c r="GG1989"/>
      <c r="GH1989"/>
      <c r="GI1989"/>
      <c r="GJ1989"/>
      <c r="GK1989"/>
      <c r="GL1989"/>
      <c r="GM1989"/>
      <c r="GN1989"/>
      <c r="GO1989"/>
      <c r="GP1989"/>
      <c r="GQ1989"/>
      <c r="GR1989"/>
      <c r="GS1989"/>
      <c r="GT1989"/>
      <c r="GU1989"/>
      <c r="GV1989"/>
      <c r="GW1989"/>
      <c r="GX1989"/>
      <c r="GY1989"/>
      <c r="GZ1989"/>
      <c r="HA1989"/>
      <c r="HB1989"/>
      <c r="HC1989"/>
      <c r="HD1989"/>
      <c r="HE1989"/>
      <c r="HF1989"/>
      <c r="HG1989"/>
      <c r="HH1989"/>
      <c r="HI1989"/>
      <c r="HJ1989"/>
      <c r="HK1989"/>
      <c r="HL1989"/>
      <c r="HM1989"/>
      <c r="HN1989"/>
      <c r="HO1989"/>
      <c r="HP1989"/>
      <c r="HQ1989"/>
      <c r="HR1989"/>
      <c r="HS1989"/>
      <c r="HT1989"/>
      <c r="HU1989"/>
      <c r="HV1989"/>
      <c r="HW1989"/>
      <c r="HX1989"/>
      <c r="HY1989"/>
      <c r="HZ1989"/>
      <c r="IA1989"/>
      <c r="IB1989"/>
      <c r="IC1989"/>
      <c r="ID1989"/>
      <c r="IE1989"/>
      <c r="IF1989"/>
      <c r="IG1989"/>
      <c r="IH1989"/>
      <c r="II1989"/>
      <c r="IJ1989"/>
      <c r="IK1989"/>
      <c r="IL1989"/>
      <c r="IM1989"/>
      <c r="IN1989"/>
      <c r="IO1989"/>
      <c r="IP1989"/>
      <c r="IQ1989"/>
    </row>
    <row r="1990" spans="1:251" s="37" customFormat="1" ht="22.15" customHeight="1" x14ac:dyDescent="0.15">
      <c r="A1990" s="170">
        <v>4904585029875</v>
      </c>
      <c r="B1990" s="122">
        <v>908987</v>
      </c>
      <c r="C1990" s="32" t="s">
        <v>2753</v>
      </c>
      <c r="D1990" s="33">
        <v>0.1</v>
      </c>
      <c r="E1990" s="30" t="s">
        <v>2451</v>
      </c>
      <c r="F1990" s="50"/>
      <c r="G1990" s="68"/>
      <c r="H1990" s="133"/>
      <c r="I1990" s="50"/>
      <c r="J1990" s="32" t="s">
        <v>2734</v>
      </c>
      <c r="K1990" s="32" t="s">
        <v>2487</v>
      </c>
      <c r="L1990" s="38"/>
      <c r="M1990" s="43" t="s">
        <v>30</v>
      </c>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c r="AU1990"/>
      <c r="AV1990"/>
      <c r="AW1990"/>
      <c r="AX1990"/>
      <c r="AY1990"/>
      <c r="AZ1990"/>
      <c r="BA1990"/>
      <c r="BB1990"/>
      <c r="BC1990"/>
      <c r="BD1990"/>
      <c r="BE1990"/>
      <c r="BF1990"/>
      <c r="BG1990"/>
      <c r="BH1990"/>
      <c r="BI1990"/>
      <c r="BJ1990"/>
      <c r="BK1990"/>
      <c r="BL1990"/>
      <c r="BM1990"/>
      <c r="BN1990"/>
      <c r="BO1990"/>
      <c r="BP1990"/>
      <c r="BQ1990"/>
      <c r="BR1990"/>
      <c r="BS1990"/>
      <c r="BT1990"/>
      <c r="BU1990"/>
      <c r="BV1990"/>
      <c r="BW1990"/>
      <c r="BX1990"/>
      <c r="BY1990"/>
      <c r="BZ1990"/>
      <c r="CA1990"/>
      <c r="CB1990"/>
      <c r="CC1990"/>
      <c r="CD1990"/>
      <c r="CE1990"/>
      <c r="CF1990"/>
      <c r="CG1990"/>
      <c r="CH1990"/>
      <c r="CI1990"/>
      <c r="CJ1990"/>
      <c r="CK1990"/>
      <c r="CL1990"/>
      <c r="CM1990"/>
      <c r="CN1990"/>
      <c r="CO1990"/>
      <c r="CP1990"/>
      <c r="CQ1990"/>
      <c r="CR1990"/>
      <c r="CS1990"/>
      <c r="CT1990"/>
      <c r="CU1990"/>
      <c r="CV1990"/>
      <c r="CW1990"/>
      <c r="CX1990"/>
      <c r="CY1990"/>
      <c r="CZ1990"/>
      <c r="DA1990"/>
      <c r="DB1990"/>
      <c r="DC1990"/>
      <c r="DD1990"/>
      <c r="DE1990"/>
      <c r="DF1990"/>
      <c r="DG1990"/>
      <c r="DH1990"/>
      <c r="DI1990"/>
      <c r="DJ1990"/>
      <c r="DK1990"/>
      <c r="DL1990"/>
      <c r="DM1990"/>
      <c r="DN1990"/>
      <c r="DO1990"/>
      <c r="DP1990"/>
      <c r="DQ1990"/>
      <c r="DR1990"/>
      <c r="DS1990"/>
      <c r="DT1990"/>
      <c r="DU1990"/>
      <c r="DV1990"/>
      <c r="DW1990"/>
      <c r="DX1990"/>
      <c r="DY1990"/>
      <c r="DZ1990"/>
      <c r="EA1990"/>
      <c r="EB1990"/>
      <c r="EC1990"/>
      <c r="ED1990"/>
      <c r="EE1990"/>
      <c r="EF1990"/>
      <c r="EG1990"/>
      <c r="EH1990"/>
      <c r="EI1990"/>
      <c r="EJ1990"/>
      <c r="EK1990"/>
      <c r="EL1990"/>
      <c r="EM1990"/>
      <c r="EN1990"/>
      <c r="EO1990"/>
      <c r="EP1990"/>
      <c r="EQ1990"/>
      <c r="ER1990"/>
      <c r="ES1990"/>
      <c r="ET1990"/>
      <c r="EU1990"/>
      <c r="EV1990"/>
      <c r="EW1990"/>
      <c r="EX1990"/>
      <c r="EY1990"/>
      <c r="EZ1990"/>
      <c r="FA1990"/>
      <c r="FB1990"/>
      <c r="FC1990"/>
      <c r="FD1990"/>
      <c r="FE1990"/>
      <c r="FF1990"/>
      <c r="FG1990"/>
      <c r="FH1990"/>
      <c r="FI1990"/>
      <c r="FJ1990"/>
      <c r="FK1990"/>
      <c r="FL1990"/>
      <c r="FM1990"/>
      <c r="FN1990"/>
      <c r="FO1990"/>
      <c r="FP1990"/>
      <c r="FQ1990"/>
      <c r="FR1990"/>
      <c r="FS1990"/>
      <c r="FT1990"/>
      <c r="FU1990"/>
      <c r="FV1990"/>
      <c r="FW1990"/>
      <c r="FX1990"/>
      <c r="FY1990"/>
      <c r="FZ1990"/>
      <c r="GA1990"/>
      <c r="GB1990"/>
      <c r="GC1990"/>
      <c r="GD1990"/>
      <c r="GE1990"/>
      <c r="GF1990"/>
      <c r="GG1990"/>
      <c r="GH1990"/>
      <c r="GI1990"/>
      <c r="GJ1990"/>
      <c r="GK1990"/>
      <c r="GL1990"/>
      <c r="GM1990"/>
      <c r="GN1990"/>
      <c r="GO1990"/>
      <c r="GP1990"/>
      <c r="GQ1990"/>
      <c r="GR1990"/>
      <c r="GS1990"/>
      <c r="GT1990"/>
      <c r="GU1990"/>
      <c r="GV1990"/>
      <c r="GW1990"/>
      <c r="GX1990"/>
      <c r="GY1990"/>
      <c r="GZ1990"/>
      <c r="HA1990"/>
      <c r="HB1990"/>
      <c r="HC1990"/>
      <c r="HD1990"/>
      <c r="HE1990"/>
      <c r="HF1990"/>
      <c r="HG1990"/>
      <c r="HH1990"/>
      <c r="HI1990"/>
      <c r="HJ1990"/>
      <c r="HK1990"/>
      <c r="HL1990"/>
      <c r="HM1990"/>
      <c r="HN1990"/>
      <c r="HO1990"/>
      <c r="HP1990"/>
      <c r="HQ1990"/>
      <c r="HR1990"/>
      <c r="HS1990"/>
      <c r="HT1990"/>
      <c r="HU1990"/>
      <c r="HV1990"/>
      <c r="HW1990"/>
      <c r="HX1990"/>
      <c r="HY1990"/>
      <c r="HZ1990"/>
      <c r="IA1990"/>
      <c r="IB1990"/>
      <c r="IC1990"/>
      <c r="ID1990"/>
      <c r="IE1990"/>
      <c r="IF1990"/>
      <c r="IG1990"/>
      <c r="IH1990"/>
      <c r="II1990"/>
      <c r="IJ1990"/>
      <c r="IK1990"/>
      <c r="IL1990"/>
      <c r="IM1990"/>
      <c r="IN1990"/>
      <c r="IO1990"/>
      <c r="IP1990"/>
      <c r="IQ1990"/>
    </row>
    <row r="1991" spans="1:251" s="37" customFormat="1" ht="22.15" customHeight="1" x14ac:dyDescent="0.15">
      <c r="A1991" s="170">
        <v>4904585029882</v>
      </c>
      <c r="B1991" s="122">
        <v>908988</v>
      </c>
      <c r="C1991" s="32" t="s">
        <v>2754</v>
      </c>
      <c r="D1991" s="33">
        <v>0.1</v>
      </c>
      <c r="E1991" s="30" t="s">
        <v>2451</v>
      </c>
      <c r="F1991" s="50"/>
      <c r="G1991" s="68"/>
      <c r="H1991" s="133"/>
      <c r="I1991" s="50"/>
      <c r="J1991" s="32" t="s">
        <v>2734</v>
      </c>
      <c r="K1991" s="32" t="s">
        <v>2487</v>
      </c>
      <c r="L1991" s="38"/>
      <c r="M1991" s="43" t="s">
        <v>30</v>
      </c>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c r="AU1991"/>
      <c r="AV1991"/>
      <c r="AW1991"/>
      <c r="AX1991"/>
      <c r="AY1991"/>
      <c r="AZ1991"/>
      <c r="BA1991"/>
      <c r="BB1991"/>
      <c r="BC1991"/>
      <c r="BD1991"/>
      <c r="BE1991"/>
      <c r="BF1991"/>
      <c r="BG1991"/>
      <c r="BH1991"/>
      <c r="BI1991"/>
      <c r="BJ1991"/>
      <c r="BK1991"/>
      <c r="BL1991"/>
      <c r="BM1991"/>
      <c r="BN1991"/>
      <c r="BO1991"/>
      <c r="BP1991"/>
      <c r="BQ1991"/>
      <c r="BR1991"/>
      <c r="BS1991"/>
      <c r="BT1991"/>
      <c r="BU1991"/>
      <c r="BV1991"/>
      <c r="BW1991"/>
      <c r="BX1991"/>
      <c r="BY1991"/>
      <c r="BZ1991"/>
      <c r="CA1991"/>
      <c r="CB1991"/>
      <c r="CC1991"/>
      <c r="CD1991"/>
      <c r="CE1991"/>
      <c r="CF1991"/>
      <c r="CG1991"/>
      <c r="CH1991"/>
      <c r="CI1991"/>
      <c r="CJ1991"/>
      <c r="CK1991"/>
      <c r="CL1991"/>
      <c r="CM1991"/>
      <c r="CN1991"/>
      <c r="CO1991"/>
      <c r="CP1991"/>
      <c r="CQ1991"/>
      <c r="CR1991"/>
      <c r="CS1991"/>
      <c r="CT1991"/>
      <c r="CU1991"/>
      <c r="CV1991"/>
      <c r="CW1991"/>
      <c r="CX1991"/>
      <c r="CY1991"/>
      <c r="CZ1991"/>
      <c r="DA1991"/>
      <c r="DB1991"/>
      <c r="DC1991"/>
      <c r="DD1991"/>
      <c r="DE1991"/>
      <c r="DF1991"/>
      <c r="DG1991"/>
      <c r="DH1991"/>
      <c r="DI1991"/>
      <c r="DJ1991"/>
      <c r="DK1991"/>
      <c r="DL1991"/>
      <c r="DM1991"/>
      <c r="DN1991"/>
      <c r="DO1991"/>
      <c r="DP1991"/>
      <c r="DQ1991"/>
      <c r="DR1991"/>
      <c r="DS1991"/>
      <c r="DT1991"/>
      <c r="DU1991"/>
      <c r="DV1991"/>
      <c r="DW1991"/>
      <c r="DX1991"/>
      <c r="DY1991"/>
      <c r="DZ1991"/>
      <c r="EA1991"/>
      <c r="EB1991"/>
      <c r="EC1991"/>
      <c r="ED1991"/>
      <c r="EE1991"/>
      <c r="EF1991"/>
      <c r="EG1991"/>
      <c r="EH1991"/>
      <c r="EI1991"/>
      <c r="EJ1991"/>
      <c r="EK1991"/>
      <c r="EL1991"/>
      <c r="EM1991"/>
      <c r="EN1991"/>
      <c r="EO1991"/>
      <c r="EP1991"/>
      <c r="EQ1991"/>
      <c r="ER1991"/>
      <c r="ES1991"/>
      <c r="ET1991"/>
      <c r="EU1991"/>
      <c r="EV1991"/>
      <c r="EW1991"/>
      <c r="EX1991"/>
      <c r="EY1991"/>
      <c r="EZ1991"/>
      <c r="FA1991"/>
      <c r="FB1991"/>
      <c r="FC1991"/>
      <c r="FD1991"/>
      <c r="FE1991"/>
      <c r="FF1991"/>
      <c r="FG1991"/>
      <c r="FH1991"/>
      <c r="FI1991"/>
      <c r="FJ1991"/>
      <c r="FK1991"/>
      <c r="FL1991"/>
      <c r="FM1991"/>
      <c r="FN1991"/>
      <c r="FO1991"/>
      <c r="FP1991"/>
      <c r="FQ1991"/>
      <c r="FR1991"/>
      <c r="FS1991"/>
      <c r="FT1991"/>
      <c r="FU1991"/>
      <c r="FV1991"/>
      <c r="FW1991"/>
      <c r="FX1991"/>
      <c r="FY1991"/>
      <c r="FZ1991"/>
      <c r="GA1991"/>
      <c r="GB1991"/>
      <c r="GC1991"/>
      <c r="GD1991"/>
      <c r="GE1991"/>
      <c r="GF1991"/>
      <c r="GG1991"/>
      <c r="GH1991"/>
      <c r="GI1991"/>
      <c r="GJ1991"/>
      <c r="GK1991"/>
      <c r="GL1991"/>
      <c r="GM1991"/>
      <c r="GN1991"/>
      <c r="GO1991"/>
      <c r="GP1991"/>
      <c r="GQ1991"/>
      <c r="GR1991"/>
      <c r="GS1991"/>
      <c r="GT1991"/>
      <c r="GU1991"/>
      <c r="GV1991"/>
      <c r="GW1991"/>
      <c r="GX1991"/>
      <c r="GY1991"/>
      <c r="GZ1991"/>
      <c r="HA1991"/>
      <c r="HB1991"/>
      <c r="HC1991"/>
      <c r="HD1991"/>
      <c r="HE1991"/>
      <c r="HF1991"/>
      <c r="HG1991"/>
      <c r="HH1991"/>
      <c r="HI1991"/>
      <c r="HJ1991"/>
      <c r="HK1991"/>
      <c r="HL1991"/>
      <c r="HM1991"/>
      <c r="HN1991"/>
      <c r="HO1991"/>
      <c r="HP1991"/>
      <c r="HQ1991"/>
      <c r="HR1991"/>
      <c r="HS1991"/>
      <c r="HT1991"/>
      <c r="HU1991"/>
      <c r="HV1991"/>
      <c r="HW1991"/>
      <c r="HX1991"/>
      <c r="HY1991"/>
      <c r="HZ1991"/>
      <c r="IA1991"/>
      <c r="IB1991"/>
      <c r="IC1991"/>
      <c r="ID1991"/>
      <c r="IE1991"/>
      <c r="IF1991"/>
      <c r="IG1991"/>
      <c r="IH1991"/>
      <c r="II1991"/>
      <c r="IJ1991"/>
      <c r="IK1991"/>
      <c r="IL1991"/>
      <c r="IM1991"/>
      <c r="IN1991"/>
      <c r="IO1991"/>
      <c r="IP1991"/>
      <c r="IQ1991"/>
    </row>
    <row r="1992" spans="1:251" s="37" customFormat="1" ht="22.15" customHeight="1" x14ac:dyDescent="0.15">
      <c r="A1992" s="170">
        <v>4904585029905</v>
      </c>
      <c r="B1992" s="122">
        <v>908990</v>
      </c>
      <c r="C1992" s="32" t="s">
        <v>1364</v>
      </c>
      <c r="D1992" s="33">
        <v>0.1</v>
      </c>
      <c r="E1992" s="30" t="s">
        <v>2451</v>
      </c>
      <c r="F1992" s="50"/>
      <c r="G1992" s="68"/>
      <c r="H1992" s="133"/>
      <c r="I1992" s="50"/>
      <c r="J1992" s="32" t="s">
        <v>2734</v>
      </c>
      <c r="K1992" s="32" t="s">
        <v>2487</v>
      </c>
      <c r="L1992" s="32"/>
      <c r="M1992" s="43" t="s">
        <v>30</v>
      </c>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c r="AU1992"/>
      <c r="AV1992"/>
      <c r="AW1992"/>
      <c r="AX1992"/>
      <c r="AY1992"/>
      <c r="AZ1992"/>
      <c r="BA1992"/>
      <c r="BB1992"/>
      <c r="BC1992"/>
      <c r="BD1992"/>
      <c r="BE1992"/>
      <c r="BF1992"/>
      <c r="BG1992"/>
      <c r="BH1992"/>
      <c r="BI1992"/>
      <c r="BJ1992"/>
      <c r="BK1992"/>
      <c r="BL1992"/>
      <c r="BM1992"/>
      <c r="BN1992"/>
      <c r="BO1992"/>
      <c r="BP1992"/>
      <c r="BQ1992"/>
      <c r="BR1992"/>
      <c r="BS1992"/>
      <c r="BT1992"/>
      <c r="BU1992"/>
      <c r="BV1992"/>
      <c r="BW1992"/>
      <c r="BX1992"/>
      <c r="BY1992"/>
      <c r="BZ1992"/>
      <c r="CA1992"/>
      <c r="CB1992"/>
      <c r="CC1992"/>
      <c r="CD1992"/>
      <c r="CE1992"/>
      <c r="CF1992"/>
      <c r="CG1992"/>
      <c r="CH1992"/>
      <c r="CI1992"/>
      <c r="CJ1992"/>
      <c r="CK1992"/>
      <c r="CL1992"/>
      <c r="CM1992"/>
      <c r="CN1992"/>
      <c r="CO1992"/>
      <c r="CP1992"/>
      <c r="CQ1992"/>
      <c r="CR1992"/>
      <c r="CS1992"/>
      <c r="CT1992"/>
      <c r="CU1992"/>
      <c r="CV1992"/>
      <c r="CW1992"/>
      <c r="CX1992"/>
      <c r="CY1992"/>
      <c r="CZ1992"/>
      <c r="DA1992"/>
      <c r="DB1992"/>
      <c r="DC1992"/>
      <c r="DD1992"/>
      <c r="DE1992"/>
      <c r="DF1992"/>
      <c r="DG1992"/>
      <c r="DH1992"/>
      <c r="DI1992"/>
      <c r="DJ1992"/>
      <c r="DK1992"/>
      <c r="DL1992"/>
      <c r="DM1992"/>
      <c r="DN1992"/>
      <c r="DO1992"/>
      <c r="DP1992"/>
      <c r="DQ1992"/>
      <c r="DR1992"/>
      <c r="DS1992"/>
      <c r="DT1992"/>
      <c r="DU1992"/>
      <c r="DV1992"/>
      <c r="DW1992"/>
      <c r="DX1992"/>
      <c r="DY1992"/>
      <c r="DZ1992"/>
      <c r="EA1992"/>
      <c r="EB1992"/>
      <c r="EC1992"/>
      <c r="ED1992"/>
      <c r="EE1992"/>
      <c r="EF1992"/>
      <c r="EG1992"/>
      <c r="EH1992"/>
      <c r="EI1992"/>
      <c r="EJ1992"/>
      <c r="EK1992"/>
      <c r="EL1992"/>
      <c r="EM1992"/>
      <c r="EN1992"/>
      <c r="EO1992"/>
      <c r="EP1992"/>
      <c r="EQ1992"/>
      <c r="ER1992"/>
      <c r="ES1992"/>
      <c r="ET1992"/>
      <c r="EU1992"/>
      <c r="EV1992"/>
      <c r="EW1992"/>
      <c r="EX1992"/>
      <c r="EY1992"/>
      <c r="EZ1992"/>
      <c r="FA1992"/>
      <c r="FB1992"/>
      <c r="FC1992"/>
      <c r="FD1992"/>
      <c r="FE1992"/>
      <c r="FF1992"/>
      <c r="FG1992"/>
      <c r="FH1992"/>
      <c r="FI1992"/>
      <c r="FJ1992"/>
      <c r="FK1992"/>
      <c r="FL1992"/>
      <c r="FM1992"/>
      <c r="FN1992"/>
      <c r="FO1992"/>
      <c r="FP1992"/>
      <c r="FQ1992"/>
      <c r="FR1992"/>
      <c r="FS1992"/>
      <c r="FT1992"/>
      <c r="FU1992"/>
      <c r="FV1992"/>
      <c r="FW1992"/>
      <c r="FX1992"/>
      <c r="FY1992"/>
      <c r="FZ1992"/>
      <c r="GA1992"/>
      <c r="GB1992"/>
      <c r="GC1992"/>
      <c r="GD1992"/>
      <c r="GE1992"/>
      <c r="GF1992"/>
      <c r="GG1992"/>
      <c r="GH1992"/>
      <c r="GI1992"/>
      <c r="GJ1992"/>
      <c r="GK1992"/>
      <c r="GL1992"/>
      <c r="GM1992"/>
      <c r="GN1992"/>
      <c r="GO1992"/>
      <c r="GP1992"/>
      <c r="GQ1992"/>
      <c r="GR1992"/>
      <c r="GS1992"/>
      <c r="GT1992"/>
      <c r="GU1992"/>
      <c r="GV1992"/>
      <c r="GW1992"/>
      <c r="GX1992"/>
      <c r="GY1992"/>
      <c r="GZ1992"/>
      <c r="HA1992"/>
      <c r="HB1992"/>
      <c r="HC1992"/>
      <c r="HD1992"/>
      <c r="HE1992"/>
      <c r="HF1992"/>
      <c r="HG1992"/>
      <c r="HH1992"/>
      <c r="HI1992"/>
      <c r="HJ1992"/>
      <c r="HK1992"/>
      <c r="HL1992"/>
      <c r="HM1992"/>
      <c r="HN1992"/>
      <c r="HO1992"/>
      <c r="HP1992"/>
      <c r="HQ1992"/>
      <c r="HR1992"/>
      <c r="HS1992"/>
      <c r="HT1992"/>
      <c r="HU1992"/>
      <c r="HV1992"/>
      <c r="HW1992"/>
      <c r="HX1992"/>
      <c r="HY1992"/>
      <c r="HZ1992"/>
      <c r="IA1992"/>
      <c r="IB1992"/>
      <c r="IC1992"/>
      <c r="ID1992"/>
      <c r="IE1992"/>
      <c r="IF1992"/>
      <c r="IG1992"/>
      <c r="IH1992"/>
      <c r="II1992"/>
      <c r="IJ1992"/>
      <c r="IK1992"/>
      <c r="IL1992"/>
      <c r="IM1992"/>
      <c r="IN1992"/>
      <c r="IO1992"/>
      <c r="IP1992"/>
      <c r="IQ1992"/>
    </row>
    <row r="1993" spans="1:251" s="37" customFormat="1" ht="22.15" customHeight="1" x14ac:dyDescent="0.15">
      <c r="A1993" s="170">
        <v>4904585029912</v>
      </c>
      <c r="B1993" s="122">
        <v>908991</v>
      </c>
      <c r="C1993" s="32" t="s">
        <v>1365</v>
      </c>
      <c r="D1993" s="33">
        <v>0.1</v>
      </c>
      <c r="E1993" s="30" t="s">
        <v>2451</v>
      </c>
      <c r="F1993" s="50"/>
      <c r="G1993" s="68"/>
      <c r="H1993" s="133"/>
      <c r="I1993" s="50"/>
      <c r="J1993" s="32" t="s">
        <v>2734</v>
      </c>
      <c r="K1993" s="32" t="s">
        <v>2487</v>
      </c>
      <c r="L1993" s="32"/>
      <c r="M1993" s="43" t="s">
        <v>30</v>
      </c>
      <c r="N1993"/>
      <c r="O1993"/>
      <c r="P1993"/>
      <c r="Q1993"/>
      <c r="R1993"/>
      <c r="S1993"/>
      <c r="T1993"/>
      <c r="U1993"/>
      <c r="V1993"/>
      <c r="W1993"/>
      <c r="X1993"/>
      <c r="Y1993"/>
      <c r="Z1993"/>
      <c r="AA1993"/>
      <c r="AB1993"/>
      <c r="AC1993"/>
      <c r="AD1993"/>
      <c r="AE1993"/>
      <c r="AF1993"/>
      <c r="AG1993"/>
      <c r="AH1993"/>
      <c r="AI1993"/>
      <c r="AJ1993"/>
      <c r="AK1993"/>
      <c r="AL1993"/>
      <c r="AM1993"/>
      <c r="AN1993"/>
      <c r="AO1993"/>
      <c r="AP1993"/>
      <c r="AQ1993"/>
      <c r="AR1993"/>
      <c r="AS1993"/>
      <c r="AT1993"/>
      <c r="AU1993"/>
      <c r="AV1993"/>
      <c r="AW1993"/>
      <c r="AX1993"/>
      <c r="AY1993"/>
      <c r="AZ1993"/>
      <c r="BA1993"/>
      <c r="BB1993"/>
      <c r="BC1993"/>
      <c r="BD1993"/>
      <c r="BE1993"/>
      <c r="BF1993"/>
      <c r="BG1993"/>
      <c r="BH1993"/>
      <c r="BI1993"/>
      <c r="BJ1993"/>
      <c r="BK1993"/>
      <c r="BL1993"/>
      <c r="BM1993"/>
      <c r="BN1993"/>
      <c r="BO1993"/>
      <c r="BP1993"/>
      <c r="BQ1993"/>
      <c r="BR1993"/>
      <c r="BS1993"/>
      <c r="BT1993"/>
      <c r="BU1993"/>
      <c r="BV1993"/>
      <c r="BW1993"/>
      <c r="BX1993"/>
      <c r="BY1993"/>
      <c r="BZ1993"/>
      <c r="CA1993"/>
      <c r="CB1993"/>
      <c r="CC1993"/>
      <c r="CD1993"/>
      <c r="CE1993"/>
      <c r="CF1993"/>
      <c r="CG1993"/>
      <c r="CH1993"/>
      <c r="CI1993"/>
      <c r="CJ1993"/>
      <c r="CK1993"/>
      <c r="CL1993"/>
      <c r="CM1993"/>
      <c r="CN1993"/>
      <c r="CO1993"/>
      <c r="CP1993"/>
      <c r="CQ1993"/>
      <c r="CR1993"/>
      <c r="CS1993"/>
      <c r="CT1993"/>
      <c r="CU1993"/>
      <c r="CV1993"/>
      <c r="CW1993"/>
      <c r="CX1993"/>
      <c r="CY1993"/>
      <c r="CZ1993"/>
      <c r="DA1993"/>
      <c r="DB1993"/>
      <c r="DC1993"/>
      <c r="DD1993"/>
      <c r="DE1993"/>
      <c r="DF1993"/>
      <c r="DG1993"/>
      <c r="DH1993"/>
      <c r="DI1993"/>
      <c r="DJ1993"/>
      <c r="DK1993"/>
      <c r="DL1993"/>
      <c r="DM1993"/>
      <c r="DN1993"/>
      <c r="DO1993"/>
      <c r="DP1993"/>
      <c r="DQ1993"/>
      <c r="DR1993"/>
      <c r="DS1993"/>
      <c r="DT1993"/>
      <c r="DU1993"/>
      <c r="DV1993"/>
      <c r="DW1993"/>
      <c r="DX1993"/>
      <c r="DY1993"/>
      <c r="DZ1993"/>
      <c r="EA1993"/>
      <c r="EB1993"/>
      <c r="EC1993"/>
      <c r="ED1993"/>
      <c r="EE1993"/>
      <c r="EF1993"/>
      <c r="EG1993"/>
      <c r="EH1993"/>
      <c r="EI1993"/>
      <c r="EJ1993"/>
      <c r="EK1993"/>
      <c r="EL1993"/>
      <c r="EM1993"/>
      <c r="EN1993"/>
      <c r="EO1993"/>
      <c r="EP1993"/>
      <c r="EQ1993"/>
      <c r="ER1993"/>
      <c r="ES1993"/>
      <c r="ET1993"/>
      <c r="EU1993"/>
      <c r="EV1993"/>
      <c r="EW1993"/>
      <c r="EX1993"/>
      <c r="EY1993"/>
      <c r="EZ1993"/>
      <c r="FA1993"/>
      <c r="FB1993"/>
      <c r="FC1993"/>
      <c r="FD1993"/>
      <c r="FE1993"/>
      <c r="FF1993"/>
      <c r="FG1993"/>
      <c r="FH1993"/>
      <c r="FI1993"/>
      <c r="FJ1993"/>
      <c r="FK1993"/>
      <c r="FL1993"/>
      <c r="FM1993"/>
      <c r="FN1993"/>
      <c r="FO1993"/>
      <c r="FP1993"/>
      <c r="FQ1993"/>
      <c r="FR1993"/>
      <c r="FS1993"/>
      <c r="FT1993"/>
      <c r="FU1993"/>
      <c r="FV1993"/>
      <c r="FW1993"/>
      <c r="FX1993"/>
      <c r="FY1993"/>
      <c r="FZ1993"/>
      <c r="GA1993"/>
      <c r="GB1993"/>
      <c r="GC1993"/>
      <c r="GD1993"/>
      <c r="GE1993"/>
      <c r="GF1993"/>
      <c r="GG1993"/>
      <c r="GH1993"/>
      <c r="GI1993"/>
      <c r="GJ1993"/>
      <c r="GK1993"/>
      <c r="GL1993"/>
      <c r="GM1993"/>
      <c r="GN1993"/>
      <c r="GO1993"/>
      <c r="GP1993"/>
      <c r="GQ1993"/>
      <c r="GR1993"/>
      <c r="GS1993"/>
      <c r="GT1993"/>
      <c r="GU1993"/>
      <c r="GV1993"/>
      <c r="GW1993"/>
      <c r="GX1993"/>
      <c r="GY1993"/>
      <c r="GZ1993"/>
      <c r="HA1993"/>
      <c r="HB1993"/>
      <c r="HC1993"/>
      <c r="HD1993"/>
      <c r="HE1993"/>
      <c r="HF1993"/>
      <c r="HG1993"/>
      <c r="HH1993"/>
      <c r="HI1993"/>
      <c r="HJ1993"/>
      <c r="HK1993"/>
      <c r="HL1993"/>
      <c r="HM1993"/>
      <c r="HN1993"/>
      <c r="HO1993"/>
      <c r="HP1993"/>
      <c r="HQ1993"/>
      <c r="HR1993"/>
      <c r="HS1993"/>
      <c r="HT1993"/>
      <c r="HU1993"/>
      <c r="HV1993"/>
      <c r="HW1993"/>
      <c r="HX1993"/>
      <c r="HY1993"/>
      <c r="HZ1993"/>
      <c r="IA1993"/>
      <c r="IB1993"/>
      <c r="IC1993"/>
      <c r="ID1993"/>
      <c r="IE1993"/>
      <c r="IF1993"/>
      <c r="IG1993"/>
      <c r="IH1993"/>
      <c r="II1993"/>
      <c r="IJ1993"/>
      <c r="IK1993"/>
      <c r="IL1993"/>
      <c r="IM1993"/>
      <c r="IN1993"/>
      <c r="IO1993"/>
      <c r="IP1993"/>
      <c r="IQ1993"/>
    </row>
    <row r="1994" spans="1:251" s="37" customFormat="1" ht="22.15" customHeight="1" x14ac:dyDescent="0.15">
      <c r="A1994" s="89">
        <v>4904585044199</v>
      </c>
      <c r="B1994" s="122">
        <v>908418</v>
      </c>
      <c r="C1994" t="s">
        <v>3114</v>
      </c>
      <c r="D1994" s="33">
        <v>0.1</v>
      </c>
      <c r="E1994" s="30" t="s">
        <v>2451</v>
      </c>
      <c r="F1994" s="63"/>
      <c r="G1994" s="68"/>
      <c r="H1994" s="133"/>
      <c r="I1994" s="63"/>
      <c r="J1994" s="32" t="s">
        <v>2734</v>
      </c>
      <c r="K1994" s="32" t="s">
        <v>2487</v>
      </c>
      <c r="L1994" s="38"/>
      <c r="M1994" s="43" t="s">
        <v>30</v>
      </c>
      <c r="N1994"/>
      <c r="O1994"/>
      <c r="P1994"/>
      <c r="Q1994"/>
      <c r="R1994"/>
      <c r="S1994"/>
      <c r="T1994"/>
      <c r="U1994"/>
      <c r="V1994"/>
      <c r="W1994"/>
      <c r="X1994"/>
      <c r="Y1994"/>
      <c r="Z1994"/>
      <c r="AA1994"/>
      <c r="AB1994"/>
      <c r="AC1994"/>
      <c r="AD1994"/>
      <c r="AE1994"/>
      <c r="AF1994"/>
      <c r="AG1994"/>
      <c r="AH1994"/>
      <c r="AI1994"/>
      <c r="AJ1994"/>
      <c r="AK1994"/>
      <c r="AL1994"/>
      <c r="AM1994"/>
      <c r="AN1994"/>
      <c r="AO1994"/>
      <c r="AP1994"/>
      <c r="AQ1994"/>
      <c r="AR1994"/>
      <c r="AS1994"/>
      <c r="AT1994"/>
      <c r="AU1994"/>
      <c r="AV1994"/>
      <c r="AW1994"/>
      <c r="AX1994"/>
      <c r="AY1994"/>
      <c r="AZ1994"/>
      <c r="BA1994"/>
      <c r="BB1994"/>
      <c r="BC1994"/>
      <c r="BD1994"/>
      <c r="BE1994"/>
      <c r="BF1994"/>
      <c r="BG1994"/>
      <c r="BH1994"/>
      <c r="BI1994"/>
      <c r="BJ1994"/>
      <c r="BK1994"/>
      <c r="BL1994"/>
      <c r="BM1994"/>
      <c r="BN1994"/>
      <c r="BO1994"/>
      <c r="BP1994"/>
      <c r="BQ1994"/>
      <c r="BR1994"/>
      <c r="BS1994"/>
      <c r="BT1994"/>
      <c r="BU1994"/>
      <c r="BV1994"/>
      <c r="BW1994"/>
      <c r="BX1994"/>
      <c r="BY1994"/>
      <c r="BZ1994"/>
      <c r="CA1994"/>
      <c r="CB1994"/>
      <c r="CC1994"/>
      <c r="CD1994"/>
      <c r="CE1994"/>
      <c r="CF1994"/>
      <c r="CG1994"/>
      <c r="CH1994"/>
      <c r="CI1994"/>
      <c r="CJ1994"/>
      <c r="CK1994"/>
      <c r="CL1994"/>
      <c r="CM1994"/>
      <c r="CN1994"/>
      <c r="CO1994"/>
      <c r="CP1994"/>
      <c r="CQ1994"/>
      <c r="CR1994"/>
      <c r="CS1994"/>
      <c r="CT1994"/>
      <c r="CU1994"/>
      <c r="CV1994"/>
      <c r="CW1994"/>
      <c r="CX1994"/>
      <c r="CY1994"/>
      <c r="CZ1994"/>
      <c r="DA1994"/>
      <c r="DB1994"/>
      <c r="DC1994"/>
      <c r="DD1994"/>
      <c r="DE1994"/>
      <c r="DF1994"/>
      <c r="DG1994"/>
      <c r="DH1994"/>
      <c r="DI1994"/>
      <c r="DJ1994"/>
      <c r="DK1994"/>
      <c r="DL1994"/>
      <c r="DM1994"/>
      <c r="DN1994"/>
      <c r="DO1994"/>
      <c r="DP1994"/>
      <c r="DQ1994"/>
      <c r="DR1994"/>
      <c r="DS1994"/>
      <c r="DT1994"/>
      <c r="DU1994"/>
      <c r="DV1994"/>
      <c r="DW1994"/>
      <c r="DX1994"/>
      <c r="DY1994"/>
      <c r="DZ1994"/>
      <c r="EA1994"/>
      <c r="EB1994"/>
      <c r="EC1994"/>
      <c r="ED1994"/>
      <c r="EE1994"/>
      <c r="EF1994"/>
      <c r="EG1994"/>
      <c r="EH1994"/>
      <c r="EI1994"/>
      <c r="EJ1994"/>
      <c r="EK1994"/>
      <c r="EL1994"/>
      <c r="EM1994"/>
      <c r="EN1994"/>
      <c r="EO1994"/>
      <c r="EP1994"/>
      <c r="EQ1994"/>
      <c r="ER1994"/>
      <c r="ES1994"/>
      <c r="ET1994"/>
      <c r="EU1994"/>
      <c r="EV1994"/>
      <c r="EW1994"/>
      <c r="EX1994"/>
      <c r="EY1994"/>
      <c r="EZ1994"/>
      <c r="FA1994"/>
      <c r="FB1994"/>
      <c r="FC1994"/>
      <c r="FD1994"/>
      <c r="FE1994"/>
      <c r="FF1994"/>
      <c r="FG1994"/>
      <c r="FH1994"/>
      <c r="FI1994"/>
      <c r="FJ1994"/>
      <c r="FK1994"/>
      <c r="FL1994"/>
      <c r="FM1994"/>
      <c r="FN1994"/>
      <c r="FO1994"/>
      <c r="FP1994"/>
      <c r="FQ1994"/>
      <c r="FR1994"/>
      <c r="FS1994"/>
      <c r="FT1994"/>
      <c r="FU1994"/>
      <c r="FV1994"/>
      <c r="FW1994"/>
      <c r="FX1994"/>
      <c r="FY1994"/>
      <c r="FZ1994"/>
      <c r="GA1994"/>
      <c r="GB1994"/>
      <c r="GC1994"/>
      <c r="GD1994"/>
      <c r="GE1994"/>
      <c r="GF1994"/>
      <c r="GG1994"/>
      <c r="GH1994"/>
      <c r="GI1994"/>
      <c r="GJ1994"/>
      <c r="GK1994"/>
      <c r="GL1994"/>
      <c r="GM1994"/>
      <c r="GN1994"/>
      <c r="GO1994"/>
      <c r="GP1994"/>
      <c r="GQ1994"/>
      <c r="GR1994"/>
      <c r="GS1994"/>
      <c r="GT1994"/>
      <c r="GU1994"/>
      <c r="GV1994"/>
      <c r="GW1994"/>
      <c r="GX1994"/>
      <c r="GY1994"/>
      <c r="GZ1994"/>
      <c r="HA1994"/>
      <c r="HB1994"/>
      <c r="HC1994"/>
      <c r="HD1994"/>
      <c r="HE1994"/>
      <c r="HF1994"/>
      <c r="HG1994"/>
      <c r="HH1994"/>
      <c r="HI1994"/>
      <c r="HJ1994"/>
      <c r="HK1994"/>
      <c r="HL1994"/>
      <c r="HM1994"/>
      <c r="HN1994"/>
      <c r="HO1994"/>
      <c r="HP1994"/>
      <c r="HQ1994"/>
      <c r="HR1994"/>
      <c r="HS1994"/>
      <c r="HT1994"/>
      <c r="HU1994"/>
      <c r="HV1994"/>
      <c r="HW1994"/>
      <c r="HX1994"/>
      <c r="HY1994"/>
      <c r="HZ1994"/>
      <c r="IA1994"/>
      <c r="IB1994"/>
      <c r="IC1994"/>
      <c r="ID1994"/>
      <c r="IE1994"/>
      <c r="IF1994"/>
      <c r="IG1994"/>
      <c r="IH1994"/>
      <c r="II1994"/>
      <c r="IJ1994"/>
      <c r="IK1994"/>
      <c r="IL1994"/>
      <c r="IM1994"/>
      <c r="IN1994"/>
      <c r="IO1994"/>
      <c r="IP1994"/>
      <c r="IQ1994"/>
    </row>
    <row r="1995" spans="1:251" s="37" customFormat="1" ht="22.15" customHeight="1" x14ac:dyDescent="0.15">
      <c r="A1995" s="89">
        <v>4904585044205</v>
      </c>
      <c r="B1995" s="122">
        <v>908420</v>
      </c>
      <c r="C1995" t="s">
        <v>3248</v>
      </c>
      <c r="D1995" s="33">
        <v>0.1</v>
      </c>
      <c r="E1995" s="30" t="s">
        <v>2451</v>
      </c>
      <c r="F1995" s="63"/>
      <c r="G1995" s="68"/>
      <c r="H1995" s="185"/>
      <c r="I1995" s="63"/>
      <c r="J1995" s="32" t="s">
        <v>2734</v>
      </c>
      <c r="K1995" s="32" t="s">
        <v>2487</v>
      </c>
      <c r="L1995" s="38"/>
      <c r="M1995" s="43" t="s">
        <v>30</v>
      </c>
      <c r="N1995"/>
      <c r="O1995"/>
      <c r="P1995"/>
      <c r="Q1995"/>
      <c r="R1995"/>
      <c r="S1995"/>
      <c r="T1995"/>
      <c r="U1995"/>
      <c r="V1995"/>
      <c r="W1995"/>
      <c r="X1995"/>
      <c r="Y1995"/>
      <c r="Z1995"/>
      <c r="AA1995"/>
      <c r="AB1995"/>
      <c r="AC1995"/>
      <c r="AD1995"/>
      <c r="AE1995"/>
      <c r="AF1995"/>
      <c r="AG1995"/>
      <c r="AH1995"/>
      <c r="AI1995"/>
      <c r="AJ1995"/>
      <c r="AK1995"/>
      <c r="AL1995"/>
      <c r="AM1995"/>
      <c r="AN1995"/>
      <c r="AO1995"/>
      <c r="AP1995"/>
      <c r="AQ1995"/>
      <c r="AR1995"/>
      <c r="AS1995"/>
      <c r="AT1995"/>
      <c r="AU1995"/>
      <c r="AV1995"/>
      <c r="AW1995"/>
      <c r="AX1995"/>
      <c r="AY1995"/>
      <c r="AZ1995"/>
      <c r="BA1995"/>
      <c r="BB1995"/>
      <c r="BC1995"/>
      <c r="BD1995"/>
      <c r="BE1995"/>
      <c r="BF1995"/>
      <c r="BG1995"/>
      <c r="BH1995"/>
      <c r="BI1995"/>
      <c r="BJ1995"/>
      <c r="BK1995"/>
      <c r="BL1995"/>
      <c r="BM1995"/>
      <c r="BN1995"/>
      <c r="BO1995"/>
      <c r="BP1995"/>
      <c r="BQ1995"/>
      <c r="BR1995"/>
      <c r="BS1995"/>
      <c r="BT1995"/>
      <c r="BU1995"/>
      <c r="BV1995"/>
      <c r="BW1995"/>
      <c r="BX1995"/>
      <c r="BY1995"/>
      <c r="BZ1995"/>
      <c r="CA1995"/>
      <c r="CB1995"/>
      <c r="CC1995"/>
      <c r="CD1995"/>
      <c r="CE1995"/>
      <c r="CF1995"/>
      <c r="CG1995"/>
      <c r="CH1995"/>
      <c r="CI1995"/>
      <c r="CJ1995"/>
      <c r="CK1995"/>
      <c r="CL1995"/>
      <c r="CM1995"/>
      <c r="CN1995"/>
      <c r="CO1995"/>
      <c r="CP1995"/>
      <c r="CQ1995"/>
      <c r="CR1995"/>
      <c r="CS1995"/>
      <c r="CT1995"/>
      <c r="CU1995"/>
      <c r="CV1995"/>
      <c r="CW1995"/>
      <c r="CX1995"/>
      <c r="CY1995"/>
      <c r="CZ1995"/>
      <c r="DA1995"/>
      <c r="DB1995"/>
      <c r="DC1995"/>
      <c r="DD1995"/>
      <c r="DE1995"/>
      <c r="DF1995"/>
      <c r="DG1995"/>
      <c r="DH1995"/>
      <c r="DI1995"/>
      <c r="DJ1995"/>
      <c r="DK1995"/>
      <c r="DL1995"/>
      <c r="DM1995"/>
      <c r="DN1995"/>
      <c r="DO1995"/>
      <c r="DP1995"/>
      <c r="DQ1995"/>
      <c r="DR1995"/>
      <c r="DS1995"/>
      <c r="DT1995"/>
      <c r="DU1995"/>
      <c r="DV1995"/>
      <c r="DW1995"/>
      <c r="DX1995"/>
      <c r="DY1995"/>
      <c r="DZ1995"/>
      <c r="EA1995"/>
      <c r="EB1995"/>
      <c r="EC1995"/>
      <c r="ED1995"/>
      <c r="EE1995"/>
      <c r="EF1995"/>
      <c r="EG1995"/>
      <c r="EH1995"/>
      <c r="EI1995"/>
      <c r="EJ1995"/>
      <c r="EK1995"/>
      <c r="EL1995"/>
      <c r="EM1995"/>
      <c r="EN1995"/>
      <c r="EO1995"/>
      <c r="EP1995"/>
      <c r="EQ1995"/>
      <c r="ER1995"/>
      <c r="ES1995"/>
      <c r="ET1995"/>
      <c r="EU1995"/>
      <c r="EV1995"/>
      <c r="EW1995"/>
      <c r="EX1995"/>
      <c r="EY1995"/>
      <c r="EZ1995"/>
      <c r="FA1995"/>
      <c r="FB1995"/>
      <c r="FC1995"/>
      <c r="FD1995"/>
      <c r="FE1995"/>
      <c r="FF1995"/>
      <c r="FG1995"/>
      <c r="FH1995"/>
      <c r="FI1995"/>
      <c r="FJ1995"/>
      <c r="FK1995"/>
      <c r="FL1995"/>
      <c r="FM1995"/>
      <c r="FN1995"/>
      <c r="FO1995"/>
      <c r="FP1995"/>
      <c r="FQ1995"/>
      <c r="FR1995"/>
      <c r="FS1995"/>
      <c r="FT1995"/>
      <c r="FU1995"/>
      <c r="FV1995"/>
      <c r="FW1995"/>
      <c r="FX1995"/>
      <c r="FY1995"/>
      <c r="FZ1995"/>
      <c r="GA1995"/>
      <c r="GB1995"/>
      <c r="GC1995"/>
      <c r="GD1995"/>
      <c r="GE1995"/>
      <c r="GF1995"/>
      <c r="GG1995"/>
      <c r="GH1995"/>
      <c r="GI1995"/>
      <c r="GJ1995"/>
      <c r="GK1995"/>
      <c r="GL1995"/>
      <c r="GM1995"/>
      <c r="GN1995"/>
      <c r="GO1995"/>
      <c r="GP1995"/>
      <c r="GQ1995"/>
      <c r="GR1995"/>
      <c r="GS1995"/>
      <c r="GT1995"/>
      <c r="GU1995"/>
      <c r="GV1995"/>
      <c r="GW1995"/>
      <c r="GX1995"/>
      <c r="GY1995"/>
      <c r="GZ1995"/>
      <c r="HA1995"/>
      <c r="HB1995"/>
      <c r="HC1995"/>
      <c r="HD1995"/>
      <c r="HE1995"/>
      <c r="HF1995"/>
      <c r="HG1995"/>
      <c r="HH1995"/>
      <c r="HI1995"/>
      <c r="HJ1995"/>
      <c r="HK1995"/>
      <c r="HL1995"/>
      <c r="HM1995"/>
      <c r="HN1995"/>
      <c r="HO1995"/>
      <c r="HP1995"/>
      <c r="HQ1995"/>
      <c r="HR1995"/>
      <c r="HS1995"/>
      <c r="HT1995"/>
      <c r="HU1995"/>
      <c r="HV1995"/>
      <c r="HW1995"/>
      <c r="HX1995"/>
      <c r="HY1995"/>
      <c r="HZ1995"/>
      <c r="IA1995"/>
      <c r="IB1995"/>
      <c r="IC1995"/>
      <c r="ID1995"/>
      <c r="IE1995"/>
      <c r="IF1995"/>
      <c r="IG1995"/>
      <c r="IH1995"/>
      <c r="II1995"/>
      <c r="IJ1995"/>
      <c r="IK1995"/>
      <c r="IL1995"/>
      <c r="IM1995"/>
      <c r="IN1995"/>
      <c r="IO1995"/>
      <c r="IP1995"/>
      <c r="IQ1995"/>
    </row>
    <row r="1996" spans="1:251" s="37" customFormat="1" ht="22.15" customHeight="1" x14ac:dyDescent="0.15">
      <c r="A1996" s="89">
        <v>4904585042096</v>
      </c>
      <c r="B1996" s="122">
        <v>908209</v>
      </c>
      <c r="C1996" t="s">
        <v>3347</v>
      </c>
      <c r="D1996" s="33">
        <v>0.1</v>
      </c>
      <c r="E1996" s="30" t="s">
        <v>2451</v>
      </c>
      <c r="F1996" s="61"/>
      <c r="G1996" s="70"/>
      <c r="H1996" s="133"/>
      <c r="I1996" s="61"/>
      <c r="J1996" s="32" t="s">
        <v>2734</v>
      </c>
      <c r="K1996" s="32" t="s">
        <v>2487</v>
      </c>
      <c r="L1996" s="32"/>
      <c r="M1996" s="44" t="s">
        <v>30</v>
      </c>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c r="AR1996"/>
      <c r="AS1996"/>
      <c r="AT1996"/>
      <c r="AU1996"/>
      <c r="AV1996"/>
      <c r="AW1996"/>
      <c r="AX1996"/>
      <c r="AY1996"/>
      <c r="AZ1996"/>
      <c r="BA1996"/>
      <c r="BB1996"/>
      <c r="BC1996"/>
      <c r="BD1996"/>
      <c r="BE1996"/>
      <c r="BF1996"/>
      <c r="BG1996"/>
      <c r="BH1996"/>
      <c r="BI1996"/>
      <c r="BJ1996"/>
      <c r="BK1996"/>
      <c r="BL1996"/>
      <c r="BM1996"/>
      <c r="BN1996"/>
      <c r="BO1996"/>
      <c r="BP1996"/>
      <c r="BQ1996"/>
      <c r="BR1996"/>
      <c r="BS1996"/>
      <c r="BT1996"/>
      <c r="BU1996"/>
      <c r="BV1996"/>
      <c r="BW1996"/>
      <c r="BX1996"/>
      <c r="BY1996"/>
      <c r="BZ1996"/>
      <c r="CA1996"/>
      <c r="CB1996"/>
      <c r="CC1996"/>
      <c r="CD1996"/>
      <c r="CE1996"/>
      <c r="CF1996"/>
      <c r="CG1996"/>
      <c r="CH1996"/>
      <c r="CI1996"/>
      <c r="CJ1996"/>
      <c r="CK1996"/>
      <c r="CL1996"/>
      <c r="CM1996"/>
      <c r="CN1996"/>
      <c r="CO1996"/>
      <c r="CP1996"/>
      <c r="CQ1996"/>
      <c r="CR1996"/>
      <c r="CS1996"/>
      <c r="CT1996"/>
      <c r="CU1996"/>
      <c r="CV1996"/>
      <c r="CW1996"/>
      <c r="CX1996"/>
      <c r="CY1996"/>
      <c r="CZ1996"/>
      <c r="DA1996"/>
      <c r="DB1996"/>
      <c r="DC1996"/>
      <c r="DD1996"/>
      <c r="DE1996"/>
      <c r="DF1996"/>
      <c r="DG1996"/>
      <c r="DH1996"/>
      <c r="DI1996"/>
      <c r="DJ1996"/>
      <c r="DK1996"/>
      <c r="DL1996"/>
      <c r="DM1996"/>
      <c r="DN1996"/>
      <c r="DO1996"/>
      <c r="DP1996"/>
      <c r="DQ1996"/>
      <c r="DR1996"/>
      <c r="DS1996"/>
      <c r="DT1996"/>
      <c r="DU1996"/>
      <c r="DV1996"/>
      <c r="DW1996"/>
      <c r="DX1996"/>
      <c r="DY1996"/>
      <c r="DZ1996"/>
      <c r="EA1996"/>
      <c r="EB1996"/>
      <c r="EC1996"/>
      <c r="ED1996"/>
      <c r="EE1996"/>
      <c r="EF1996"/>
      <c r="EG1996"/>
      <c r="EH1996"/>
      <c r="EI1996"/>
      <c r="EJ1996"/>
      <c r="EK1996"/>
      <c r="EL1996"/>
      <c r="EM1996"/>
      <c r="EN1996"/>
      <c r="EO1996"/>
      <c r="EP1996"/>
      <c r="EQ1996"/>
      <c r="ER1996"/>
      <c r="ES1996"/>
      <c r="ET1996"/>
      <c r="EU1996"/>
      <c r="EV1996"/>
      <c r="EW1996"/>
      <c r="EX1996"/>
      <c r="EY1996"/>
      <c r="EZ1996"/>
      <c r="FA1996"/>
      <c r="FB1996"/>
      <c r="FC1996"/>
      <c r="FD1996"/>
      <c r="FE1996"/>
      <c r="FF1996"/>
      <c r="FG1996"/>
      <c r="FH1996"/>
      <c r="FI1996"/>
      <c r="FJ1996"/>
      <c r="FK1996"/>
      <c r="FL1996"/>
      <c r="FM1996"/>
      <c r="FN1996"/>
      <c r="FO1996"/>
      <c r="FP1996"/>
      <c r="FQ1996"/>
      <c r="FR1996"/>
      <c r="FS1996"/>
      <c r="FT1996"/>
      <c r="FU1996"/>
      <c r="FV1996"/>
      <c r="FW1996"/>
      <c r="FX1996"/>
      <c r="FY1996"/>
      <c r="FZ1996"/>
      <c r="GA1996"/>
      <c r="GB1996"/>
      <c r="GC1996"/>
      <c r="GD1996"/>
      <c r="GE1996"/>
      <c r="GF1996"/>
      <c r="GG1996"/>
      <c r="GH1996"/>
      <c r="GI1996"/>
      <c r="GJ1996"/>
      <c r="GK1996"/>
      <c r="GL1996"/>
      <c r="GM1996"/>
      <c r="GN1996"/>
      <c r="GO1996"/>
      <c r="GP1996"/>
      <c r="GQ1996"/>
      <c r="GR1996"/>
      <c r="GS1996"/>
      <c r="GT1996"/>
      <c r="GU1996"/>
      <c r="GV1996"/>
      <c r="GW1996"/>
      <c r="GX1996"/>
      <c r="GY1996"/>
      <c r="GZ1996"/>
      <c r="HA1996"/>
      <c r="HB1996"/>
      <c r="HC1996"/>
      <c r="HD1996"/>
      <c r="HE1996"/>
      <c r="HF1996"/>
      <c r="HG1996"/>
      <c r="HH1996"/>
      <c r="HI1996"/>
      <c r="HJ1996"/>
      <c r="HK1996"/>
      <c r="HL1996"/>
      <c r="HM1996"/>
      <c r="HN1996"/>
      <c r="HO1996"/>
      <c r="HP1996"/>
      <c r="HQ1996"/>
      <c r="HR1996"/>
      <c r="HS1996"/>
      <c r="HT1996"/>
      <c r="HU1996"/>
      <c r="HV1996"/>
      <c r="HW1996"/>
      <c r="HX1996"/>
      <c r="HY1996"/>
      <c r="HZ1996"/>
      <c r="IA1996"/>
      <c r="IB1996"/>
      <c r="IC1996"/>
      <c r="ID1996"/>
      <c r="IE1996"/>
      <c r="IF1996"/>
      <c r="IG1996"/>
      <c r="IH1996"/>
      <c r="II1996"/>
      <c r="IJ1996"/>
      <c r="IK1996"/>
      <c r="IL1996"/>
      <c r="IM1996"/>
      <c r="IN1996"/>
      <c r="IO1996"/>
      <c r="IP1996"/>
      <c r="IQ1996"/>
    </row>
    <row r="1997" spans="1:251" s="37" customFormat="1" ht="22.15" customHeight="1" x14ac:dyDescent="0.15">
      <c r="A1997" s="60">
        <v>4904585044212</v>
      </c>
      <c r="B1997" s="122">
        <v>836421</v>
      </c>
      <c r="C1997" s="59" t="s">
        <v>3680</v>
      </c>
      <c r="D1997" s="33">
        <v>0.1</v>
      </c>
      <c r="E1997" s="30" t="s">
        <v>2451</v>
      </c>
      <c r="F1997" s="126"/>
      <c r="G1997" s="68"/>
      <c r="H1997" s="185"/>
      <c r="I1997" s="63"/>
      <c r="J1997" s="32" t="s">
        <v>2734</v>
      </c>
      <c r="K1997" s="32" t="s">
        <v>2487</v>
      </c>
      <c r="L1997" s="38"/>
      <c r="M1997" s="43" t="s">
        <v>30</v>
      </c>
      <c r="N1997"/>
      <c r="O1997"/>
      <c r="P1997"/>
      <c r="Q1997"/>
      <c r="R1997"/>
      <c r="S1997"/>
      <c r="T1997"/>
      <c r="U1997"/>
      <c r="V1997"/>
      <c r="W1997"/>
      <c r="X1997"/>
      <c r="Y1997"/>
      <c r="Z1997"/>
      <c r="AA1997"/>
      <c r="AB1997"/>
      <c r="AC1997"/>
      <c r="AD1997"/>
      <c r="AE1997"/>
      <c r="AF1997"/>
      <c r="AG1997"/>
      <c r="AH1997"/>
      <c r="AI1997"/>
      <c r="AJ1997"/>
      <c r="AK1997"/>
      <c r="AL1997"/>
      <c r="AM1997"/>
      <c r="AN1997"/>
      <c r="AO1997"/>
      <c r="AP1997"/>
      <c r="AQ1997"/>
      <c r="AR1997"/>
      <c r="AS1997"/>
      <c r="AT1997"/>
      <c r="AU1997"/>
      <c r="AV1997"/>
      <c r="AW1997"/>
      <c r="AX1997"/>
      <c r="AY1997"/>
      <c r="AZ1997"/>
      <c r="BA1997"/>
      <c r="BB1997"/>
      <c r="BC1997"/>
      <c r="BD1997"/>
      <c r="BE1997"/>
      <c r="BF1997"/>
      <c r="BG1997"/>
      <c r="BH1997"/>
      <c r="BI1997"/>
      <c r="BJ1997"/>
      <c r="BK1997"/>
      <c r="BL1997"/>
      <c r="BM1997"/>
      <c r="BN1997"/>
      <c r="BO1997"/>
      <c r="BP1997"/>
      <c r="BQ1997"/>
      <c r="BR1997"/>
      <c r="BS1997"/>
      <c r="BT1997"/>
      <c r="BU1997"/>
      <c r="BV1997"/>
      <c r="BW1997"/>
      <c r="BX1997"/>
      <c r="BY1997"/>
      <c r="BZ1997"/>
      <c r="CA1997"/>
      <c r="CB1997"/>
      <c r="CC1997"/>
      <c r="CD1997"/>
      <c r="CE1997"/>
      <c r="CF1997"/>
      <c r="CG1997"/>
      <c r="CH1997"/>
      <c r="CI1997"/>
      <c r="CJ1997"/>
      <c r="CK1997"/>
      <c r="CL1997"/>
      <c r="CM1997"/>
      <c r="CN1997"/>
      <c r="CO1997"/>
      <c r="CP1997"/>
      <c r="CQ1997"/>
      <c r="CR1997"/>
      <c r="CS1997"/>
      <c r="CT1997"/>
      <c r="CU1997"/>
      <c r="CV1997"/>
      <c r="CW1997"/>
      <c r="CX1997"/>
      <c r="CY1997"/>
      <c r="CZ1997"/>
      <c r="DA1997"/>
      <c r="DB1997"/>
      <c r="DC1997"/>
      <c r="DD1997"/>
      <c r="DE1997"/>
      <c r="DF1997"/>
      <c r="DG1997"/>
      <c r="DH1997"/>
      <c r="DI1997"/>
      <c r="DJ1997"/>
      <c r="DK1997"/>
      <c r="DL1997"/>
      <c r="DM1997"/>
      <c r="DN1997"/>
      <c r="DO1997"/>
      <c r="DP1997"/>
      <c r="DQ1997"/>
      <c r="DR1997"/>
      <c r="DS1997"/>
      <c r="DT1997"/>
      <c r="DU1997"/>
      <c r="DV1997"/>
      <c r="DW1997"/>
      <c r="DX1997"/>
      <c r="DY1997"/>
      <c r="DZ1997"/>
      <c r="EA1997"/>
      <c r="EB1997"/>
      <c r="EC1997"/>
      <c r="ED1997"/>
      <c r="EE1997"/>
      <c r="EF1997"/>
      <c r="EG1997"/>
      <c r="EH1997"/>
      <c r="EI1997"/>
      <c r="EJ1997"/>
      <c r="EK1997"/>
      <c r="EL1997"/>
      <c r="EM1997"/>
      <c r="EN1997"/>
      <c r="EO1997"/>
      <c r="EP1997"/>
      <c r="EQ1997"/>
      <c r="ER1997"/>
      <c r="ES1997"/>
      <c r="ET1997"/>
      <c r="EU1997"/>
      <c r="EV1997"/>
      <c r="EW1997"/>
      <c r="EX1997"/>
      <c r="EY1997"/>
      <c r="EZ1997"/>
      <c r="FA1997"/>
      <c r="FB1997"/>
      <c r="FC1997"/>
      <c r="FD1997"/>
      <c r="FE1997"/>
      <c r="FF1997"/>
      <c r="FG1997"/>
      <c r="FH1997"/>
      <c r="FI1997"/>
      <c r="FJ1997"/>
      <c r="FK1997"/>
      <c r="FL1997"/>
      <c r="FM1997"/>
      <c r="FN1997"/>
      <c r="FO1997"/>
      <c r="FP1997"/>
      <c r="FQ1997"/>
      <c r="FR1997"/>
      <c r="FS1997"/>
      <c r="FT1997"/>
      <c r="FU1997"/>
      <c r="FV1997"/>
      <c r="FW1997"/>
      <c r="FX1997"/>
      <c r="FY1997"/>
      <c r="FZ1997"/>
      <c r="GA1997"/>
      <c r="GB1997"/>
      <c r="GC1997"/>
      <c r="GD1997"/>
      <c r="GE1997"/>
      <c r="GF1997"/>
      <c r="GG1997"/>
      <c r="GH1997"/>
      <c r="GI1997"/>
      <c r="GJ1997"/>
      <c r="GK1997"/>
      <c r="GL1997"/>
      <c r="GM1997"/>
      <c r="GN1997"/>
      <c r="GO1997"/>
      <c r="GP1997"/>
      <c r="GQ1997"/>
      <c r="GR1997"/>
      <c r="GS1997"/>
      <c r="GT1997"/>
      <c r="GU1997"/>
      <c r="GV1997"/>
      <c r="GW1997"/>
      <c r="GX1997"/>
      <c r="GY1997"/>
      <c r="GZ1997"/>
      <c r="HA1997"/>
      <c r="HB1997"/>
      <c r="HC1997"/>
      <c r="HD1997"/>
      <c r="HE1997"/>
      <c r="HF1997"/>
      <c r="HG1997"/>
      <c r="HH1997"/>
      <c r="HI1997"/>
      <c r="HJ1997"/>
      <c r="HK1997"/>
      <c r="HL1997"/>
      <c r="HM1997"/>
      <c r="HN1997"/>
      <c r="HO1997"/>
      <c r="HP1997"/>
      <c r="HQ1997"/>
      <c r="HR1997"/>
      <c r="HS1997"/>
      <c r="HT1997"/>
      <c r="HU1997"/>
      <c r="HV1997"/>
      <c r="HW1997"/>
      <c r="HX1997"/>
      <c r="HY1997"/>
      <c r="HZ1997"/>
      <c r="IA1997"/>
      <c r="IB1997"/>
      <c r="IC1997"/>
      <c r="ID1997"/>
      <c r="IE1997"/>
      <c r="IF1997"/>
      <c r="IG1997"/>
      <c r="IH1997"/>
      <c r="II1997"/>
      <c r="IJ1997"/>
      <c r="IK1997"/>
      <c r="IL1997"/>
      <c r="IM1997"/>
      <c r="IN1997"/>
      <c r="IO1997"/>
      <c r="IP1997"/>
      <c r="IQ1997"/>
    </row>
    <row r="1998" spans="1:251" s="37" customFormat="1" ht="22.15" customHeight="1" x14ac:dyDescent="0.15">
      <c r="A1998" s="60">
        <v>4904585044229</v>
      </c>
      <c r="B1998" s="122">
        <v>836422</v>
      </c>
      <c r="C1998" s="59" t="s">
        <v>3681</v>
      </c>
      <c r="D1998" s="33">
        <v>0.1</v>
      </c>
      <c r="E1998" s="30" t="s">
        <v>2451</v>
      </c>
      <c r="F1998" s="126"/>
      <c r="G1998" s="68"/>
      <c r="H1998" s="185"/>
      <c r="I1998" s="63"/>
      <c r="J1998" s="32" t="s">
        <v>2734</v>
      </c>
      <c r="K1998" s="32" t="s">
        <v>2487</v>
      </c>
      <c r="L1998" s="38"/>
      <c r="M1998" s="43" t="s">
        <v>30</v>
      </c>
      <c r="N1998"/>
      <c r="O1998"/>
      <c r="P1998"/>
      <c r="Q1998"/>
      <c r="R1998"/>
      <c r="S1998"/>
      <c r="T1998"/>
      <c r="U1998"/>
      <c r="V1998"/>
      <c r="W1998"/>
      <c r="X1998"/>
      <c r="Y1998"/>
      <c r="Z1998"/>
      <c r="AA1998"/>
      <c r="AB1998"/>
      <c r="AC1998"/>
      <c r="AD1998"/>
      <c r="AE1998"/>
      <c r="AF1998"/>
      <c r="AG1998"/>
      <c r="AH1998"/>
      <c r="AI1998"/>
      <c r="AJ1998"/>
      <c r="AK1998"/>
      <c r="AL1998"/>
      <c r="AM1998"/>
      <c r="AN1998"/>
      <c r="AO1998"/>
      <c r="AP1998"/>
      <c r="AQ1998"/>
      <c r="AR1998"/>
      <c r="AS1998"/>
      <c r="AT1998"/>
      <c r="AU1998"/>
      <c r="AV1998"/>
      <c r="AW1998"/>
      <c r="AX1998"/>
      <c r="AY1998"/>
      <c r="AZ1998"/>
      <c r="BA1998"/>
      <c r="BB1998"/>
      <c r="BC1998"/>
      <c r="BD1998"/>
      <c r="BE1998"/>
      <c r="BF1998"/>
      <c r="BG1998"/>
      <c r="BH1998"/>
      <c r="BI1998"/>
      <c r="BJ1998"/>
      <c r="BK1998"/>
      <c r="BL1998"/>
      <c r="BM1998"/>
      <c r="BN1998"/>
      <c r="BO1998"/>
      <c r="BP1998"/>
      <c r="BQ1998"/>
      <c r="BR1998"/>
      <c r="BS1998"/>
      <c r="BT1998"/>
      <c r="BU1998"/>
      <c r="BV1998"/>
      <c r="BW1998"/>
      <c r="BX1998"/>
      <c r="BY1998"/>
      <c r="BZ1998"/>
      <c r="CA1998"/>
      <c r="CB1998"/>
      <c r="CC1998"/>
      <c r="CD1998"/>
      <c r="CE1998"/>
      <c r="CF1998"/>
      <c r="CG1998"/>
      <c r="CH1998"/>
      <c r="CI1998"/>
      <c r="CJ1998"/>
      <c r="CK1998"/>
      <c r="CL1998"/>
      <c r="CM1998"/>
      <c r="CN1998"/>
      <c r="CO1998"/>
      <c r="CP1998"/>
      <c r="CQ1998"/>
      <c r="CR1998"/>
      <c r="CS1998"/>
      <c r="CT1998"/>
      <c r="CU1998"/>
      <c r="CV1998"/>
      <c r="CW1998"/>
      <c r="CX1998"/>
      <c r="CY1998"/>
      <c r="CZ1998"/>
      <c r="DA1998"/>
      <c r="DB1998"/>
      <c r="DC1998"/>
      <c r="DD1998"/>
      <c r="DE1998"/>
      <c r="DF1998"/>
      <c r="DG1998"/>
      <c r="DH1998"/>
      <c r="DI1998"/>
      <c r="DJ1998"/>
      <c r="DK1998"/>
      <c r="DL1998"/>
      <c r="DM1998"/>
      <c r="DN1998"/>
      <c r="DO1998"/>
      <c r="DP1998"/>
      <c r="DQ1998"/>
      <c r="DR1998"/>
      <c r="DS1998"/>
      <c r="DT1998"/>
      <c r="DU1998"/>
      <c r="DV1998"/>
      <c r="DW1998"/>
      <c r="DX1998"/>
      <c r="DY1998"/>
      <c r="DZ1998"/>
      <c r="EA1998"/>
      <c r="EB1998"/>
      <c r="EC1998"/>
      <c r="ED1998"/>
      <c r="EE1998"/>
      <c r="EF1998"/>
      <c r="EG1998"/>
      <c r="EH1998"/>
      <c r="EI1998"/>
      <c r="EJ1998"/>
      <c r="EK1998"/>
      <c r="EL1998"/>
      <c r="EM1998"/>
      <c r="EN1998"/>
      <c r="EO1998"/>
      <c r="EP1998"/>
      <c r="EQ1998"/>
      <c r="ER1998"/>
      <c r="ES1998"/>
      <c r="ET1998"/>
      <c r="EU1998"/>
      <c r="EV1998"/>
      <c r="EW1998"/>
      <c r="EX1998"/>
      <c r="EY1998"/>
      <c r="EZ1998"/>
      <c r="FA1998"/>
      <c r="FB1998"/>
      <c r="FC1998"/>
      <c r="FD1998"/>
      <c r="FE1998"/>
      <c r="FF1998"/>
      <c r="FG1998"/>
      <c r="FH1998"/>
      <c r="FI1998"/>
      <c r="FJ1998"/>
      <c r="FK1998"/>
      <c r="FL1998"/>
      <c r="FM1998"/>
      <c r="FN1998"/>
      <c r="FO1998"/>
      <c r="FP1998"/>
      <c r="FQ1998"/>
      <c r="FR1998"/>
      <c r="FS1998"/>
      <c r="FT1998"/>
      <c r="FU1998"/>
      <c r="FV1998"/>
      <c r="FW1998"/>
      <c r="FX1998"/>
      <c r="FY1998"/>
      <c r="FZ1998"/>
      <c r="GA1998"/>
      <c r="GB1998"/>
      <c r="GC1998"/>
      <c r="GD1998"/>
      <c r="GE1998"/>
      <c r="GF1998"/>
      <c r="GG1998"/>
      <c r="GH1998"/>
      <c r="GI1998"/>
      <c r="GJ1998"/>
      <c r="GK1998"/>
      <c r="GL1998"/>
      <c r="GM1998"/>
      <c r="GN1998"/>
      <c r="GO1998"/>
      <c r="GP1998"/>
      <c r="GQ1998"/>
      <c r="GR1998"/>
      <c r="GS1998"/>
      <c r="GT1998"/>
      <c r="GU1998"/>
      <c r="GV1998"/>
      <c r="GW1998"/>
      <c r="GX1998"/>
      <c r="GY1998"/>
      <c r="GZ1998"/>
      <c r="HA1998"/>
      <c r="HB1998"/>
      <c r="HC1998"/>
      <c r="HD1998"/>
      <c r="HE1998"/>
      <c r="HF1998"/>
      <c r="HG1998"/>
      <c r="HH1998"/>
      <c r="HI1998"/>
      <c r="HJ1998"/>
      <c r="HK1998"/>
      <c r="HL1998"/>
      <c r="HM1998"/>
      <c r="HN1998"/>
      <c r="HO1998"/>
      <c r="HP1998"/>
      <c r="HQ1998"/>
      <c r="HR1998"/>
      <c r="HS1998"/>
      <c r="HT1998"/>
      <c r="HU1998"/>
      <c r="HV1998"/>
      <c r="HW1998"/>
      <c r="HX1998"/>
      <c r="HY1998"/>
      <c r="HZ1998"/>
      <c r="IA1998"/>
      <c r="IB1998"/>
      <c r="IC1998"/>
      <c r="ID1998"/>
      <c r="IE1998"/>
      <c r="IF1998"/>
      <c r="IG1998"/>
      <c r="IH1998"/>
      <c r="II1998"/>
      <c r="IJ1998"/>
      <c r="IK1998"/>
      <c r="IL1998"/>
      <c r="IM1998"/>
      <c r="IN1998"/>
      <c r="IO1998"/>
      <c r="IP1998"/>
      <c r="IQ1998"/>
    </row>
    <row r="1999" spans="1:251" s="37" customFormat="1" ht="22.15" customHeight="1" x14ac:dyDescent="0.15">
      <c r="A1999" s="89">
        <v>4904585045462</v>
      </c>
      <c r="B1999" s="122">
        <v>836546</v>
      </c>
      <c r="C1999" t="s">
        <v>3701</v>
      </c>
      <c r="D1999" s="33">
        <v>0.1</v>
      </c>
      <c r="E1999" s="30" t="s">
        <v>2451</v>
      </c>
      <c r="F1999" s="186"/>
      <c r="G1999" s="68"/>
      <c r="H1999" s="185"/>
      <c r="I1999" s="63"/>
      <c r="J1999" s="32" t="s">
        <v>2734</v>
      </c>
      <c r="K1999" s="32" t="s">
        <v>2487</v>
      </c>
      <c r="L1999" s="38"/>
      <c r="M1999" s="43" t="s">
        <v>30</v>
      </c>
      <c r="N1999"/>
      <c r="O1999"/>
      <c r="P1999"/>
      <c r="Q1999"/>
      <c r="R1999"/>
      <c r="S1999"/>
      <c r="T1999"/>
      <c r="U1999"/>
      <c r="V1999"/>
      <c r="W1999"/>
      <c r="X1999"/>
      <c r="Y1999"/>
      <c r="Z1999"/>
      <c r="AA1999"/>
      <c r="AB1999"/>
      <c r="AC1999"/>
      <c r="AD1999"/>
      <c r="AE1999"/>
      <c r="AF1999"/>
      <c r="AG1999"/>
      <c r="AH1999"/>
      <c r="AI1999"/>
      <c r="AJ1999"/>
      <c r="AK1999"/>
      <c r="AL1999"/>
      <c r="AM1999"/>
      <c r="AN1999"/>
      <c r="AO1999"/>
      <c r="AP1999"/>
      <c r="AQ1999"/>
      <c r="AR1999"/>
      <c r="AS1999"/>
      <c r="AT1999"/>
      <c r="AU1999"/>
      <c r="AV1999"/>
      <c r="AW1999"/>
      <c r="AX1999"/>
      <c r="AY1999"/>
      <c r="AZ1999"/>
      <c r="BA1999"/>
      <c r="BB1999"/>
      <c r="BC1999"/>
      <c r="BD1999"/>
      <c r="BE1999"/>
      <c r="BF1999"/>
      <c r="BG1999"/>
      <c r="BH1999"/>
      <c r="BI1999"/>
      <c r="BJ1999"/>
      <c r="BK1999"/>
      <c r="BL1999"/>
      <c r="BM1999"/>
      <c r="BN1999"/>
      <c r="BO1999"/>
      <c r="BP1999"/>
      <c r="BQ1999"/>
      <c r="BR1999"/>
      <c r="BS1999"/>
      <c r="BT1999"/>
      <c r="BU1999"/>
      <c r="BV1999"/>
      <c r="BW1999"/>
      <c r="BX1999"/>
      <c r="BY1999"/>
      <c r="BZ1999"/>
      <c r="CA1999"/>
      <c r="CB1999"/>
      <c r="CC1999"/>
      <c r="CD1999"/>
      <c r="CE1999"/>
      <c r="CF1999"/>
      <c r="CG1999"/>
      <c r="CH1999"/>
      <c r="CI1999"/>
      <c r="CJ1999"/>
      <c r="CK1999"/>
      <c r="CL1999"/>
      <c r="CM1999"/>
      <c r="CN1999"/>
      <c r="CO1999"/>
      <c r="CP1999"/>
      <c r="CQ1999"/>
      <c r="CR1999"/>
      <c r="CS1999"/>
      <c r="CT1999"/>
      <c r="CU1999"/>
      <c r="CV1999"/>
      <c r="CW1999"/>
      <c r="CX1999"/>
      <c r="CY1999"/>
      <c r="CZ1999"/>
      <c r="DA1999"/>
      <c r="DB1999"/>
      <c r="DC1999"/>
      <c r="DD1999"/>
      <c r="DE1999"/>
      <c r="DF1999"/>
      <c r="DG1999"/>
      <c r="DH1999"/>
      <c r="DI1999"/>
      <c r="DJ1999"/>
      <c r="DK1999"/>
      <c r="DL1999"/>
      <c r="DM1999"/>
      <c r="DN1999"/>
      <c r="DO1999"/>
      <c r="DP1999"/>
      <c r="DQ1999"/>
      <c r="DR1999"/>
      <c r="DS1999"/>
      <c r="DT1999"/>
      <c r="DU1999"/>
      <c r="DV1999"/>
      <c r="DW1999"/>
      <c r="DX1999"/>
      <c r="DY1999"/>
      <c r="DZ1999"/>
      <c r="EA1999"/>
      <c r="EB1999"/>
      <c r="EC1999"/>
      <c r="ED1999"/>
      <c r="EE1999"/>
      <c r="EF1999"/>
      <c r="EG1999"/>
      <c r="EH1999"/>
      <c r="EI1999"/>
      <c r="EJ1999"/>
      <c r="EK1999"/>
      <c r="EL1999"/>
      <c r="EM1999"/>
      <c r="EN1999"/>
      <c r="EO1999"/>
      <c r="EP1999"/>
      <c r="EQ1999"/>
      <c r="ER1999"/>
      <c r="ES1999"/>
      <c r="ET1999"/>
      <c r="EU1999"/>
      <c r="EV1999"/>
      <c r="EW1999"/>
      <c r="EX1999"/>
      <c r="EY1999"/>
      <c r="EZ1999"/>
      <c r="FA1999"/>
      <c r="FB1999"/>
      <c r="FC1999"/>
      <c r="FD1999"/>
      <c r="FE1999"/>
      <c r="FF1999"/>
      <c r="FG1999"/>
      <c r="FH1999"/>
      <c r="FI1999"/>
      <c r="FJ1999"/>
      <c r="FK1999"/>
      <c r="FL1999"/>
      <c r="FM1999"/>
      <c r="FN1999"/>
      <c r="FO1999"/>
      <c r="FP1999"/>
      <c r="FQ1999"/>
      <c r="FR1999"/>
      <c r="FS1999"/>
      <c r="FT1999"/>
      <c r="FU1999"/>
      <c r="FV1999"/>
      <c r="FW1999"/>
      <c r="FX1999"/>
      <c r="FY1999"/>
      <c r="FZ1999"/>
      <c r="GA1999"/>
      <c r="GB1999"/>
      <c r="GC1999"/>
      <c r="GD1999"/>
      <c r="GE1999"/>
      <c r="GF1999"/>
      <c r="GG1999"/>
      <c r="GH1999"/>
      <c r="GI1999"/>
      <c r="GJ1999"/>
      <c r="GK1999"/>
      <c r="GL1999"/>
      <c r="GM1999"/>
      <c r="GN1999"/>
      <c r="GO1999"/>
      <c r="GP1999"/>
      <c r="GQ1999"/>
      <c r="GR1999"/>
      <c r="GS1999"/>
      <c r="GT1999"/>
      <c r="GU1999"/>
      <c r="GV1999"/>
      <c r="GW1999"/>
      <c r="GX1999"/>
      <c r="GY1999"/>
      <c r="GZ1999"/>
      <c r="HA1999"/>
      <c r="HB1999"/>
      <c r="HC1999"/>
      <c r="HD1999"/>
      <c r="HE1999"/>
      <c r="HF1999"/>
      <c r="HG1999"/>
      <c r="HH1999"/>
      <c r="HI1999"/>
      <c r="HJ1999"/>
      <c r="HK1999"/>
      <c r="HL1999"/>
      <c r="HM1999"/>
      <c r="HN1999"/>
      <c r="HO1999"/>
      <c r="HP1999"/>
      <c r="HQ1999"/>
      <c r="HR1999"/>
      <c r="HS1999"/>
      <c r="HT1999"/>
      <c r="HU1999"/>
      <c r="HV1999"/>
      <c r="HW1999"/>
      <c r="HX1999"/>
      <c r="HY1999"/>
      <c r="HZ1999"/>
      <c r="IA1999"/>
      <c r="IB1999"/>
      <c r="IC1999"/>
      <c r="ID1999"/>
      <c r="IE1999"/>
      <c r="IF1999"/>
      <c r="IG1999"/>
      <c r="IH1999"/>
      <c r="II1999"/>
      <c r="IJ1999"/>
      <c r="IK1999"/>
      <c r="IL1999"/>
      <c r="IM1999"/>
      <c r="IN1999"/>
      <c r="IO1999"/>
      <c r="IP1999"/>
      <c r="IQ1999"/>
    </row>
    <row r="2000" spans="1:251" s="37" customFormat="1" ht="22.15" customHeight="1" x14ac:dyDescent="0.15">
      <c r="A2000" s="89">
        <v>4904585045479</v>
      </c>
      <c r="B2000" s="122">
        <v>836547</v>
      </c>
      <c r="C2000" t="s">
        <v>3702</v>
      </c>
      <c r="D2000" s="33">
        <v>0.1</v>
      </c>
      <c r="E2000" s="30" t="s">
        <v>2451</v>
      </c>
      <c r="F2000" s="186"/>
      <c r="G2000" s="68"/>
      <c r="H2000" s="185"/>
      <c r="I2000" s="63"/>
      <c r="J2000" s="32" t="s">
        <v>2734</v>
      </c>
      <c r="K2000" s="32" t="s">
        <v>2487</v>
      </c>
      <c r="L2000" s="38"/>
      <c r="M2000" s="43" t="s">
        <v>30</v>
      </c>
      <c r="N2000"/>
      <c r="O2000"/>
      <c r="P2000"/>
      <c r="Q2000"/>
      <c r="R2000"/>
      <c r="S2000"/>
      <c r="T2000"/>
      <c r="U2000"/>
      <c r="V2000"/>
      <c r="W2000"/>
      <c r="X2000"/>
      <c r="Y2000"/>
      <c r="Z2000"/>
      <c r="AA2000"/>
      <c r="AB2000"/>
      <c r="AC2000"/>
      <c r="AD2000"/>
      <c r="AE2000"/>
      <c r="AF2000"/>
      <c r="AG2000"/>
      <c r="AH2000"/>
      <c r="AI2000"/>
      <c r="AJ2000"/>
      <c r="AK2000"/>
      <c r="AL2000"/>
      <c r="AM2000"/>
      <c r="AN2000"/>
      <c r="AO2000"/>
      <c r="AP2000"/>
      <c r="AQ2000"/>
      <c r="AR2000"/>
      <c r="AS2000"/>
      <c r="AT2000"/>
      <c r="AU2000"/>
      <c r="AV2000"/>
      <c r="AW2000"/>
      <c r="AX2000"/>
      <c r="AY2000"/>
      <c r="AZ2000"/>
      <c r="BA2000"/>
      <c r="BB2000"/>
      <c r="BC2000"/>
      <c r="BD2000"/>
      <c r="BE2000"/>
      <c r="BF2000"/>
      <c r="BG2000"/>
      <c r="BH2000"/>
      <c r="BI2000"/>
      <c r="BJ2000"/>
      <c r="BK2000"/>
      <c r="BL2000"/>
      <c r="BM2000"/>
      <c r="BN2000"/>
      <c r="BO2000"/>
      <c r="BP2000"/>
      <c r="BQ2000"/>
      <c r="BR2000"/>
      <c r="BS2000"/>
      <c r="BT2000"/>
      <c r="BU2000"/>
      <c r="BV2000"/>
      <c r="BW2000"/>
      <c r="BX2000"/>
      <c r="BY2000"/>
      <c r="BZ2000"/>
      <c r="CA2000"/>
      <c r="CB2000"/>
      <c r="CC2000"/>
      <c r="CD2000"/>
      <c r="CE2000"/>
      <c r="CF2000"/>
      <c r="CG2000"/>
      <c r="CH2000"/>
      <c r="CI2000"/>
      <c r="CJ2000"/>
      <c r="CK2000"/>
      <c r="CL2000"/>
      <c r="CM2000"/>
      <c r="CN2000"/>
      <c r="CO2000"/>
      <c r="CP2000"/>
      <c r="CQ2000"/>
      <c r="CR2000"/>
      <c r="CS2000"/>
      <c r="CT2000"/>
      <c r="CU2000"/>
      <c r="CV2000"/>
      <c r="CW2000"/>
      <c r="CX2000"/>
      <c r="CY2000"/>
      <c r="CZ2000"/>
      <c r="DA2000"/>
      <c r="DB2000"/>
      <c r="DC2000"/>
      <c r="DD2000"/>
      <c r="DE2000"/>
      <c r="DF2000"/>
      <c r="DG2000"/>
      <c r="DH2000"/>
      <c r="DI2000"/>
      <c r="DJ2000"/>
      <c r="DK2000"/>
      <c r="DL2000"/>
      <c r="DM2000"/>
      <c r="DN2000"/>
      <c r="DO2000"/>
      <c r="DP2000"/>
      <c r="DQ2000"/>
      <c r="DR2000"/>
      <c r="DS2000"/>
      <c r="DT2000"/>
      <c r="DU2000"/>
      <c r="DV2000"/>
      <c r="DW2000"/>
      <c r="DX2000"/>
      <c r="DY2000"/>
      <c r="DZ2000"/>
      <c r="EA2000"/>
      <c r="EB2000"/>
      <c r="EC2000"/>
      <c r="ED2000"/>
      <c r="EE2000"/>
      <c r="EF2000"/>
      <c r="EG2000"/>
      <c r="EH2000"/>
      <c r="EI2000"/>
      <c r="EJ2000"/>
      <c r="EK2000"/>
      <c r="EL2000"/>
      <c r="EM2000"/>
      <c r="EN2000"/>
      <c r="EO2000"/>
      <c r="EP2000"/>
      <c r="EQ2000"/>
      <c r="ER2000"/>
      <c r="ES2000"/>
      <c r="ET2000"/>
      <c r="EU2000"/>
      <c r="EV2000"/>
      <c r="EW2000"/>
      <c r="EX2000"/>
      <c r="EY2000"/>
      <c r="EZ2000"/>
      <c r="FA2000"/>
      <c r="FB2000"/>
      <c r="FC2000"/>
      <c r="FD2000"/>
      <c r="FE2000"/>
      <c r="FF2000"/>
      <c r="FG2000"/>
      <c r="FH2000"/>
      <c r="FI2000"/>
      <c r="FJ2000"/>
      <c r="FK2000"/>
      <c r="FL2000"/>
      <c r="FM2000"/>
      <c r="FN2000"/>
      <c r="FO2000"/>
      <c r="FP2000"/>
      <c r="FQ2000"/>
      <c r="FR2000"/>
      <c r="FS2000"/>
      <c r="FT2000"/>
      <c r="FU2000"/>
      <c r="FV2000"/>
      <c r="FW2000"/>
      <c r="FX2000"/>
      <c r="FY2000"/>
      <c r="FZ2000"/>
      <c r="GA2000"/>
      <c r="GB2000"/>
      <c r="GC2000"/>
      <c r="GD2000"/>
      <c r="GE2000"/>
      <c r="GF2000"/>
      <c r="GG2000"/>
      <c r="GH2000"/>
      <c r="GI2000"/>
      <c r="GJ2000"/>
      <c r="GK2000"/>
      <c r="GL2000"/>
      <c r="GM2000"/>
      <c r="GN2000"/>
      <c r="GO2000"/>
      <c r="GP2000"/>
      <c r="GQ2000"/>
      <c r="GR2000"/>
      <c r="GS2000"/>
      <c r="GT2000"/>
      <c r="GU2000"/>
      <c r="GV2000"/>
      <c r="GW2000"/>
      <c r="GX2000"/>
      <c r="GY2000"/>
      <c r="GZ2000"/>
      <c r="HA2000"/>
      <c r="HB2000"/>
      <c r="HC2000"/>
      <c r="HD2000"/>
      <c r="HE2000"/>
      <c r="HF2000"/>
      <c r="HG2000"/>
      <c r="HH2000"/>
      <c r="HI2000"/>
      <c r="HJ2000"/>
      <c r="HK2000"/>
      <c r="HL2000"/>
      <c r="HM2000"/>
      <c r="HN2000"/>
      <c r="HO2000"/>
      <c r="HP2000"/>
      <c r="HQ2000"/>
      <c r="HR2000"/>
      <c r="HS2000"/>
      <c r="HT2000"/>
      <c r="HU2000"/>
      <c r="HV2000"/>
      <c r="HW2000"/>
      <c r="HX2000"/>
      <c r="HY2000"/>
      <c r="HZ2000"/>
      <c r="IA2000"/>
      <c r="IB2000"/>
      <c r="IC2000"/>
      <c r="ID2000"/>
      <c r="IE2000"/>
      <c r="IF2000"/>
      <c r="IG2000"/>
      <c r="IH2000"/>
      <c r="II2000"/>
      <c r="IJ2000"/>
      <c r="IK2000"/>
      <c r="IL2000"/>
      <c r="IM2000"/>
      <c r="IN2000"/>
      <c r="IO2000"/>
      <c r="IP2000"/>
      <c r="IQ2000"/>
    </row>
    <row r="2001" spans="1:251" s="37" customFormat="1" ht="22.15" customHeight="1" x14ac:dyDescent="0.15">
      <c r="A2001" s="89">
        <v>4904585045486</v>
      </c>
      <c r="B2001" s="122">
        <v>836548</v>
      </c>
      <c r="C2001" t="s">
        <v>3703</v>
      </c>
      <c r="D2001" s="33">
        <v>0.1</v>
      </c>
      <c r="E2001" s="30" t="s">
        <v>2451</v>
      </c>
      <c r="F2001" s="186"/>
      <c r="G2001" s="68"/>
      <c r="H2001" s="185"/>
      <c r="I2001" s="63"/>
      <c r="J2001" s="32" t="s">
        <v>2734</v>
      </c>
      <c r="K2001" s="32" t="s">
        <v>2487</v>
      </c>
      <c r="L2001" s="38"/>
      <c r="M2001" s="43" t="s">
        <v>30</v>
      </c>
      <c r="N2001"/>
      <c r="O2001"/>
      <c r="P2001"/>
      <c r="Q2001"/>
      <c r="R2001"/>
      <c r="S2001"/>
      <c r="T2001"/>
      <c r="U2001"/>
      <c r="V2001"/>
      <c r="W2001"/>
      <c r="X2001"/>
      <c r="Y2001"/>
      <c r="Z2001"/>
      <c r="AA2001"/>
      <c r="AB2001"/>
      <c r="AC2001"/>
      <c r="AD2001"/>
      <c r="AE2001"/>
      <c r="AF2001"/>
      <c r="AG2001"/>
      <c r="AH2001"/>
      <c r="AI2001"/>
      <c r="AJ2001"/>
      <c r="AK2001"/>
      <c r="AL2001"/>
      <c r="AM2001"/>
      <c r="AN2001"/>
      <c r="AO2001"/>
      <c r="AP2001"/>
      <c r="AQ2001"/>
      <c r="AR2001"/>
      <c r="AS2001"/>
      <c r="AT2001"/>
      <c r="AU2001"/>
      <c r="AV2001"/>
      <c r="AW2001"/>
      <c r="AX2001"/>
      <c r="AY2001"/>
      <c r="AZ2001"/>
      <c r="BA2001"/>
      <c r="BB2001"/>
      <c r="BC2001"/>
      <c r="BD2001"/>
      <c r="BE2001"/>
      <c r="BF2001"/>
      <c r="BG2001"/>
      <c r="BH2001"/>
      <c r="BI2001"/>
      <c r="BJ2001"/>
      <c r="BK2001"/>
      <c r="BL2001"/>
      <c r="BM2001"/>
      <c r="BN2001"/>
      <c r="BO2001"/>
      <c r="BP2001"/>
      <c r="BQ2001"/>
      <c r="BR2001"/>
      <c r="BS2001"/>
      <c r="BT2001"/>
      <c r="BU2001"/>
      <c r="BV2001"/>
      <c r="BW2001"/>
      <c r="BX2001"/>
      <c r="BY2001"/>
      <c r="BZ2001"/>
      <c r="CA2001"/>
      <c r="CB2001"/>
      <c r="CC2001"/>
      <c r="CD2001"/>
      <c r="CE2001"/>
      <c r="CF2001"/>
      <c r="CG2001"/>
      <c r="CH2001"/>
      <c r="CI2001"/>
      <c r="CJ2001"/>
      <c r="CK2001"/>
      <c r="CL2001"/>
      <c r="CM2001"/>
      <c r="CN2001"/>
      <c r="CO2001"/>
      <c r="CP2001"/>
      <c r="CQ2001"/>
      <c r="CR2001"/>
      <c r="CS2001"/>
      <c r="CT2001"/>
      <c r="CU2001"/>
      <c r="CV2001"/>
      <c r="CW2001"/>
      <c r="CX2001"/>
      <c r="CY2001"/>
      <c r="CZ2001"/>
      <c r="DA2001"/>
      <c r="DB2001"/>
      <c r="DC2001"/>
      <c r="DD2001"/>
      <c r="DE2001"/>
      <c r="DF2001"/>
      <c r="DG2001"/>
      <c r="DH2001"/>
      <c r="DI2001"/>
      <c r="DJ2001"/>
      <c r="DK2001"/>
      <c r="DL2001"/>
      <c r="DM2001"/>
      <c r="DN2001"/>
      <c r="DO2001"/>
      <c r="DP2001"/>
      <c r="DQ2001"/>
      <c r="DR2001"/>
      <c r="DS2001"/>
      <c r="DT2001"/>
      <c r="DU2001"/>
      <c r="DV2001"/>
      <c r="DW2001"/>
      <c r="DX2001"/>
      <c r="DY2001"/>
      <c r="DZ2001"/>
      <c r="EA2001"/>
      <c r="EB2001"/>
      <c r="EC2001"/>
      <c r="ED2001"/>
      <c r="EE2001"/>
      <c r="EF2001"/>
      <c r="EG2001"/>
      <c r="EH2001"/>
      <c r="EI2001"/>
      <c r="EJ2001"/>
      <c r="EK2001"/>
      <c r="EL2001"/>
      <c r="EM2001"/>
      <c r="EN2001"/>
      <c r="EO2001"/>
      <c r="EP2001"/>
      <c r="EQ2001"/>
      <c r="ER2001"/>
      <c r="ES2001"/>
      <c r="ET2001"/>
      <c r="EU2001"/>
      <c r="EV2001"/>
      <c r="EW2001"/>
      <c r="EX2001"/>
      <c r="EY2001"/>
      <c r="EZ2001"/>
      <c r="FA2001"/>
      <c r="FB2001"/>
      <c r="FC2001"/>
      <c r="FD2001"/>
      <c r="FE2001"/>
      <c r="FF2001"/>
      <c r="FG2001"/>
      <c r="FH2001"/>
      <c r="FI2001"/>
      <c r="FJ2001"/>
      <c r="FK2001"/>
      <c r="FL2001"/>
      <c r="FM2001"/>
      <c r="FN2001"/>
      <c r="FO2001"/>
      <c r="FP2001"/>
      <c r="FQ2001"/>
      <c r="FR2001"/>
      <c r="FS2001"/>
      <c r="FT2001"/>
      <c r="FU2001"/>
      <c r="FV2001"/>
      <c r="FW2001"/>
      <c r="FX2001"/>
      <c r="FY2001"/>
      <c r="FZ2001"/>
      <c r="GA2001"/>
      <c r="GB2001"/>
      <c r="GC2001"/>
      <c r="GD2001"/>
      <c r="GE2001"/>
      <c r="GF2001"/>
      <c r="GG2001"/>
      <c r="GH2001"/>
      <c r="GI2001"/>
      <c r="GJ2001"/>
      <c r="GK2001"/>
      <c r="GL2001"/>
      <c r="GM2001"/>
      <c r="GN2001"/>
      <c r="GO2001"/>
      <c r="GP2001"/>
      <c r="GQ2001"/>
      <c r="GR2001"/>
      <c r="GS2001"/>
      <c r="GT2001"/>
      <c r="GU2001"/>
      <c r="GV2001"/>
      <c r="GW2001"/>
      <c r="GX2001"/>
      <c r="GY2001"/>
      <c r="GZ2001"/>
      <c r="HA2001"/>
      <c r="HB2001"/>
      <c r="HC2001"/>
      <c r="HD2001"/>
      <c r="HE2001"/>
      <c r="HF2001"/>
      <c r="HG2001"/>
      <c r="HH2001"/>
      <c r="HI2001"/>
      <c r="HJ2001"/>
      <c r="HK2001"/>
      <c r="HL2001"/>
      <c r="HM2001"/>
      <c r="HN2001"/>
      <c r="HO2001"/>
      <c r="HP2001"/>
      <c r="HQ2001"/>
      <c r="HR2001"/>
      <c r="HS2001"/>
      <c r="HT2001"/>
      <c r="HU2001"/>
      <c r="HV2001"/>
      <c r="HW2001"/>
      <c r="HX2001"/>
      <c r="HY2001"/>
      <c r="HZ2001"/>
      <c r="IA2001"/>
      <c r="IB2001"/>
      <c r="IC2001"/>
      <c r="ID2001"/>
      <c r="IE2001"/>
      <c r="IF2001"/>
      <c r="IG2001"/>
      <c r="IH2001"/>
      <c r="II2001"/>
      <c r="IJ2001"/>
      <c r="IK2001"/>
      <c r="IL2001"/>
      <c r="IM2001"/>
      <c r="IN2001"/>
      <c r="IO2001"/>
      <c r="IP2001"/>
      <c r="IQ2001"/>
    </row>
    <row r="2002" spans="1:251" s="37" customFormat="1" ht="22.15" customHeight="1" x14ac:dyDescent="0.15">
      <c r="A2002" s="89">
        <v>4904585045493</v>
      </c>
      <c r="B2002" s="122">
        <v>836549</v>
      </c>
      <c r="C2002" t="s">
        <v>3704</v>
      </c>
      <c r="D2002" s="33">
        <v>0.1</v>
      </c>
      <c r="E2002" s="30" t="s">
        <v>2451</v>
      </c>
      <c r="F2002" s="186"/>
      <c r="G2002" s="68"/>
      <c r="H2002" s="185"/>
      <c r="I2002" s="63"/>
      <c r="J2002" s="32" t="s">
        <v>2734</v>
      </c>
      <c r="K2002" s="32" t="s">
        <v>2487</v>
      </c>
      <c r="L2002" s="38"/>
      <c r="M2002" s="43" t="s">
        <v>30</v>
      </c>
      <c r="N2002"/>
      <c r="O2002"/>
      <c r="P2002"/>
      <c r="Q2002"/>
      <c r="R2002"/>
      <c r="S2002"/>
      <c r="T2002"/>
      <c r="U2002"/>
      <c r="V2002"/>
      <c r="W2002"/>
      <c r="X2002"/>
      <c r="Y2002"/>
      <c r="Z2002"/>
      <c r="AA2002"/>
      <c r="AB2002"/>
      <c r="AC2002"/>
      <c r="AD2002"/>
      <c r="AE2002"/>
      <c r="AF2002"/>
      <c r="AG2002"/>
      <c r="AH2002"/>
      <c r="AI2002"/>
      <c r="AJ2002"/>
      <c r="AK2002"/>
      <c r="AL2002"/>
      <c r="AM2002"/>
      <c r="AN2002"/>
      <c r="AO2002"/>
      <c r="AP2002"/>
      <c r="AQ2002"/>
      <c r="AR2002"/>
      <c r="AS2002"/>
      <c r="AT2002"/>
      <c r="AU2002"/>
      <c r="AV2002"/>
      <c r="AW2002"/>
      <c r="AX2002"/>
      <c r="AY2002"/>
      <c r="AZ2002"/>
      <c r="BA2002"/>
      <c r="BB2002"/>
      <c r="BC2002"/>
      <c r="BD2002"/>
      <c r="BE2002"/>
      <c r="BF2002"/>
      <c r="BG2002"/>
      <c r="BH2002"/>
      <c r="BI2002"/>
      <c r="BJ2002"/>
      <c r="BK2002"/>
      <c r="BL2002"/>
      <c r="BM2002"/>
      <c r="BN2002"/>
      <c r="BO2002"/>
      <c r="BP2002"/>
      <c r="BQ2002"/>
      <c r="BR2002"/>
      <c r="BS2002"/>
      <c r="BT2002"/>
      <c r="BU2002"/>
      <c r="BV2002"/>
      <c r="BW2002"/>
      <c r="BX2002"/>
      <c r="BY2002"/>
      <c r="BZ2002"/>
      <c r="CA2002"/>
      <c r="CB2002"/>
      <c r="CC2002"/>
      <c r="CD2002"/>
      <c r="CE2002"/>
      <c r="CF2002"/>
      <c r="CG2002"/>
      <c r="CH2002"/>
      <c r="CI2002"/>
      <c r="CJ2002"/>
      <c r="CK2002"/>
      <c r="CL2002"/>
      <c r="CM2002"/>
      <c r="CN2002"/>
      <c r="CO2002"/>
      <c r="CP2002"/>
      <c r="CQ2002"/>
      <c r="CR2002"/>
      <c r="CS2002"/>
      <c r="CT2002"/>
      <c r="CU2002"/>
      <c r="CV2002"/>
      <c r="CW2002"/>
      <c r="CX2002"/>
      <c r="CY2002"/>
      <c r="CZ2002"/>
      <c r="DA2002"/>
      <c r="DB2002"/>
      <c r="DC2002"/>
      <c r="DD2002"/>
      <c r="DE2002"/>
      <c r="DF2002"/>
      <c r="DG2002"/>
      <c r="DH2002"/>
      <c r="DI2002"/>
      <c r="DJ2002"/>
      <c r="DK2002"/>
      <c r="DL2002"/>
      <c r="DM2002"/>
      <c r="DN2002"/>
      <c r="DO2002"/>
      <c r="DP2002"/>
      <c r="DQ2002"/>
      <c r="DR2002"/>
      <c r="DS2002"/>
      <c r="DT2002"/>
      <c r="DU2002"/>
      <c r="DV2002"/>
      <c r="DW2002"/>
      <c r="DX2002"/>
      <c r="DY2002"/>
      <c r="DZ2002"/>
      <c r="EA2002"/>
      <c r="EB2002"/>
      <c r="EC2002"/>
      <c r="ED2002"/>
      <c r="EE2002"/>
      <c r="EF2002"/>
      <c r="EG2002"/>
      <c r="EH2002"/>
      <c r="EI2002"/>
      <c r="EJ2002"/>
      <c r="EK2002"/>
      <c r="EL2002"/>
      <c r="EM2002"/>
      <c r="EN2002"/>
      <c r="EO2002"/>
      <c r="EP2002"/>
      <c r="EQ2002"/>
      <c r="ER2002"/>
      <c r="ES2002"/>
      <c r="ET2002"/>
      <c r="EU2002"/>
      <c r="EV2002"/>
      <c r="EW2002"/>
      <c r="EX2002"/>
      <c r="EY2002"/>
      <c r="EZ2002"/>
      <c r="FA2002"/>
      <c r="FB2002"/>
      <c r="FC2002"/>
      <c r="FD2002"/>
      <c r="FE2002"/>
      <c r="FF2002"/>
      <c r="FG2002"/>
      <c r="FH2002"/>
      <c r="FI2002"/>
      <c r="FJ2002"/>
      <c r="FK2002"/>
      <c r="FL2002"/>
      <c r="FM2002"/>
      <c r="FN2002"/>
      <c r="FO2002"/>
      <c r="FP2002"/>
      <c r="FQ2002"/>
      <c r="FR2002"/>
      <c r="FS2002"/>
      <c r="FT2002"/>
      <c r="FU2002"/>
      <c r="FV2002"/>
      <c r="FW2002"/>
      <c r="FX2002"/>
      <c r="FY2002"/>
      <c r="FZ2002"/>
      <c r="GA2002"/>
      <c r="GB2002"/>
      <c r="GC2002"/>
      <c r="GD2002"/>
      <c r="GE2002"/>
      <c r="GF2002"/>
      <c r="GG2002"/>
      <c r="GH2002"/>
      <c r="GI2002"/>
      <c r="GJ2002"/>
      <c r="GK2002"/>
      <c r="GL2002"/>
      <c r="GM2002"/>
      <c r="GN2002"/>
      <c r="GO2002"/>
      <c r="GP2002"/>
      <c r="GQ2002"/>
      <c r="GR2002"/>
      <c r="GS2002"/>
      <c r="GT2002"/>
      <c r="GU2002"/>
      <c r="GV2002"/>
      <c r="GW2002"/>
      <c r="GX2002"/>
      <c r="GY2002"/>
      <c r="GZ2002"/>
      <c r="HA2002"/>
      <c r="HB2002"/>
      <c r="HC2002"/>
      <c r="HD2002"/>
      <c r="HE2002"/>
      <c r="HF2002"/>
      <c r="HG2002"/>
      <c r="HH2002"/>
      <c r="HI2002"/>
      <c r="HJ2002"/>
      <c r="HK2002"/>
      <c r="HL2002"/>
      <c r="HM2002"/>
      <c r="HN2002"/>
      <c r="HO2002"/>
      <c r="HP2002"/>
      <c r="HQ2002"/>
      <c r="HR2002"/>
      <c r="HS2002"/>
      <c r="HT2002"/>
      <c r="HU2002"/>
      <c r="HV2002"/>
      <c r="HW2002"/>
      <c r="HX2002"/>
      <c r="HY2002"/>
      <c r="HZ2002"/>
      <c r="IA2002"/>
      <c r="IB2002"/>
      <c r="IC2002"/>
      <c r="ID2002"/>
      <c r="IE2002"/>
      <c r="IF2002"/>
      <c r="IG2002"/>
      <c r="IH2002"/>
      <c r="II2002"/>
      <c r="IJ2002"/>
      <c r="IK2002"/>
      <c r="IL2002"/>
      <c r="IM2002"/>
      <c r="IN2002"/>
      <c r="IO2002"/>
      <c r="IP2002"/>
      <c r="IQ2002"/>
    </row>
    <row r="2003" spans="1:251" s="37" customFormat="1" ht="22.15" customHeight="1" x14ac:dyDescent="0.15">
      <c r="A2003" s="60">
        <v>4903336310064</v>
      </c>
      <c r="B2003" s="122">
        <v>874031</v>
      </c>
      <c r="C2003" s="59" t="s">
        <v>3708</v>
      </c>
      <c r="D2003" s="33">
        <v>0.1</v>
      </c>
      <c r="E2003" s="122">
        <v>180</v>
      </c>
      <c r="F2003" s="126"/>
      <c r="G2003" s="71"/>
      <c r="H2003" s="133"/>
      <c r="I2003" s="126"/>
      <c r="J2003" s="59" t="s">
        <v>3729</v>
      </c>
      <c r="K2003" s="55" t="s">
        <v>2453</v>
      </c>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c r="AQ2003"/>
      <c r="AR2003"/>
      <c r="AS2003"/>
      <c r="AT2003"/>
      <c r="AU2003"/>
      <c r="AV2003"/>
      <c r="AW2003"/>
      <c r="AX2003"/>
      <c r="AY2003"/>
      <c r="AZ2003"/>
      <c r="BA2003"/>
      <c r="BB2003"/>
      <c r="BC2003"/>
      <c r="BD2003"/>
      <c r="BE2003"/>
      <c r="BF2003"/>
      <c r="BG2003"/>
      <c r="BH2003"/>
      <c r="BI2003"/>
      <c r="BJ2003"/>
      <c r="BK2003"/>
      <c r="BL2003"/>
      <c r="BM2003"/>
      <c r="BN2003"/>
      <c r="BO2003"/>
      <c r="BP2003"/>
      <c r="BQ2003"/>
      <c r="BR2003"/>
      <c r="BS2003"/>
      <c r="BT2003"/>
      <c r="BU2003"/>
      <c r="BV2003"/>
      <c r="BW2003"/>
      <c r="BX2003"/>
      <c r="BY2003"/>
      <c r="BZ2003"/>
      <c r="CA2003"/>
      <c r="CB2003"/>
      <c r="CC2003"/>
      <c r="CD2003"/>
      <c r="CE2003"/>
      <c r="CF2003"/>
      <c r="CG2003"/>
      <c r="CH2003"/>
      <c r="CI2003"/>
      <c r="CJ2003"/>
      <c r="CK2003"/>
      <c r="CL2003"/>
      <c r="CM2003"/>
      <c r="CN2003"/>
      <c r="CO2003"/>
      <c r="CP2003"/>
      <c r="CQ2003"/>
      <c r="CR2003"/>
      <c r="CS2003"/>
      <c r="CT2003"/>
      <c r="CU2003"/>
      <c r="CV2003"/>
      <c r="CW2003"/>
      <c r="CX2003"/>
      <c r="CY2003"/>
      <c r="CZ2003"/>
      <c r="DA2003"/>
      <c r="DB2003"/>
      <c r="DC2003"/>
      <c r="DD2003"/>
      <c r="DE2003"/>
      <c r="DF2003"/>
      <c r="DG2003"/>
      <c r="DH2003"/>
      <c r="DI2003"/>
      <c r="DJ2003"/>
      <c r="DK2003"/>
      <c r="DL2003"/>
      <c r="DM2003"/>
      <c r="DN2003"/>
      <c r="DO2003"/>
      <c r="DP2003"/>
      <c r="DQ2003"/>
      <c r="DR2003"/>
      <c r="DS2003"/>
      <c r="DT2003"/>
      <c r="DU2003"/>
      <c r="DV2003"/>
      <c r="DW2003"/>
      <c r="DX2003"/>
      <c r="DY2003"/>
      <c r="DZ2003"/>
      <c r="EA2003"/>
      <c r="EB2003"/>
      <c r="EC2003"/>
      <c r="ED2003"/>
      <c r="EE2003"/>
      <c r="EF2003"/>
      <c r="EG2003"/>
      <c r="EH2003"/>
      <c r="EI2003"/>
      <c r="EJ2003"/>
      <c r="EK2003"/>
      <c r="EL2003"/>
      <c r="EM2003"/>
      <c r="EN2003"/>
      <c r="EO2003"/>
      <c r="EP2003"/>
      <c r="EQ2003"/>
      <c r="ER2003"/>
      <c r="ES2003"/>
      <c r="ET2003"/>
      <c r="EU2003"/>
      <c r="EV2003"/>
      <c r="EW2003"/>
      <c r="EX2003"/>
      <c r="EY2003"/>
      <c r="EZ2003"/>
      <c r="FA2003"/>
      <c r="FB2003"/>
      <c r="FC2003"/>
      <c r="FD2003"/>
      <c r="FE2003"/>
      <c r="FF2003"/>
      <c r="FG2003"/>
      <c r="FH2003"/>
      <c r="FI2003"/>
      <c r="FJ2003"/>
      <c r="FK2003"/>
      <c r="FL2003"/>
      <c r="FM2003"/>
      <c r="FN2003"/>
      <c r="FO2003"/>
      <c r="FP2003"/>
      <c r="FQ2003"/>
      <c r="FR2003"/>
      <c r="FS2003"/>
      <c r="FT2003"/>
      <c r="FU2003"/>
      <c r="FV2003"/>
      <c r="FW2003"/>
      <c r="FX2003"/>
      <c r="FY2003"/>
      <c r="FZ2003"/>
      <c r="GA2003"/>
      <c r="GB2003"/>
      <c r="GC2003"/>
      <c r="GD2003"/>
      <c r="GE2003"/>
      <c r="GF2003"/>
      <c r="GG2003"/>
      <c r="GH2003"/>
      <c r="GI2003"/>
      <c r="GJ2003"/>
      <c r="GK2003"/>
      <c r="GL2003"/>
      <c r="GM2003"/>
      <c r="GN2003"/>
      <c r="GO2003"/>
      <c r="GP2003"/>
      <c r="GQ2003"/>
      <c r="GR2003"/>
      <c r="GS2003"/>
      <c r="GT2003"/>
      <c r="GU2003"/>
      <c r="GV2003"/>
      <c r="GW2003"/>
      <c r="GX2003"/>
      <c r="GY2003"/>
      <c r="GZ2003"/>
      <c r="HA2003"/>
      <c r="HB2003"/>
      <c r="HC2003"/>
      <c r="HD2003"/>
      <c r="HE2003"/>
      <c r="HF2003"/>
      <c r="HG2003"/>
      <c r="HH2003"/>
      <c r="HI2003"/>
      <c r="HJ2003"/>
      <c r="HK2003"/>
      <c r="HL2003"/>
      <c r="HM2003"/>
      <c r="HN2003"/>
      <c r="HO2003"/>
      <c r="HP2003"/>
      <c r="HQ2003"/>
      <c r="HR2003"/>
      <c r="HS2003"/>
      <c r="HT2003"/>
      <c r="HU2003"/>
      <c r="HV2003"/>
      <c r="HW2003"/>
      <c r="HX2003"/>
      <c r="HY2003"/>
      <c r="HZ2003"/>
      <c r="IA2003"/>
      <c r="IB2003"/>
      <c r="IC2003"/>
      <c r="ID2003"/>
      <c r="IE2003"/>
      <c r="IF2003"/>
      <c r="IG2003"/>
      <c r="IH2003"/>
      <c r="II2003"/>
      <c r="IJ2003"/>
      <c r="IK2003"/>
      <c r="IL2003"/>
      <c r="IM2003"/>
      <c r="IN2003"/>
      <c r="IO2003"/>
      <c r="IP2003"/>
      <c r="IQ2003"/>
    </row>
    <row r="2004" spans="1:251" ht="22.15" customHeight="1" x14ac:dyDescent="0.15">
      <c r="A2004" s="170">
        <v>4571127780190</v>
      </c>
      <c r="B2004" s="122">
        <v>317002</v>
      </c>
      <c r="C2004" s="32" t="s">
        <v>2771</v>
      </c>
      <c r="D2004" s="33">
        <v>0.1</v>
      </c>
      <c r="E2004" s="30" t="s">
        <v>2451</v>
      </c>
      <c r="G2004" s="68"/>
      <c r="J2004" s="32" t="s">
        <v>2769</v>
      </c>
      <c r="K2004" s="32" t="s">
        <v>2458</v>
      </c>
      <c r="L2004" s="38"/>
      <c r="M2004" s="43" t="s">
        <v>30</v>
      </c>
    </row>
    <row r="2005" spans="1:251" ht="22.15" customHeight="1" x14ac:dyDescent="0.15">
      <c r="A2005" s="170">
        <v>4571127780015</v>
      </c>
      <c r="B2005" s="122">
        <v>317004</v>
      </c>
      <c r="C2005" s="32" t="s">
        <v>2768</v>
      </c>
      <c r="D2005" s="33">
        <v>0.1</v>
      </c>
      <c r="E2005" s="30" t="s">
        <v>2451</v>
      </c>
      <c r="G2005" s="68"/>
      <c r="J2005" s="32" t="s">
        <v>2769</v>
      </c>
      <c r="K2005" s="32" t="s">
        <v>2458</v>
      </c>
      <c r="L2005" s="38"/>
      <c r="M2005" s="43" t="s">
        <v>30</v>
      </c>
    </row>
    <row r="2006" spans="1:251" ht="22.15" customHeight="1" x14ac:dyDescent="0.15">
      <c r="A2006" s="170">
        <v>4571127780022</v>
      </c>
      <c r="B2006" s="122">
        <v>317005</v>
      </c>
      <c r="C2006" s="32" t="s">
        <v>2770</v>
      </c>
      <c r="D2006" s="33">
        <v>0.1</v>
      </c>
      <c r="E2006" s="30" t="s">
        <v>2451</v>
      </c>
      <c r="G2006" s="68"/>
      <c r="J2006" s="32" t="s">
        <v>2769</v>
      </c>
      <c r="K2006" s="32" t="s">
        <v>2458</v>
      </c>
      <c r="L2006" s="38"/>
      <c r="M2006" s="43" t="s">
        <v>30</v>
      </c>
    </row>
    <row r="2007" spans="1:251" ht="22.15" customHeight="1" x14ac:dyDescent="0.15">
      <c r="A2007" s="170">
        <v>4571127780053</v>
      </c>
      <c r="B2007" s="122">
        <v>317013</v>
      </c>
      <c r="C2007" s="32" t="s">
        <v>1378</v>
      </c>
      <c r="D2007" s="33">
        <v>0.1</v>
      </c>
      <c r="E2007" s="30" t="s">
        <v>2451</v>
      </c>
      <c r="G2007" s="68"/>
      <c r="J2007" s="32" t="s">
        <v>2769</v>
      </c>
      <c r="K2007" s="32" t="s">
        <v>2458</v>
      </c>
      <c r="L2007" s="38"/>
      <c r="M2007" s="43" t="s">
        <v>30</v>
      </c>
    </row>
    <row r="2008" spans="1:251" ht="22.15" customHeight="1" x14ac:dyDescent="0.15">
      <c r="A2008" s="170">
        <v>4571127780060</v>
      </c>
      <c r="B2008" s="122">
        <v>317014</v>
      </c>
      <c r="C2008" s="32" t="s">
        <v>1379</v>
      </c>
      <c r="D2008" s="33">
        <v>0.1</v>
      </c>
      <c r="E2008" s="30" t="s">
        <v>2451</v>
      </c>
      <c r="G2008" s="68"/>
      <c r="J2008" s="32" t="s">
        <v>2769</v>
      </c>
      <c r="K2008" s="32" t="s">
        <v>2458</v>
      </c>
      <c r="L2008" s="38"/>
      <c r="M2008" s="43" t="s">
        <v>30</v>
      </c>
    </row>
    <row r="2009" spans="1:251" ht="22.15" customHeight="1" x14ac:dyDescent="0.15">
      <c r="A2009" s="170">
        <v>4968138546158</v>
      </c>
      <c r="B2009" s="122">
        <v>317020</v>
      </c>
      <c r="C2009" s="32" t="s">
        <v>1382</v>
      </c>
      <c r="D2009" s="33">
        <v>0.1</v>
      </c>
      <c r="E2009" s="30" t="s">
        <v>2451</v>
      </c>
      <c r="G2009" s="68"/>
      <c r="J2009" s="32" t="s">
        <v>2769</v>
      </c>
      <c r="K2009" s="32" t="s">
        <v>2458</v>
      </c>
      <c r="L2009" s="38"/>
      <c r="M2009" s="43" t="s">
        <v>30</v>
      </c>
    </row>
    <row r="2010" spans="1:251" ht="22.15" customHeight="1" x14ac:dyDescent="0.15">
      <c r="A2010" s="170">
        <v>4571127780343</v>
      </c>
      <c r="B2010" s="122">
        <v>317021</v>
      </c>
      <c r="C2010" s="32" t="s">
        <v>1380</v>
      </c>
      <c r="D2010" s="33">
        <v>0.1</v>
      </c>
      <c r="E2010" s="30" t="s">
        <v>2451</v>
      </c>
      <c r="G2010" s="68"/>
      <c r="J2010" s="32" t="s">
        <v>2769</v>
      </c>
      <c r="K2010" s="32" t="s">
        <v>2458</v>
      </c>
      <c r="L2010" s="38"/>
      <c r="M2010" s="43" t="s">
        <v>30</v>
      </c>
    </row>
    <row r="2011" spans="1:251" ht="22.15" customHeight="1" x14ac:dyDescent="0.15">
      <c r="A2011" s="170">
        <v>4968138546189</v>
      </c>
      <c r="B2011" s="122">
        <v>317022</v>
      </c>
      <c r="C2011" s="32" t="s">
        <v>1384</v>
      </c>
      <c r="D2011" s="33">
        <v>0.1</v>
      </c>
      <c r="E2011" s="30" t="s">
        <v>2451</v>
      </c>
      <c r="G2011" s="68"/>
      <c r="J2011" s="32" t="s">
        <v>2769</v>
      </c>
      <c r="K2011" s="32" t="s">
        <v>2458</v>
      </c>
      <c r="L2011" s="38"/>
      <c r="M2011" s="43" t="s">
        <v>30</v>
      </c>
    </row>
    <row r="2012" spans="1:251" ht="22.15" customHeight="1" x14ac:dyDescent="0.15">
      <c r="A2012" s="170">
        <v>4968138546219</v>
      </c>
      <c r="B2012" s="122">
        <v>317023</v>
      </c>
      <c r="C2012" s="32" t="s">
        <v>1386</v>
      </c>
      <c r="D2012" s="33">
        <v>0.1</v>
      </c>
      <c r="E2012" s="30" t="s">
        <v>2451</v>
      </c>
      <c r="G2012" s="68"/>
      <c r="J2012" s="32" t="s">
        <v>2769</v>
      </c>
      <c r="K2012" s="32" t="s">
        <v>2458</v>
      </c>
      <c r="L2012" s="38"/>
      <c r="M2012" s="43" t="s">
        <v>30</v>
      </c>
    </row>
    <row r="2013" spans="1:251" ht="22.15" customHeight="1" x14ac:dyDescent="0.15">
      <c r="A2013" s="170">
        <v>4968138546165</v>
      </c>
      <c r="B2013" s="122">
        <v>317024</v>
      </c>
      <c r="C2013" s="32" t="s">
        <v>1383</v>
      </c>
      <c r="D2013" s="33">
        <v>0.1</v>
      </c>
      <c r="E2013" s="30" t="s">
        <v>2451</v>
      </c>
      <c r="G2013" s="68"/>
      <c r="J2013" s="32" t="s">
        <v>2769</v>
      </c>
      <c r="K2013" s="32" t="s">
        <v>2458</v>
      </c>
      <c r="L2013" s="38"/>
      <c r="M2013" s="43" t="s">
        <v>30</v>
      </c>
    </row>
    <row r="2014" spans="1:251" ht="22.15" customHeight="1" x14ac:dyDescent="0.15">
      <c r="A2014" s="170">
        <v>4571127780411</v>
      </c>
      <c r="B2014" s="122">
        <v>317025</v>
      </c>
      <c r="C2014" s="32" t="s">
        <v>1381</v>
      </c>
      <c r="D2014" s="33">
        <v>0.1</v>
      </c>
      <c r="E2014" s="30" t="s">
        <v>2451</v>
      </c>
      <c r="G2014" s="68"/>
      <c r="J2014" s="32" t="s">
        <v>2769</v>
      </c>
      <c r="K2014" s="32" t="s">
        <v>2458</v>
      </c>
      <c r="L2014" s="38"/>
      <c r="M2014" s="43" t="s">
        <v>30</v>
      </c>
    </row>
    <row r="2015" spans="1:251" ht="22.15" customHeight="1" x14ac:dyDescent="0.15">
      <c r="A2015" s="170">
        <v>4968138546196</v>
      </c>
      <c r="B2015" s="122">
        <v>317044</v>
      </c>
      <c r="C2015" s="32" t="s">
        <v>1385</v>
      </c>
      <c r="D2015" s="33">
        <v>0.1</v>
      </c>
      <c r="E2015" s="30" t="s">
        <v>2451</v>
      </c>
      <c r="G2015" s="68"/>
      <c r="J2015" s="32" t="s">
        <v>2769</v>
      </c>
      <c r="K2015" s="32" t="s">
        <v>2458</v>
      </c>
      <c r="L2015" s="38"/>
      <c r="M2015" s="43" t="s">
        <v>30</v>
      </c>
    </row>
    <row r="2016" spans="1:251" ht="22.15" customHeight="1" x14ac:dyDescent="0.15">
      <c r="A2016" s="170">
        <v>4903652254011</v>
      </c>
      <c r="B2016" s="122">
        <v>134401</v>
      </c>
      <c r="C2016" s="32" t="s">
        <v>1387</v>
      </c>
      <c r="D2016" s="33">
        <v>0.1</v>
      </c>
      <c r="E2016" s="30" t="s">
        <v>2451</v>
      </c>
      <c r="G2016" s="68"/>
      <c r="J2016" s="39" t="s">
        <v>1388</v>
      </c>
      <c r="K2016" s="55" t="s">
        <v>2453</v>
      </c>
    </row>
    <row r="2017" spans="1:13" ht="22.15" customHeight="1" x14ac:dyDescent="0.15">
      <c r="A2017" s="170">
        <v>4903652254028</v>
      </c>
      <c r="B2017" s="122">
        <v>134402</v>
      </c>
      <c r="C2017" s="32" t="s">
        <v>1389</v>
      </c>
      <c r="D2017" s="33">
        <v>0.1</v>
      </c>
      <c r="E2017" s="30" t="s">
        <v>2451</v>
      </c>
      <c r="G2017" s="68"/>
      <c r="J2017" s="39" t="s">
        <v>1388</v>
      </c>
      <c r="K2017" s="55" t="s">
        <v>2453</v>
      </c>
    </row>
    <row r="2018" spans="1:13" ht="22.15" customHeight="1" x14ac:dyDescent="0.15">
      <c r="A2018" s="89">
        <v>4987036161119</v>
      </c>
      <c r="B2018" s="122">
        <v>895138</v>
      </c>
      <c r="C2018" t="s">
        <v>3048</v>
      </c>
      <c r="D2018" s="33">
        <v>0.1</v>
      </c>
      <c r="E2018" s="28">
        <v>1518</v>
      </c>
      <c r="G2018" s="68"/>
      <c r="J2018" s="38" t="s">
        <v>2772</v>
      </c>
      <c r="K2018" s="55" t="s">
        <v>2460</v>
      </c>
      <c r="L2018" s="39" t="s">
        <v>29</v>
      </c>
      <c r="M2018" s="44" t="s">
        <v>30</v>
      </c>
    </row>
    <row r="2019" spans="1:13" ht="22.15" customHeight="1" x14ac:dyDescent="0.15">
      <c r="A2019" s="89">
        <v>4987036161317</v>
      </c>
      <c r="B2019" s="122">
        <v>895139</v>
      </c>
      <c r="C2019" t="s">
        <v>3049</v>
      </c>
      <c r="D2019" s="33">
        <v>0.1</v>
      </c>
      <c r="E2019" s="28">
        <v>1848</v>
      </c>
      <c r="G2019" s="68"/>
      <c r="J2019" s="38" t="s">
        <v>2772</v>
      </c>
      <c r="K2019" s="55" t="s">
        <v>2460</v>
      </c>
      <c r="L2019" s="39" t="s">
        <v>29</v>
      </c>
      <c r="M2019" s="44" t="s">
        <v>30</v>
      </c>
    </row>
    <row r="2020" spans="1:13" ht="22.15" customHeight="1" x14ac:dyDescent="0.15">
      <c r="A2020" s="89">
        <v>4987036161409</v>
      </c>
      <c r="B2020" s="122">
        <v>895140</v>
      </c>
      <c r="C2020" t="s">
        <v>3050</v>
      </c>
      <c r="D2020" s="33">
        <v>0.1</v>
      </c>
      <c r="E2020" s="28">
        <v>1380</v>
      </c>
      <c r="G2020" s="68"/>
      <c r="J2020" s="38" t="s">
        <v>2772</v>
      </c>
      <c r="K2020" s="55" t="s">
        <v>2460</v>
      </c>
      <c r="L2020" s="39" t="s">
        <v>29</v>
      </c>
      <c r="M2020" s="44" t="s">
        <v>30</v>
      </c>
    </row>
    <row r="2021" spans="1:13" ht="22.15" customHeight="1" x14ac:dyDescent="0.15">
      <c r="A2021" s="170">
        <v>4987036412631</v>
      </c>
      <c r="B2021" s="122">
        <v>899263</v>
      </c>
      <c r="C2021" s="38" t="s">
        <v>1390</v>
      </c>
      <c r="D2021" s="33">
        <v>0.1</v>
      </c>
      <c r="E2021" s="28">
        <v>430</v>
      </c>
      <c r="G2021" s="68"/>
      <c r="J2021" s="38" t="s">
        <v>2772</v>
      </c>
      <c r="K2021" s="52" t="s">
        <v>2481</v>
      </c>
      <c r="L2021" s="38" t="s">
        <v>2481</v>
      </c>
      <c r="M2021" s="44" t="s">
        <v>30</v>
      </c>
    </row>
    <row r="2022" spans="1:13" ht="22.15" customHeight="1" x14ac:dyDescent="0.15">
      <c r="A2022" s="170">
        <v>4987062451000</v>
      </c>
      <c r="B2022" s="122">
        <v>899896</v>
      </c>
      <c r="C2022" s="38" t="s">
        <v>2773</v>
      </c>
      <c r="D2022" s="33">
        <v>0.1</v>
      </c>
      <c r="E2022" s="30" t="s">
        <v>2451</v>
      </c>
      <c r="G2022" s="68"/>
      <c r="H2022" s="185"/>
      <c r="I2022" s="63"/>
      <c r="J2022" s="38" t="s">
        <v>2774</v>
      </c>
      <c r="K2022" s="55" t="s">
        <v>2460</v>
      </c>
      <c r="L2022" s="39" t="s">
        <v>29</v>
      </c>
      <c r="M2022" s="44" t="s">
        <v>30</v>
      </c>
    </row>
    <row r="2023" spans="1:13" ht="22.15" customHeight="1" x14ac:dyDescent="0.15">
      <c r="A2023" s="84">
        <v>4987062461009</v>
      </c>
      <c r="B2023" s="122">
        <v>899897</v>
      </c>
      <c r="C2023" s="35" t="s">
        <v>1391</v>
      </c>
      <c r="D2023" s="33">
        <v>0.1</v>
      </c>
      <c r="E2023" s="30" t="s">
        <v>2451</v>
      </c>
      <c r="G2023" s="68"/>
      <c r="H2023" s="185"/>
      <c r="I2023" s="63"/>
      <c r="J2023" s="38" t="s">
        <v>2774</v>
      </c>
      <c r="K2023" s="55" t="s">
        <v>2460</v>
      </c>
      <c r="L2023" s="39" t="s">
        <v>29</v>
      </c>
      <c r="M2023" s="44" t="s">
        <v>30</v>
      </c>
    </row>
    <row r="2024" spans="1:13" ht="22.15" customHeight="1" x14ac:dyDescent="0.15">
      <c r="A2024" s="89">
        <v>4987062571005</v>
      </c>
      <c r="B2024" s="122">
        <v>895599</v>
      </c>
      <c r="C2024" t="s">
        <v>3940</v>
      </c>
      <c r="D2024" s="33">
        <v>0.1</v>
      </c>
      <c r="E2024" s="30" t="s">
        <v>3913</v>
      </c>
      <c r="F2024" s="12"/>
      <c r="G2024" s="68"/>
      <c r="I2024" s="12"/>
      <c r="J2024" s="38" t="s">
        <v>3941</v>
      </c>
      <c r="K2024" s="55" t="s">
        <v>2460</v>
      </c>
      <c r="L2024" s="38" t="s">
        <v>3938</v>
      </c>
      <c r="M2024" s="44" t="s">
        <v>30</v>
      </c>
    </row>
    <row r="2025" spans="1:13" ht="22.15" customHeight="1" x14ac:dyDescent="0.15">
      <c r="A2025" s="89">
        <v>4987062576000</v>
      </c>
      <c r="B2025" s="122">
        <v>895600</v>
      </c>
      <c r="C2025" t="s">
        <v>3942</v>
      </c>
      <c r="D2025" s="33">
        <v>0.1</v>
      </c>
      <c r="E2025" s="30" t="s">
        <v>3913</v>
      </c>
      <c r="F2025" s="12"/>
      <c r="G2025" s="68"/>
      <c r="I2025" s="12"/>
      <c r="J2025" s="38" t="s">
        <v>3941</v>
      </c>
      <c r="K2025" s="55" t="s">
        <v>2460</v>
      </c>
      <c r="L2025" s="38" t="s">
        <v>3938</v>
      </c>
      <c r="M2025" s="44" t="s">
        <v>30</v>
      </c>
    </row>
    <row r="2026" spans="1:13" ht="22.15" customHeight="1" x14ac:dyDescent="0.15">
      <c r="A2026" s="89">
        <v>4987062561006</v>
      </c>
      <c r="B2026" s="122">
        <v>895100</v>
      </c>
      <c r="C2026" t="s">
        <v>3943</v>
      </c>
      <c r="D2026" s="33">
        <v>0.1</v>
      </c>
      <c r="E2026" s="12">
        <v>500</v>
      </c>
      <c r="F2026" s="12"/>
      <c r="G2026" s="71"/>
      <c r="I2026" s="12"/>
      <c r="J2026" s="38" t="s">
        <v>3941</v>
      </c>
      <c r="K2026" s="55" t="s">
        <v>2460</v>
      </c>
      <c r="L2026" s="38" t="s">
        <v>3938</v>
      </c>
      <c r="M2026" s="44" t="s">
        <v>30</v>
      </c>
    </row>
    <row r="2027" spans="1:13" ht="22.15" customHeight="1" x14ac:dyDescent="0.15">
      <c r="A2027" s="89">
        <v>4987062513005</v>
      </c>
      <c r="B2027" s="122">
        <v>895300</v>
      </c>
      <c r="C2027" t="s">
        <v>3944</v>
      </c>
      <c r="D2027" s="33">
        <v>0.1</v>
      </c>
      <c r="E2027" s="12">
        <v>600</v>
      </c>
      <c r="F2027" s="12"/>
      <c r="G2027" s="71"/>
      <c r="I2027" s="12"/>
      <c r="J2027" s="38" t="s">
        <v>3941</v>
      </c>
      <c r="K2027" s="55" t="s">
        <v>2460</v>
      </c>
      <c r="L2027" s="38" t="s">
        <v>3938</v>
      </c>
      <c r="M2027" s="44" t="s">
        <v>30</v>
      </c>
    </row>
    <row r="2028" spans="1:13" ht="22.15" customHeight="1" x14ac:dyDescent="0.15">
      <c r="A2028" s="170">
        <v>4972379060106</v>
      </c>
      <c r="B2028" s="122">
        <v>290055</v>
      </c>
      <c r="C2028" s="32" t="s">
        <v>1399</v>
      </c>
      <c r="D2028" s="33">
        <v>0.1</v>
      </c>
      <c r="E2028" s="28">
        <v>250</v>
      </c>
      <c r="G2028" s="68"/>
      <c r="J2028" s="32" t="s">
        <v>2775</v>
      </c>
      <c r="K2028" s="32" t="s">
        <v>2462</v>
      </c>
      <c r="L2028" s="38"/>
      <c r="M2028" s="43"/>
    </row>
    <row r="2029" spans="1:13" ht="22.15" customHeight="1" x14ac:dyDescent="0.15">
      <c r="A2029" s="170">
        <v>4972379040122</v>
      </c>
      <c r="B2029" s="122">
        <v>290058</v>
      </c>
      <c r="C2029" s="32" t="s">
        <v>1395</v>
      </c>
      <c r="D2029" s="33">
        <v>0.1</v>
      </c>
      <c r="E2029" s="28">
        <v>250</v>
      </c>
      <c r="G2029" s="68"/>
      <c r="J2029" s="32" t="s">
        <v>2775</v>
      </c>
      <c r="K2029" s="32" t="s">
        <v>2462</v>
      </c>
      <c r="L2029" s="38"/>
      <c r="M2029" s="43"/>
    </row>
    <row r="2030" spans="1:13" ht="22.15" customHeight="1" x14ac:dyDescent="0.15">
      <c r="A2030" s="170">
        <v>4972379062346</v>
      </c>
      <c r="B2030" s="122">
        <v>290083</v>
      </c>
      <c r="C2030" s="32" t="s">
        <v>1403</v>
      </c>
      <c r="D2030" s="33">
        <v>0.1</v>
      </c>
      <c r="E2030" s="28">
        <v>500</v>
      </c>
      <c r="G2030" s="68"/>
      <c r="J2030" s="32" t="s">
        <v>2775</v>
      </c>
      <c r="K2030" s="32" t="s">
        <v>2462</v>
      </c>
      <c r="L2030" s="38"/>
      <c r="M2030" s="43"/>
    </row>
    <row r="2031" spans="1:13" ht="22.15" customHeight="1" x14ac:dyDescent="0.15">
      <c r="A2031" s="170">
        <v>4972379062117</v>
      </c>
      <c r="B2031" s="122">
        <v>290186</v>
      </c>
      <c r="C2031" s="32" t="s">
        <v>1402</v>
      </c>
      <c r="D2031" s="33">
        <v>0.1</v>
      </c>
      <c r="E2031" s="28">
        <v>500</v>
      </c>
      <c r="G2031" s="68"/>
      <c r="J2031" s="32" t="s">
        <v>2775</v>
      </c>
      <c r="K2031" s="32" t="s">
        <v>2462</v>
      </c>
      <c r="L2031" s="38"/>
      <c r="M2031" s="43"/>
    </row>
    <row r="2032" spans="1:13" ht="22.15" customHeight="1" x14ac:dyDescent="0.15">
      <c r="A2032" s="170">
        <v>4972379062100</v>
      </c>
      <c r="B2032" s="122">
        <v>290187</v>
      </c>
      <c r="C2032" s="32" t="s">
        <v>1401</v>
      </c>
      <c r="D2032" s="33">
        <v>0.1</v>
      </c>
      <c r="E2032" s="28">
        <v>500</v>
      </c>
      <c r="G2032" s="68"/>
      <c r="J2032" s="32" t="s">
        <v>2775</v>
      </c>
      <c r="K2032" s="32" t="s">
        <v>2462</v>
      </c>
      <c r="L2032" s="38"/>
      <c r="M2032" s="43"/>
    </row>
    <row r="2033" spans="1:251" ht="22.15" customHeight="1" x14ac:dyDescent="0.15">
      <c r="A2033" s="170">
        <v>4972379070624</v>
      </c>
      <c r="B2033" s="122">
        <v>290188</v>
      </c>
      <c r="C2033" s="32" t="s">
        <v>1406</v>
      </c>
      <c r="D2033" s="33">
        <v>0.1</v>
      </c>
      <c r="E2033" s="28">
        <v>700</v>
      </c>
      <c r="G2033" s="68"/>
      <c r="J2033" s="32" t="s">
        <v>2775</v>
      </c>
      <c r="K2033" s="32" t="s">
        <v>2462</v>
      </c>
      <c r="L2033" s="38"/>
      <c r="M2033" s="43"/>
    </row>
    <row r="2034" spans="1:251" ht="22.15" customHeight="1" x14ac:dyDescent="0.15">
      <c r="A2034" s="170">
        <v>4972379060519</v>
      </c>
      <c r="B2034" s="122">
        <v>290191</v>
      </c>
      <c r="C2034" s="32" t="s">
        <v>1400</v>
      </c>
      <c r="D2034" s="33">
        <v>0.1</v>
      </c>
      <c r="E2034" s="28">
        <v>250</v>
      </c>
      <c r="G2034" s="68"/>
      <c r="J2034" s="32" t="s">
        <v>2775</v>
      </c>
      <c r="K2034" s="32" t="s">
        <v>2462</v>
      </c>
      <c r="L2034" s="38"/>
      <c r="M2034" s="43"/>
    </row>
    <row r="2035" spans="1:251" ht="22.15" customHeight="1" x14ac:dyDescent="0.15">
      <c r="A2035" s="170">
        <v>4972379070242</v>
      </c>
      <c r="B2035" s="122">
        <v>290194</v>
      </c>
      <c r="C2035" s="32" t="s">
        <v>1404</v>
      </c>
      <c r="D2035" s="33">
        <v>0.1</v>
      </c>
      <c r="E2035" s="28">
        <v>700</v>
      </c>
      <c r="G2035" s="68"/>
      <c r="J2035" s="32" t="s">
        <v>2775</v>
      </c>
      <c r="K2035" s="32" t="s">
        <v>2462</v>
      </c>
      <c r="L2035" s="38"/>
      <c r="M2035" s="43"/>
    </row>
    <row r="2036" spans="1:251" ht="22.15" customHeight="1" x14ac:dyDescent="0.15">
      <c r="A2036" s="170">
        <v>4972379050640</v>
      </c>
      <c r="B2036" s="122">
        <v>290195</v>
      </c>
      <c r="C2036" s="32" t="s">
        <v>1398</v>
      </c>
      <c r="D2036" s="33">
        <v>0.1</v>
      </c>
      <c r="E2036" s="28">
        <v>700</v>
      </c>
      <c r="G2036" s="68"/>
      <c r="J2036" s="32" t="s">
        <v>2775</v>
      </c>
      <c r="K2036" s="32" t="s">
        <v>2462</v>
      </c>
      <c r="L2036" s="38"/>
      <c r="M2036" s="43"/>
    </row>
    <row r="2037" spans="1:251" ht="22.15" customHeight="1" x14ac:dyDescent="0.15">
      <c r="A2037" s="170">
        <v>4972379050244</v>
      </c>
      <c r="B2037" s="122">
        <v>290196</v>
      </c>
      <c r="C2037" s="32" t="s">
        <v>1397</v>
      </c>
      <c r="D2037" s="33">
        <v>0.1</v>
      </c>
      <c r="E2037" s="28">
        <v>700</v>
      </c>
      <c r="G2037" s="68"/>
      <c r="J2037" s="32" t="s">
        <v>2775</v>
      </c>
      <c r="K2037" s="32" t="s">
        <v>2462</v>
      </c>
      <c r="L2037" s="38"/>
      <c r="M2037" s="43"/>
    </row>
    <row r="2038" spans="1:251" ht="22.15" customHeight="1" x14ac:dyDescent="0.15">
      <c r="A2038" s="170">
        <v>4972379051241</v>
      </c>
      <c r="B2038" s="122">
        <v>290197</v>
      </c>
      <c r="C2038" s="32" t="s">
        <v>2776</v>
      </c>
      <c r="D2038" s="33">
        <v>0.1</v>
      </c>
      <c r="E2038" s="28">
        <v>700</v>
      </c>
      <c r="G2038" s="68"/>
      <c r="J2038" s="32" t="s">
        <v>2775</v>
      </c>
      <c r="K2038" s="32" t="s">
        <v>2462</v>
      </c>
      <c r="L2038" s="38"/>
      <c r="M2038" s="43"/>
    </row>
    <row r="2039" spans="1:251" ht="22.15" customHeight="1" x14ac:dyDescent="0.15">
      <c r="A2039" s="170">
        <v>4972379051647</v>
      </c>
      <c r="B2039" s="122">
        <v>290198</v>
      </c>
      <c r="C2039" s="32" t="s">
        <v>2777</v>
      </c>
      <c r="D2039" s="33">
        <v>0.1</v>
      </c>
      <c r="E2039" s="28">
        <v>700</v>
      </c>
      <c r="G2039" s="68"/>
      <c r="J2039" s="32" t="s">
        <v>2775</v>
      </c>
      <c r="K2039" s="32" t="s">
        <v>2462</v>
      </c>
      <c r="L2039" s="38"/>
      <c r="M2039" s="43"/>
    </row>
    <row r="2040" spans="1:251" ht="22.15" customHeight="1" x14ac:dyDescent="0.15">
      <c r="A2040" s="170">
        <v>4972379051746</v>
      </c>
      <c r="B2040" s="122">
        <v>290199</v>
      </c>
      <c r="C2040" s="32" t="s">
        <v>2778</v>
      </c>
      <c r="D2040" s="33">
        <v>0.1</v>
      </c>
      <c r="E2040" s="28">
        <v>700</v>
      </c>
      <c r="G2040" s="68"/>
      <c r="J2040" s="32" t="s">
        <v>2775</v>
      </c>
      <c r="K2040" s="32" t="s">
        <v>2462</v>
      </c>
      <c r="L2040" s="38"/>
      <c r="M2040" s="43"/>
    </row>
    <row r="2041" spans="1:251" ht="22.15" customHeight="1" x14ac:dyDescent="0.15">
      <c r="A2041" s="170">
        <v>4972379020315</v>
      </c>
      <c r="B2041" s="122">
        <v>828031</v>
      </c>
      <c r="C2041" s="32" t="s">
        <v>1392</v>
      </c>
      <c r="D2041" s="33">
        <v>0.1</v>
      </c>
      <c r="E2041" s="28">
        <v>600</v>
      </c>
      <c r="G2041" s="68"/>
      <c r="J2041" s="32" t="s">
        <v>2775</v>
      </c>
      <c r="K2041" s="32" t="s">
        <v>2462</v>
      </c>
      <c r="L2041" s="38"/>
      <c r="M2041" s="43"/>
    </row>
    <row r="2042" spans="1:251" ht="22.15" customHeight="1" x14ac:dyDescent="0.15">
      <c r="A2042" s="170">
        <v>4972379070327</v>
      </c>
      <c r="B2042" s="122">
        <v>828032</v>
      </c>
      <c r="C2042" s="32" t="s">
        <v>1405</v>
      </c>
      <c r="D2042" s="33">
        <v>0.1</v>
      </c>
      <c r="E2042" s="28">
        <v>700</v>
      </c>
      <c r="G2042" s="68"/>
      <c r="J2042" s="32" t="s">
        <v>2775</v>
      </c>
      <c r="K2042" s="32" t="s">
        <v>2462</v>
      </c>
      <c r="L2042" s="38"/>
      <c r="M2042" s="43"/>
    </row>
    <row r="2043" spans="1:251" ht="22.15" customHeight="1" x14ac:dyDescent="0.15">
      <c r="A2043" s="170">
        <v>4972379020438</v>
      </c>
      <c r="B2043" s="122">
        <v>828043</v>
      </c>
      <c r="C2043" s="32" t="s">
        <v>1393</v>
      </c>
      <c r="D2043" s="33">
        <v>0.1</v>
      </c>
      <c r="E2043" s="28">
        <v>300</v>
      </c>
      <c r="G2043" s="68"/>
      <c r="J2043" s="32" t="s">
        <v>2775</v>
      </c>
      <c r="K2043" s="32" t="s">
        <v>2462</v>
      </c>
      <c r="L2043" s="38"/>
      <c r="M2043" s="43"/>
    </row>
    <row r="2044" spans="1:251" ht="22.15" customHeight="1" x14ac:dyDescent="0.15">
      <c r="A2044" s="170">
        <v>4972379040511</v>
      </c>
      <c r="B2044" s="122">
        <v>828051</v>
      </c>
      <c r="C2044" s="32" t="s">
        <v>1396</v>
      </c>
      <c r="D2044" s="33">
        <v>0.1</v>
      </c>
      <c r="E2044" s="28">
        <v>480</v>
      </c>
      <c r="G2044" s="68"/>
      <c r="J2044" s="32" t="s">
        <v>2775</v>
      </c>
      <c r="K2044" s="32" t="s">
        <v>2462</v>
      </c>
      <c r="L2044" s="38"/>
      <c r="M2044" s="43"/>
      <c r="N2044" s="40"/>
      <c r="O2044" s="40"/>
      <c r="P2044" s="40"/>
      <c r="Q2044" s="40"/>
      <c r="R2044" s="40"/>
      <c r="S2044" s="40"/>
      <c r="T2044" s="40"/>
      <c r="U2044" s="40"/>
      <c r="V2044" s="40"/>
      <c r="W2044" s="40"/>
      <c r="X2044" s="40"/>
      <c r="Y2044" s="40"/>
      <c r="Z2044" s="40"/>
      <c r="AA2044" s="40"/>
      <c r="AB2044" s="40"/>
      <c r="AC2044" s="40"/>
      <c r="AD2044" s="40"/>
      <c r="AE2044" s="40"/>
      <c r="AF2044" s="40"/>
      <c r="AG2044" s="40"/>
      <c r="AH2044" s="40"/>
      <c r="AI2044" s="40"/>
      <c r="AJ2044" s="40"/>
      <c r="AK2044" s="40"/>
      <c r="AL2044" s="40"/>
      <c r="AM2044" s="40"/>
      <c r="AN2044" s="40"/>
      <c r="AO2044" s="40"/>
      <c r="AP2044" s="40"/>
      <c r="AQ2044" s="40"/>
      <c r="AR2044" s="40"/>
      <c r="AS2044" s="40"/>
      <c r="AT2044" s="40"/>
      <c r="AU2044" s="40"/>
      <c r="AV2044" s="40"/>
      <c r="AW2044" s="40"/>
      <c r="AX2044" s="40"/>
      <c r="AY2044" s="40"/>
      <c r="AZ2044" s="40"/>
      <c r="BA2044" s="40"/>
      <c r="BB2044" s="40"/>
      <c r="BC2044" s="40"/>
      <c r="BD2044" s="40"/>
      <c r="BE2044" s="40"/>
      <c r="BF2044" s="40"/>
      <c r="BG2044" s="40"/>
      <c r="BH2044" s="40"/>
      <c r="BI2044" s="40"/>
      <c r="BJ2044" s="40"/>
      <c r="BK2044" s="40"/>
      <c r="BL2044" s="40"/>
      <c r="BM2044" s="40"/>
      <c r="BN2044" s="40"/>
      <c r="BO2044" s="40"/>
      <c r="BP2044" s="40"/>
      <c r="BQ2044" s="40"/>
      <c r="BR2044" s="40"/>
      <c r="BS2044" s="40"/>
      <c r="BT2044" s="40"/>
      <c r="BU2044" s="40"/>
      <c r="BV2044" s="40"/>
      <c r="BW2044" s="40"/>
      <c r="BX2044" s="40"/>
      <c r="BY2044" s="40"/>
      <c r="BZ2044" s="40"/>
      <c r="CA2044" s="40"/>
      <c r="CB2044" s="40"/>
      <c r="CC2044" s="40"/>
      <c r="CD2044" s="40"/>
      <c r="CE2044" s="40"/>
      <c r="CF2044" s="40"/>
      <c r="CG2044" s="40"/>
      <c r="CH2044" s="40"/>
      <c r="CI2044" s="40"/>
      <c r="CJ2044" s="40"/>
      <c r="CK2044" s="40"/>
      <c r="CL2044" s="40"/>
      <c r="CM2044" s="40"/>
      <c r="CN2044" s="40"/>
      <c r="CO2044" s="40"/>
      <c r="CP2044" s="40"/>
      <c r="CQ2044" s="40"/>
      <c r="CR2044" s="40"/>
      <c r="CS2044" s="40"/>
      <c r="CT2044" s="40"/>
      <c r="CU2044" s="40"/>
      <c r="CV2044" s="40"/>
      <c r="CW2044" s="40"/>
      <c r="CX2044" s="40"/>
      <c r="CY2044" s="40"/>
      <c r="CZ2044" s="40"/>
      <c r="DA2044" s="40"/>
      <c r="DB2044" s="40"/>
      <c r="DC2044" s="40"/>
      <c r="DD2044" s="40"/>
      <c r="DE2044" s="40"/>
      <c r="DF2044" s="40"/>
      <c r="DG2044" s="40"/>
      <c r="DH2044" s="40"/>
      <c r="DI2044" s="40"/>
      <c r="DJ2044" s="40"/>
      <c r="DK2044" s="40"/>
      <c r="DL2044" s="40"/>
      <c r="DM2044" s="40"/>
      <c r="DN2044" s="40"/>
      <c r="DO2044" s="40"/>
      <c r="DP2044" s="40"/>
      <c r="DQ2044" s="40"/>
      <c r="DR2044" s="40"/>
      <c r="DS2044" s="40"/>
      <c r="DT2044" s="40"/>
      <c r="DU2044" s="40"/>
      <c r="DV2044" s="40"/>
      <c r="DW2044" s="40"/>
      <c r="DX2044" s="40"/>
      <c r="DY2044" s="40"/>
      <c r="DZ2044" s="40"/>
      <c r="EA2044" s="40"/>
      <c r="EB2044" s="40"/>
      <c r="EC2044" s="40"/>
      <c r="ED2044" s="40"/>
      <c r="EE2044" s="40"/>
      <c r="EF2044" s="40"/>
      <c r="EG2044" s="40"/>
      <c r="EH2044" s="40"/>
      <c r="EI2044" s="40"/>
      <c r="EJ2044" s="40"/>
      <c r="EK2044" s="40"/>
      <c r="EL2044" s="40"/>
      <c r="EM2044" s="40"/>
      <c r="EN2044" s="40"/>
      <c r="EO2044" s="40"/>
      <c r="EP2044" s="40"/>
      <c r="EQ2044" s="40"/>
      <c r="ER2044" s="40"/>
      <c r="ES2044" s="40"/>
      <c r="ET2044" s="40"/>
      <c r="EU2044" s="40"/>
      <c r="EV2044" s="40"/>
      <c r="EW2044" s="40"/>
      <c r="EX2044" s="40"/>
      <c r="EY2044" s="40"/>
      <c r="EZ2044" s="40"/>
      <c r="FA2044" s="40"/>
      <c r="FB2044" s="40"/>
      <c r="FC2044" s="40"/>
      <c r="FD2044" s="40"/>
      <c r="FE2044" s="40"/>
      <c r="FF2044" s="40"/>
      <c r="FG2044" s="40"/>
      <c r="FH2044" s="40"/>
      <c r="FI2044" s="40"/>
      <c r="FJ2044" s="40"/>
      <c r="FK2044" s="40"/>
      <c r="FL2044" s="40"/>
      <c r="FM2044" s="40"/>
      <c r="FN2044" s="40"/>
      <c r="FO2044" s="40"/>
      <c r="FP2044" s="40"/>
      <c r="FQ2044" s="40"/>
      <c r="FR2044" s="40"/>
      <c r="FS2044" s="40"/>
      <c r="FT2044" s="40"/>
      <c r="FU2044" s="40"/>
      <c r="FV2044" s="40"/>
      <c r="FW2044" s="40"/>
      <c r="FX2044" s="40"/>
      <c r="FY2044" s="40"/>
      <c r="FZ2044" s="40"/>
      <c r="GA2044" s="40"/>
      <c r="GB2044" s="40"/>
      <c r="GC2044" s="40"/>
      <c r="GD2044" s="40"/>
      <c r="GE2044" s="40"/>
      <c r="GF2044" s="40"/>
      <c r="GG2044" s="40"/>
      <c r="GH2044" s="40"/>
      <c r="GI2044" s="40"/>
      <c r="GJ2044" s="40"/>
      <c r="GK2044" s="40"/>
      <c r="GL2044" s="40"/>
      <c r="GM2044" s="40"/>
      <c r="GN2044" s="40"/>
      <c r="GO2044" s="40"/>
      <c r="GP2044" s="40"/>
      <c r="GQ2044" s="40"/>
      <c r="GR2044" s="40"/>
      <c r="GS2044" s="40"/>
      <c r="GT2044" s="40"/>
      <c r="GU2044" s="40"/>
      <c r="GV2044" s="40"/>
      <c r="GW2044" s="40"/>
      <c r="GX2044" s="40"/>
      <c r="GY2044" s="40"/>
      <c r="GZ2044" s="40"/>
      <c r="HA2044" s="40"/>
      <c r="HB2044" s="40"/>
      <c r="HC2044" s="40"/>
      <c r="HD2044" s="40"/>
      <c r="HE2044" s="40"/>
      <c r="HF2044" s="40"/>
      <c r="HG2044" s="40"/>
      <c r="HH2044" s="40"/>
      <c r="HI2044" s="40"/>
      <c r="HJ2044" s="40"/>
      <c r="HK2044" s="40"/>
      <c r="HL2044" s="40"/>
      <c r="HM2044" s="40"/>
      <c r="HN2044" s="40"/>
      <c r="HO2044" s="40"/>
      <c r="HP2044" s="40"/>
      <c r="HQ2044" s="40"/>
      <c r="HR2044" s="40"/>
      <c r="HS2044" s="40"/>
      <c r="HT2044" s="40"/>
      <c r="HU2044" s="40"/>
      <c r="HV2044" s="40"/>
      <c r="HW2044" s="40"/>
      <c r="HX2044" s="40"/>
      <c r="HY2044" s="40"/>
      <c r="HZ2044" s="40"/>
      <c r="IA2044" s="40"/>
      <c r="IB2044" s="40"/>
      <c r="IC2044" s="40"/>
      <c r="ID2044" s="40"/>
      <c r="IE2044" s="40"/>
      <c r="IF2044" s="40"/>
      <c r="IG2044" s="40"/>
      <c r="IH2044" s="40"/>
      <c r="II2044" s="40"/>
      <c r="IJ2044" s="40"/>
      <c r="IK2044" s="40"/>
      <c r="IL2044" s="40"/>
      <c r="IM2044" s="40"/>
      <c r="IN2044" s="40"/>
      <c r="IO2044" s="40"/>
      <c r="IP2044" s="40"/>
      <c r="IQ2044" s="40"/>
    </row>
    <row r="2045" spans="1:251" ht="22.15" customHeight="1" x14ac:dyDescent="0.15">
      <c r="A2045" s="170">
        <v>4972379072277</v>
      </c>
      <c r="B2045" s="122">
        <v>828227</v>
      </c>
      <c r="C2045" s="32" t="s">
        <v>1407</v>
      </c>
      <c r="D2045" s="33">
        <v>0.1</v>
      </c>
      <c r="E2045" s="28">
        <v>300</v>
      </c>
      <c r="G2045" s="68"/>
      <c r="J2045" s="32" t="s">
        <v>2775</v>
      </c>
      <c r="K2045" s="32" t="s">
        <v>2462</v>
      </c>
      <c r="L2045" s="38"/>
      <c r="M2045" s="43"/>
      <c r="N2045" s="40"/>
      <c r="O2045" s="40"/>
      <c r="P2045" s="40"/>
      <c r="Q2045" s="40"/>
      <c r="R2045" s="40"/>
      <c r="S2045" s="40"/>
      <c r="T2045" s="40"/>
      <c r="U2045" s="40"/>
      <c r="V2045" s="40"/>
      <c r="W2045" s="40"/>
      <c r="X2045" s="40"/>
      <c r="Y2045" s="40"/>
      <c r="Z2045" s="40"/>
      <c r="AA2045" s="40"/>
      <c r="AB2045" s="40"/>
      <c r="AC2045" s="40"/>
      <c r="AD2045" s="40"/>
      <c r="AE2045" s="40"/>
      <c r="AF2045" s="40"/>
      <c r="AG2045" s="40"/>
      <c r="AH2045" s="40"/>
      <c r="AI2045" s="40"/>
      <c r="AJ2045" s="40"/>
      <c r="AK2045" s="40"/>
      <c r="AL2045" s="40"/>
      <c r="AM2045" s="40"/>
      <c r="AN2045" s="40"/>
      <c r="AO2045" s="40"/>
      <c r="AP2045" s="40"/>
      <c r="AQ2045" s="40"/>
      <c r="AR2045" s="40"/>
      <c r="AS2045" s="40"/>
      <c r="AT2045" s="40"/>
      <c r="AU2045" s="40"/>
      <c r="AV2045" s="40"/>
      <c r="AW2045" s="40"/>
      <c r="AX2045" s="40"/>
      <c r="AY2045" s="40"/>
      <c r="AZ2045" s="40"/>
      <c r="BA2045" s="40"/>
      <c r="BB2045" s="40"/>
      <c r="BC2045" s="40"/>
      <c r="BD2045" s="40"/>
      <c r="BE2045" s="40"/>
      <c r="BF2045" s="40"/>
      <c r="BG2045" s="40"/>
      <c r="BH2045" s="40"/>
      <c r="BI2045" s="40"/>
      <c r="BJ2045" s="40"/>
      <c r="BK2045" s="40"/>
      <c r="BL2045" s="40"/>
      <c r="BM2045" s="40"/>
      <c r="BN2045" s="40"/>
      <c r="BO2045" s="40"/>
      <c r="BP2045" s="40"/>
      <c r="BQ2045" s="40"/>
      <c r="BR2045" s="40"/>
      <c r="BS2045" s="40"/>
      <c r="BT2045" s="40"/>
      <c r="BU2045" s="40"/>
      <c r="BV2045" s="40"/>
      <c r="BW2045" s="40"/>
      <c r="BX2045" s="40"/>
      <c r="BY2045" s="40"/>
      <c r="BZ2045" s="40"/>
      <c r="CA2045" s="40"/>
      <c r="CB2045" s="40"/>
      <c r="CC2045" s="40"/>
      <c r="CD2045" s="40"/>
      <c r="CE2045" s="40"/>
      <c r="CF2045" s="40"/>
      <c r="CG2045" s="40"/>
      <c r="CH2045" s="40"/>
      <c r="CI2045" s="40"/>
      <c r="CJ2045" s="40"/>
      <c r="CK2045" s="40"/>
      <c r="CL2045" s="40"/>
      <c r="CM2045" s="40"/>
      <c r="CN2045" s="40"/>
      <c r="CO2045" s="40"/>
      <c r="CP2045" s="40"/>
      <c r="CQ2045" s="40"/>
      <c r="CR2045" s="40"/>
      <c r="CS2045" s="40"/>
      <c r="CT2045" s="40"/>
      <c r="CU2045" s="40"/>
      <c r="CV2045" s="40"/>
      <c r="CW2045" s="40"/>
      <c r="CX2045" s="40"/>
      <c r="CY2045" s="40"/>
      <c r="CZ2045" s="40"/>
      <c r="DA2045" s="40"/>
      <c r="DB2045" s="40"/>
      <c r="DC2045" s="40"/>
      <c r="DD2045" s="40"/>
      <c r="DE2045" s="40"/>
      <c r="DF2045" s="40"/>
      <c r="DG2045" s="40"/>
      <c r="DH2045" s="40"/>
      <c r="DI2045" s="40"/>
      <c r="DJ2045" s="40"/>
      <c r="DK2045" s="40"/>
      <c r="DL2045" s="40"/>
      <c r="DM2045" s="40"/>
      <c r="DN2045" s="40"/>
      <c r="DO2045" s="40"/>
      <c r="DP2045" s="40"/>
      <c r="DQ2045" s="40"/>
      <c r="DR2045" s="40"/>
      <c r="DS2045" s="40"/>
      <c r="DT2045" s="40"/>
      <c r="DU2045" s="40"/>
      <c r="DV2045" s="40"/>
      <c r="DW2045" s="40"/>
      <c r="DX2045" s="40"/>
      <c r="DY2045" s="40"/>
      <c r="DZ2045" s="40"/>
      <c r="EA2045" s="40"/>
      <c r="EB2045" s="40"/>
      <c r="EC2045" s="40"/>
      <c r="ED2045" s="40"/>
      <c r="EE2045" s="40"/>
      <c r="EF2045" s="40"/>
      <c r="EG2045" s="40"/>
      <c r="EH2045" s="40"/>
      <c r="EI2045" s="40"/>
      <c r="EJ2045" s="40"/>
      <c r="EK2045" s="40"/>
      <c r="EL2045" s="40"/>
      <c r="EM2045" s="40"/>
      <c r="EN2045" s="40"/>
      <c r="EO2045" s="40"/>
      <c r="EP2045" s="40"/>
      <c r="EQ2045" s="40"/>
      <c r="ER2045" s="40"/>
      <c r="ES2045" s="40"/>
      <c r="ET2045" s="40"/>
      <c r="EU2045" s="40"/>
      <c r="EV2045" s="40"/>
      <c r="EW2045" s="40"/>
      <c r="EX2045" s="40"/>
      <c r="EY2045" s="40"/>
      <c r="EZ2045" s="40"/>
      <c r="FA2045" s="40"/>
      <c r="FB2045" s="40"/>
      <c r="FC2045" s="40"/>
      <c r="FD2045" s="40"/>
      <c r="FE2045" s="40"/>
      <c r="FF2045" s="40"/>
      <c r="FG2045" s="40"/>
      <c r="FH2045" s="40"/>
      <c r="FI2045" s="40"/>
      <c r="FJ2045" s="40"/>
      <c r="FK2045" s="40"/>
      <c r="FL2045" s="40"/>
      <c r="FM2045" s="40"/>
      <c r="FN2045" s="40"/>
      <c r="FO2045" s="40"/>
      <c r="FP2045" s="40"/>
      <c r="FQ2045" s="40"/>
      <c r="FR2045" s="40"/>
      <c r="FS2045" s="40"/>
      <c r="FT2045" s="40"/>
      <c r="FU2045" s="40"/>
      <c r="FV2045" s="40"/>
      <c r="FW2045" s="40"/>
      <c r="FX2045" s="40"/>
      <c r="FY2045" s="40"/>
      <c r="FZ2045" s="40"/>
      <c r="GA2045" s="40"/>
      <c r="GB2045" s="40"/>
      <c r="GC2045" s="40"/>
      <c r="GD2045" s="40"/>
      <c r="GE2045" s="40"/>
      <c r="GF2045" s="40"/>
      <c r="GG2045" s="40"/>
      <c r="GH2045" s="40"/>
      <c r="GI2045" s="40"/>
      <c r="GJ2045" s="40"/>
      <c r="GK2045" s="40"/>
      <c r="GL2045" s="40"/>
      <c r="GM2045" s="40"/>
      <c r="GN2045" s="40"/>
      <c r="GO2045" s="40"/>
      <c r="GP2045" s="40"/>
      <c r="GQ2045" s="40"/>
      <c r="GR2045" s="40"/>
      <c r="GS2045" s="40"/>
      <c r="GT2045" s="40"/>
      <c r="GU2045" s="40"/>
      <c r="GV2045" s="40"/>
      <c r="GW2045" s="40"/>
      <c r="GX2045" s="40"/>
      <c r="GY2045" s="40"/>
      <c r="GZ2045" s="40"/>
      <c r="HA2045" s="40"/>
      <c r="HB2045" s="40"/>
      <c r="HC2045" s="40"/>
      <c r="HD2045" s="40"/>
      <c r="HE2045" s="40"/>
      <c r="HF2045" s="40"/>
      <c r="HG2045" s="40"/>
      <c r="HH2045" s="40"/>
      <c r="HI2045" s="40"/>
      <c r="HJ2045" s="40"/>
      <c r="HK2045" s="40"/>
      <c r="HL2045" s="40"/>
      <c r="HM2045" s="40"/>
      <c r="HN2045" s="40"/>
      <c r="HO2045" s="40"/>
      <c r="HP2045" s="40"/>
      <c r="HQ2045" s="40"/>
      <c r="HR2045" s="40"/>
      <c r="HS2045" s="40"/>
      <c r="HT2045" s="40"/>
      <c r="HU2045" s="40"/>
      <c r="HV2045" s="40"/>
      <c r="HW2045" s="40"/>
      <c r="HX2045" s="40"/>
      <c r="HY2045" s="40"/>
      <c r="HZ2045" s="40"/>
      <c r="IA2045" s="40"/>
      <c r="IB2045" s="40"/>
      <c r="IC2045" s="40"/>
      <c r="ID2045" s="40"/>
      <c r="IE2045" s="40"/>
      <c r="IF2045" s="40"/>
      <c r="IG2045" s="40"/>
      <c r="IH2045" s="40"/>
      <c r="II2045" s="40"/>
      <c r="IJ2045" s="40"/>
      <c r="IK2045" s="40"/>
      <c r="IL2045" s="40"/>
      <c r="IM2045" s="40"/>
      <c r="IN2045" s="40"/>
      <c r="IO2045" s="40"/>
      <c r="IP2045" s="40"/>
      <c r="IQ2045" s="40"/>
    </row>
    <row r="2046" spans="1:251" ht="22.15" customHeight="1" x14ac:dyDescent="0.15">
      <c r="A2046" s="170">
        <v>4972379072291</v>
      </c>
      <c r="B2046" s="122">
        <v>828229</v>
      </c>
      <c r="C2046" s="32" t="s">
        <v>1408</v>
      </c>
      <c r="D2046" s="33">
        <v>0.1</v>
      </c>
      <c r="E2046" s="28">
        <v>300</v>
      </c>
      <c r="G2046" s="68"/>
      <c r="J2046" s="32" t="s">
        <v>2775</v>
      </c>
      <c r="K2046" s="32" t="s">
        <v>2462</v>
      </c>
      <c r="L2046" s="38"/>
      <c r="M2046" s="43"/>
      <c r="N2046" s="40"/>
      <c r="O2046" s="40"/>
      <c r="P2046" s="40"/>
      <c r="Q2046" s="40"/>
      <c r="R2046" s="40"/>
      <c r="S2046" s="40"/>
      <c r="T2046" s="40"/>
      <c r="U2046" s="40"/>
      <c r="V2046" s="40"/>
      <c r="W2046" s="40"/>
      <c r="X2046" s="40"/>
      <c r="Y2046" s="40"/>
      <c r="Z2046" s="40"/>
      <c r="AA2046" s="40"/>
      <c r="AB2046" s="40"/>
      <c r="AC2046" s="40"/>
      <c r="AD2046" s="40"/>
      <c r="AE2046" s="40"/>
      <c r="AF2046" s="40"/>
      <c r="AG2046" s="40"/>
      <c r="AH2046" s="40"/>
      <c r="AI2046" s="40"/>
      <c r="AJ2046" s="40"/>
      <c r="AK2046" s="40"/>
      <c r="AL2046" s="40"/>
      <c r="AM2046" s="40"/>
      <c r="AN2046" s="40"/>
      <c r="AO2046" s="40"/>
      <c r="AP2046" s="40"/>
      <c r="AQ2046" s="40"/>
      <c r="AR2046" s="40"/>
      <c r="AS2046" s="40"/>
      <c r="AT2046" s="40"/>
      <c r="AU2046" s="40"/>
      <c r="AV2046" s="40"/>
      <c r="AW2046" s="40"/>
      <c r="AX2046" s="40"/>
      <c r="AY2046" s="40"/>
      <c r="AZ2046" s="40"/>
      <c r="BA2046" s="40"/>
      <c r="BB2046" s="40"/>
      <c r="BC2046" s="40"/>
      <c r="BD2046" s="40"/>
      <c r="BE2046" s="40"/>
      <c r="BF2046" s="40"/>
      <c r="BG2046" s="40"/>
      <c r="BH2046" s="40"/>
      <c r="BI2046" s="40"/>
      <c r="BJ2046" s="40"/>
      <c r="BK2046" s="40"/>
      <c r="BL2046" s="40"/>
      <c r="BM2046" s="40"/>
      <c r="BN2046" s="40"/>
      <c r="BO2046" s="40"/>
      <c r="BP2046" s="40"/>
      <c r="BQ2046" s="40"/>
      <c r="BR2046" s="40"/>
      <c r="BS2046" s="40"/>
      <c r="BT2046" s="40"/>
      <c r="BU2046" s="40"/>
      <c r="BV2046" s="40"/>
      <c r="BW2046" s="40"/>
      <c r="BX2046" s="40"/>
      <c r="BY2046" s="40"/>
      <c r="BZ2046" s="40"/>
      <c r="CA2046" s="40"/>
      <c r="CB2046" s="40"/>
      <c r="CC2046" s="40"/>
      <c r="CD2046" s="40"/>
      <c r="CE2046" s="40"/>
      <c r="CF2046" s="40"/>
      <c r="CG2046" s="40"/>
      <c r="CH2046" s="40"/>
      <c r="CI2046" s="40"/>
      <c r="CJ2046" s="40"/>
      <c r="CK2046" s="40"/>
      <c r="CL2046" s="40"/>
      <c r="CM2046" s="40"/>
      <c r="CN2046" s="40"/>
      <c r="CO2046" s="40"/>
      <c r="CP2046" s="40"/>
      <c r="CQ2046" s="40"/>
      <c r="CR2046" s="40"/>
      <c r="CS2046" s="40"/>
      <c r="CT2046" s="40"/>
      <c r="CU2046" s="40"/>
      <c r="CV2046" s="40"/>
      <c r="CW2046" s="40"/>
      <c r="CX2046" s="40"/>
      <c r="CY2046" s="40"/>
      <c r="CZ2046" s="40"/>
      <c r="DA2046" s="40"/>
      <c r="DB2046" s="40"/>
      <c r="DC2046" s="40"/>
      <c r="DD2046" s="40"/>
      <c r="DE2046" s="40"/>
      <c r="DF2046" s="40"/>
      <c r="DG2046" s="40"/>
      <c r="DH2046" s="40"/>
      <c r="DI2046" s="40"/>
      <c r="DJ2046" s="40"/>
      <c r="DK2046" s="40"/>
      <c r="DL2046" s="40"/>
      <c r="DM2046" s="40"/>
      <c r="DN2046" s="40"/>
      <c r="DO2046" s="40"/>
      <c r="DP2046" s="40"/>
      <c r="DQ2046" s="40"/>
      <c r="DR2046" s="40"/>
      <c r="DS2046" s="40"/>
      <c r="DT2046" s="40"/>
      <c r="DU2046" s="40"/>
      <c r="DV2046" s="40"/>
      <c r="DW2046" s="40"/>
      <c r="DX2046" s="40"/>
      <c r="DY2046" s="40"/>
      <c r="DZ2046" s="40"/>
      <c r="EA2046" s="40"/>
      <c r="EB2046" s="40"/>
      <c r="EC2046" s="40"/>
      <c r="ED2046" s="40"/>
      <c r="EE2046" s="40"/>
      <c r="EF2046" s="40"/>
      <c r="EG2046" s="40"/>
      <c r="EH2046" s="40"/>
      <c r="EI2046" s="40"/>
      <c r="EJ2046" s="40"/>
      <c r="EK2046" s="40"/>
      <c r="EL2046" s="40"/>
      <c r="EM2046" s="40"/>
      <c r="EN2046" s="40"/>
      <c r="EO2046" s="40"/>
      <c r="EP2046" s="40"/>
      <c r="EQ2046" s="40"/>
      <c r="ER2046" s="40"/>
      <c r="ES2046" s="40"/>
      <c r="ET2046" s="40"/>
      <c r="EU2046" s="40"/>
      <c r="EV2046" s="40"/>
      <c r="EW2046" s="40"/>
      <c r="EX2046" s="40"/>
      <c r="EY2046" s="40"/>
      <c r="EZ2046" s="40"/>
      <c r="FA2046" s="40"/>
      <c r="FB2046" s="40"/>
      <c r="FC2046" s="40"/>
      <c r="FD2046" s="40"/>
      <c r="FE2046" s="40"/>
      <c r="FF2046" s="40"/>
      <c r="FG2046" s="40"/>
      <c r="FH2046" s="40"/>
      <c r="FI2046" s="40"/>
      <c r="FJ2046" s="40"/>
      <c r="FK2046" s="40"/>
      <c r="FL2046" s="40"/>
      <c r="FM2046" s="40"/>
      <c r="FN2046" s="40"/>
      <c r="FO2046" s="40"/>
      <c r="FP2046" s="40"/>
      <c r="FQ2046" s="40"/>
      <c r="FR2046" s="40"/>
      <c r="FS2046" s="40"/>
      <c r="FT2046" s="40"/>
      <c r="FU2046" s="40"/>
      <c r="FV2046" s="40"/>
      <c r="FW2046" s="40"/>
      <c r="FX2046" s="40"/>
      <c r="FY2046" s="40"/>
      <c r="FZ2046" s="40"/>
      <c r="GA2046" s="40"/>
      <c r="GB2046" s="40"/>
      <c r="GC2046" s="40"/>
      <c r="GD2046" s="40"/>
      <c r="GE2046" s="40"/>
      <c r="GF2046" s="40"/>
      <c r="GG2046" s="40"/>
      <c r="GH2046" s="40"/>
      <c r="GI2046" s="40"/>
      <c r="GJ2046" s="40"/>
      <c r="GK2046" s="40"/>
      <c r="GL2046" s="40"/>
      <c r="GM2046" s="40"/>
      <c r="GN2046" s="40"/>
      <c r="GO2046" s="40"/>
      <c r="GP2046" s="40"/>
      <c r="GQ2046" s="40"/>
      <c r="GR2046" s="40"/>
      <c r="GS2046" s="40"/>
      <c r="GT2046" s="40"/>
      <c r="GU2046" s="40"/>
      <c r="GV2046" s="40"/>
      <c r="GW2046" s="40"/>
      <c r="GX2046" s="40"/>
      <c r="GY2046" s="40"/>
      <c r="GZ2046" s="40"/>
      <c r="HA2046" s="40"/>
      <c r="HB2046" s="40"/>
      <c r="HC2046" s="40"/>
      <c r="HD2046" s="40"/>
      <c r="HE2046" s="40"/>
      <c r="HF2046" s="40"/>
      <c r="HG2046" s="40"/>
      <c r="HH2046" s="40"/>
      <c r="HI2046" s="40"/>
      <c r="HJ2046" s="40"/>
      <c r="HK2046" s="40"/>
      <c r="HL2046" s="40"/>
      <c r="HM2046" s="40"/>
      <c r="HN2046" s="40"/>
      <c r="HO2046" s="40"/>
      <c r="HP2046" s="40"/>
      <c r="HQ2046" s="40"/>
      <c r="HR2046" s="40"/>
      <c r="HS2046" s="40"/>
      <c r="HT2046" s="40"/>
      <c r="HU2046" s="40"/>
      <c r="HV2046" s="40"/>
      <c r="HW2046" s="40"/>
      <c r="HX2046" s="40"/>
      <c r="HY2046" s="40"/>
      <c r="HZ2046" s="40"/>
      <c r="IA2046" s="40"/>
      <c r="IB2046" s="40"/>
      <c r="IC2046" s="40"/>
      <c r="ID2046" s="40"/>
      <c r="IE2046" s="40"/>
      <c r="IF2046" s="40"/>
      <c r="IG2046" s="40"/>
      <c r="IH2046" s="40"/>
      <c r="II2046" s="40"/>
      <c r="IJ2046" s="40"/>
      <c r="IK2046" s="40"/>
      <c r="IL2046" s="40"/>
      <c r="IM2046" s="40"/>
      <c r="IN2046" s="40"/>
      <c r="IO2046" s="40"/>
      <c r="IP2046" s="40"/>
      <c r="IQ2046" s="40"/>
    </row>
    <row r="2047" spans="1:251" ht="22.15" customHeight="1" x14ac:dyDescent="0.15">
      <c r="A2047" s="170">
        <v>4972379035104</v>
      </c>
      <c r="B2047" s="122">
        <v>828510</v>
      </c>
      <c r="C2047" s="32" t="s">
        <v>1394</v>
      </c>
      <c r="D2047" s="33">
        <v>0.1</v>
      </c>
      <c r="E2047" s="28">
        <v>360</v>
      </c>
      <c r="G2047" s="68"/>
      <c r="J2047" s="32" t="s">
        <v>2775</v>
      </c>
      <c r="K2047" s="32" t="s">
        <v>2462</v>
      </c>
      <c r="L2047" s="38"/>
      <c r="M2047" s="43"/>
      <c r="N2047" s="40"/>
      <c r="O2047" s="40"/>
      <c r="P2047" s="40"/>
      <c r="Q2047" s="40"/>
      <c r="R2047" s="40"/>
      <c r="S2047" s="40"/>
      <c r="T2047" s="40"/>
      <c r="U2047" s="40"/>
      <c r="V2047" s="40"/>
      <c r="W2047" s="40"/>
      <c r="X2047" s="40"/>
      <c r="Y2047" s="40"/>
      <c r="Z2047" s="40"/>
      <c r="AA2047" s="40"/>
      <c r="AB2047" s="40"/>
      <c r="AC2047" s="40"/>
      <c r="AD2047" s="40"/>
      <c r="AE2047" s="40"/>
      <c r="AF2047" s="40"/>
      <c r="AG2047" s="40"/>
      <c r="AH2047" s="40"/>
      <c r="AI2047" s="40"/>
      <c r="AJ2047" s="40"/>
      <c r="AK2047" s="40"/>
      <c r="AL2047" s="40"/>
      <c r="AM2047" s="40"/>
      <c r="AN2047" s="40"/>
      <c r="AO2047" s="40"/>
      <c r="AP2047" s="40"/>
      <c r="AQ2047" s="40"/>
      <c r="AR2047" s="40"/>
      <c r="AS2047" s="40"/>
      <c r="AT2047" s="40"/>
      <c r="AU2047" s="40"/>
      <c r="AV2047" s="40"/>
      <c r="AW2047" s="40"/>
      <c r="AX2047" s="40"/>
      <c r="AY2047" s="40"/>
      <c r="AZ2047" s="40"/>
      <c r="BA2047" s="40"/>
      <c r="BB2047" s="40"/>
      <c r="BC2047" s="40"/>
      <c r="BD2047" s="40"/>
      <c r="BE2047" s="40"/>
      <c r="BF2047" s="40"/>
      <c r="BG2047" s="40"/>
      <c r="BH2047" s="40"/>
      <c r="BI2047" s="40"/>
      <c r="BJ2047" s="40"/>
      <c r="BK2047" s="40"/>
      <c r="BL2047" s="40"/>
      <c r="BM2047" s="40"/>
      <c r="BN2047" s="40"/>
      <c r="BO2047" s="40"/>
      <c r="BP2047" s="40"/>
      <c r="BQ2047" s="40"/>
      <c r="BR2047" s="40"/>
      <c r="BS2047" s="40"/>
      <c r="BT2047" s="40"/>
      <c r="BU2047" s="40"/>
      <c r="BV2047" s="40"/>
      <c r="BW2047" s="40"/>
      <c r="BX2047" s="40"/>
      <c r="BY2047" s="40"/>
      <c r="BZ2047" s="40"/>
      <c r="CA2047" s="40"/>
      <c r="CB2047" s="40"/>
      <c r="CC2047" s="40"/>
      <c r="CD2047" s="40"/>
      <c r="CE2047" s="40"/>
      <c r="CF2047" s="40"/>
      <c r="CG2047" s="40"/>
      <c r="CH2047" s="40"/>
      <c r="CI2047" s="40"/>
      <c r="CJ2047" s="40"/>
      <c r="CK2047" s="40"/>
      <c r="CL2047" s="40"/>
      <c r="CM2047" s="40"/>
      <c r="CN2047" s="40"/>
      <c r="CO2047" s="40"/>
      <c r="CP2047" s="40"/>
      <c r="CQ2047" s="40"/>
      <c r="CR2047" s="40"/>
      <c r="CS2047" s="40"/>
      <c r="CT2047" s="40"/>
      <c r="CU2047" s="40"/>
      <c r="CV2047" s="40"/>
      <c r="CW2047" s="40"/>
      <c r="CX2047" s="40"/>
      <c r="CY2047" s="40"/>
      <c r="CZ2047" s="40"/>
      <c r="DA2047" s="40"/>
      <c r="DB2047" s="40"/>
      <c r="DC2047" s="40"/>
      <c r="DD2047" s="40"/>
      <c r="DE2047" s="40"/>
      <c r="DF2047" s="40"/>
      <c r="DG2047" s="40"/>
      <c r="DH2047" s="40"/>
      <c r="DI2047" s="40"/>
      <c r="DJ2047" s="40"/>
      <c r="DK2047" s="40"/>
      <c r="DL2047" s="40"/>
      <c r="DM2047" s="40"/>
      <c r="DN2047" s="40"/>
      <c r="DO2047" s="40"/>
      <c r="DP2047" s="40"/>
      <c r="DQ2047" s="40"/>
      <c r="DR2047" s="40"/>
      <c r="DS2047" s="40"/>
      <c r="DT2047" s="40"/>
      <c r="DU2047" s="40"/>
      <c r="DV2047" s="40"/>
      <c r="DW2047" s="40"/>
      <c r="DX2047" s="40"/>
      <c r="DY2047" s="40"/>
      <c r="DZ2047" s="40"/>
      <c r="EA2047" s="40"/>
      <c r="EB2047" s="40"/>
      <c r="EC2047" s="40"/>
      <c r="ED2047" s="40"/>
      <c r="EE2047" s="40"/>
      <c r="EF2047" s="40"/>
      <c r="EG2047" s="40"/>
      <c r="EH2047" s="40"/>
      <c r="EI2047" s="40"/>
      <c r="EJ2047" s="40"/>
      <c r="EK2047" s="40"/>
      <c r="EL2047" s="40"/>
      <c r="EM2047" s="40"/>
      <c r="EN2047" s="40"/>
      <c r="EO2047" s="40"/>
      <c r="EP2047" s="40"/>
      <c r="EQ2047" s="40"/>
      <c r="ER2047" s="40"/>
      <c r="ES2047" s="40"/>
      <c r="ET2047" s="40"/>
      <c r="EU2047" s="40"/>
      <c r="EV2047" s="40"/>
      <c r="EW2047" s="40"/>
      <c r="EX2047" s="40"/>
      <c r="EY2047" s="40"/>
      <c r="EZ2047" s="40"/>
      <c r="FA2047" s="40"/>
      <c r="FB2047" s="40"/>
      <c r="FC2047" s="40"/>
      <c r="FD2047" s="40"/>
      <c r="FE2047" s="40"/>
      <c r="FF2047" s="40"/>
      <c r="FG2047" s="40"/>
      <c r="FH2047" s="40"/>
      <c r="FI2047" s="40"/>
      <c r="FJ2047" s="40"/>
      <c r="FK2047" s="40"/>
      <c r="FL2047" s="40"/>
      <c r="FM2047" s="40"/>
      <c r="FN2047" s="40"/>
      <c r="FO2047" s="40"/>
      <c r="FP2047" s="40"/>
      <c r="FQ2047" s="40"/>
      <c r="FR2047" s="40"/>
      <c r="FS2047" s="40"/>
      <c r="FT2047" s="40"/>
      <c r="FU2047" s="40"/>
      <c r="FV2047" s="40"/>
      <c r="FW2047" s="40"/>
      <c r="FX2047" s="40"/>
      <c r="FY2047" s="40"/>
      <c r="FZ2047" s="40"/>
      <c r="GA2047" s="40"/>
      <c r="GB2047" s="40"/>
      <c r="GC2047" s="40"/>
      <c r="GD2047" s="40"/>
      <c r="GE2047" s="40"/>
      <c r="GF2047" s="40"/>
      <c r="GG2047" s="40"/>
      <c r="GH2047" s="40"/>
      <c r="GI2047" s="40"/>
      <c r="GJ2047" s="40"/>
      <c r="GK2047" s="40"/>
      <c r="GL2047" s="40"/>
      <c r="GM2047" s="40"/>
      <c r="GN2047" s="40"/>
      <c r="GO2047" s="40"/>
      <c r="GP2047" s="40"/>
      <c r="GQ2047" s="40"/>
      <c r="GR2047" s="40"/>
      <c r="GS2047" s="40"/>
      <c r="GT2047" s="40"/>
      <c r="GU2047" s="40"/>
      <c r="GV2047" s="40"/>
      <c r="GW2047" s="40"/>
      <c r="GX2047" s="40"/>
      <c r="GY2047" s="40"/>
      <c r="GZ2047" s="40"/>
      <c r="HA2047" s="40"/>
      <c r="HB2047" s="40"/>
      <c r="HC2047" s="40"/>
      <c r="HD2047" s="40"/>
      <c r="HE2047" s="40"/>
      <c r="HF2047" s="40"/>
      <c r="HG2047" s="40"/>
      <c r="HH2047" s="40"/>
      <c r="HI2047" s="40"/>
      <c r="HJ2047" s="40"/>
      <c r="HK2047" s="40"/>
      <c r="HL2047" s="40"/>
      <c r="HM2047" s="40"/>
      <c r="HN2047" s="40"/>
      <c r="HO2047" s="40"/>
      <c r="HP2047" s="40"/>
      <c r="HQ2047" s="40"/>
      <c r="HR2047" s="40"/>
      <c r="HS2047" s="40"/>
      <c r="HT2047" s="40"/>
      <c r="HU2047" s="40"/>
      <c r="HV2047" s="40"/>
      <c r="HW2047" s="40"/>
      <c r="HX2047" s="40"/>
      <c r="HY2047" s="40"/>
      <c r="HZ2047" s="40"/>
      <c r="IA2047" s="40"/>
      <c r="IB2047" s="40"/>
      <c r="IC2047" s="40"/>
      <c r="ID2047" s="40"/>
      <c r="IE2047" s="40"/>
      <c r="IF2047" s="40"/>
      <c r="IG2047" s="40"/>
      <c r="IH2047" s="40"/>
      <c r="II2047" s="40"/>
      <c r="IJ2047" s="40"/>
      <c r="IK2047" s="40"/>
      <c r="IL2047" s="40"/>
      <c r="IM2047" s="40"/>
      <c r="IN2047" s="40"/>
      <c r="IO2047" s="40"/>
      <c r="IP2047" s="40"/>
      <c r="IQ2047" s="40"/>
    </row>
    <row r="2048" spans="1:251" ht="22.15" customHeight="1" x14ac:dyDescent="0.15">
      <c r="A2048" s="170">
        <v>4972379155437</v>
      </c>
      <c r="B2048" s="122">
        <v>828543</v>
      </c>
      <c r="C2048" s="32" t="s">
        <v>1409</v>
      </c>
      <c r="D2048" s="33">
        <v>0.1</v>
      </c>
      <c r="E2048" s="28">
        <v>360</v>
      </c>
      <c r="G2048" s="68"/>
      <c r="J2048" s="32" t="s">
        <v>2775</v>
      </c>
      <c r="K2048" s="32" t="s">
        <v>2462</v>
      </c>
      <c r="L2048" s="38"/>
      <c r="M2048" s="43"/>
      <c r="N2048" s="40"/>
      <c r="O2048" s="40"/>
      <c r="P2048" s="40"/>
      <c r="Q2048" s="40"/>
      <c r="R2048" s="40"/>
      <c r="S2048" s="40"/>
      <c r="T2048" s="40"/>
      <c r="U2048" s="40"/>
      <c r="V2048" s="40"/>
      <c r="W2048" s="40"/>
      <c r="X2048" s="40"/>
      <c r="Y2048" s="40"/>
      <c r="Z2048" s="40"/>
      <c r="AA2048" s="40"/>
      <c r="AB2048" s="40"/>
      <c r="AC2048" s="40"/>
      <c r="AD2048" s="40"/>
      <c r="AE2048" s="40"/>
      <c r="AF2048" s="40"/>
      <c r="AG2048" s="40"/>
      <c r="AH2048" s="40"/>
      <c r="AI2048" s="40"/>
      <c r="AJ2048" s="40"/>
      <c r="AK2048" s="40"/>
      <c r="AL2048" s="40"/>
      <c r="AM2048" s="40"/>
      <c r="AN2048" s="40"/>
      <c r="AO2048" s="40"/>
      <c r="AP2048" s="40"/>
      <c r="AQ2048" s="40"/>
      <c r="AR2048" s="40"/>
      <c r="AS2048" s="40"/>
      <c r="AT2048" s="40"/>
      <c r="AU2048" s="40"/>
      <c r="AV2048" s="40"/>
      <c r="AW2048" s="40"/>
      <c r="AX2048" s="40"/>
      <c r="AY2048" s="40"/>
      <c r="AZ2048" s="40"/>
      <c r="BA2048" s="40"/>
      <c r="BB2048" s="40"/>
      <c r="BC2048" s="40"/>
      <c r="BD2048" s="40"/>
      <c r="BE2048" s="40"/>
      <c r="BF2048" s="40"/>
      <c r="BG2048" s="40"/>
      <c r="BH2048" s="40"/>
      <c r="BI2048" s="40"/>
      <c r="BJ2048" s="40"/>
      <c r="BK2048" s="40"/>
      <c r="BL2048" s="40"/>
      <c r="BM2048" s="40"/>
      <c r="BN2048" s="40"/>
      <c r="BO2048" s="40"/>
      <c r="BP2048" s="40"/>
      <c r="BQ2048" s="40"/>
      <c r="BR2048" s="40"/>
      <c r="BS2048" s="40"/>
      <c r="BT2048" s="40"/>
      <c r="BU2048" s="40"/>
      <c r="BV2048" s="40"/>
      <c r="BW2048" s="40"/>
      <c r="BX2048" s="40"/>
      <c r="BY2048" s="40"/>
      <c r="BZ2048" s="40"/>
      <c r="CA2048" s="40"/>
      <c r="CB2048" s="40"/>
      <c r="CC2048" s="40"/>
      <c r="CD2048" s="40"/>
      <c r="CE2048" s="40"/>
      <c r="CF2048" s="40"/>
      <c r="CG2048" s="40"/>
      <c r="CH2048" s="40"/>
      <c r="CI2048" s="40"/>
      <c r="CJ2048" s="40"/>
      <c r="CK2048" s="40"/>
      <c r="CL2048" s="40"/>
      <c r="CM2048" s="40"/>
      <c r="CN2048" s="40"/>
      <c r="CO2048" s="40"/>
      <c r="CP2048" s="40"/>
      <c r="CQ2048" s="40"/>
      <c r="CR2048" s="40"/>
      <c r="CS2048" s="40"/>
      <c r="CT2048" s="40"/>
      <c r="CU2048" s="40"/>
      <c r="CV2048" s="40"/>
      <c r="CW2048" s="40"/>
      <c r="CX2048" s="40"/>
      <c r="CY2048" s="40"/>
      <c r="CZ2048" s="40"/>
      <c r="DA2048" s="40"/>
      <c r="DB2048" s="40"/>
      <c r="DC2048" s="40"/>
      <c r="DD2048" s="40"/>
      <c r="DE2048" s="40"/>
      <c r="DF2048" s="40"/>
      <c r="DG2048" s="40"/>
      <c r="DH2048" s="40"/>
      <c r="DI2048" s="40"/>
      <c r="DJ2048" s="40"/>
      <c r="DK2048" s="40"/>
      <c r="DL2048" s="40"/>
      <c r="DM2048" s="40"/>
      <c r="DN2048" s="40"/>
      <c r="DO2048" s="40"/>
      <c r="DP2048" s="40"/>
      <c r="DQ2048" s="40"/>
      <c r="DR2048" s="40"/>
      <c r="DS2048" s="40"/>
      <c r="DT2048" s="40"/>
      <c r="DU2048" s="40"/>
      <c r="DV2048" s="40"/>
      <c r="DW2048" s="40"/>
      <c r="DX2048" s="40"/>
      <c r="DY2048" s="40"/>
      <c r="DZ2048" s="40"/>
      <c r="EA2048" s="40"/>
      <c r="EB2048" s="40"/>
      <c r="EC2048" s="40"/>
      <c r="ED2048" s="40"/>
      <c r="EE2048" s="40"/>
      <c r="EF2048" s="40"/>
      <c r="EG2048" s="40"/>
      <c r="EH2048" s="40"/>
      <c r="EI2048" s="40"/>
      <c r="EJ2048" s="40"/>
      <c r="EK2048" s="40"/>
      <c r="EL2048" s="40"/>
      <c r="EM2048" s="40"/>
      <c r="EN2048" s="40"/>
      <c r="EO2048" s="40"/>
      <c r="EP2048" s="40"/>
      <c r="EQ2048" s="40"/>
      <c r="ER2048" s="40"/>
      <c r="ES2048" s="40"/>
      <c r="ET2048" s="40"/>
      <c r="EU2048" s="40"/>
      <c r="EV2048" s="40"/>
      <c r="EW2048" s="40"/>
      <c r="EX2048" s="40"/>
      <c r="EY2048" s="40"/>
      <c r="EZ2048" s="40"/>
      <c r="FA2048" s="40"/>
      <c r="FB2048" s="40"/>
      <c r="FC2048" s="40"/>
      <c r="FD2048" s="40"/>
      <c r="FE2048" s="40"/>
      <c r="FF2048" s="40"/>
      <c r="FG2048" s="40"/>
      <c r="FH2048" s="40"/>
      <c r="FI2048" s="40"/>
      <c r="FJ2048" s="40"/>
      <c r="FK2048" s="40"/>
      <c r="FL2048" s="40"/>
      <c r="FM2048" s="40"/>
      <c r="FN2048" s="40"/>
      <c r="FO2048" s="40"/>
      <c r="FP2048" s="40"/>
      <c r="FQ2048" s="40"/>
      <c r="FR2048" s="40"/>
      <c r="FS2048" s="40"/>
      <c r="FT2048" s="40"/>
      <c r="FU2048" s="40"/>
      <c r="FV2048" s="40"/>
      <c r="FW2048" s="40"/>
      <c r="FX2048" s="40"/>
      <c r="FY2048" s="40"/>
      <c r="FZ2048" s="40"/>
      <c r="GA2048" s="40"/>
      <c r="GB2048" s="40"/>
      <c r="GC2048" s="40"/>
      <c r="GD2048" s="40"/>
      <c r="GE2048" s="40"/>
      <c r="GF2048" s="40"/>
      <c r="GG2048" s="40"/>
      <c r="GH2048" s="40"/>
      <c r="GI2048" s="40"/>
      <c r="GJ2048" s="40"/>
      <c r="GK2048" s="40"/>
      <c r="GL2048" s="40"/>
      <c r="GM2048" s="40"/>
      <c r="GN2048" s="40"/>
      <c r="GO2048" s="40"/>
      <c r="GP2048" s="40"/>
      <c r="GQ2048" s="40"/>
      <c r="GR2048" s="40"/>
      <c r="GS2048" s="40"/>
      <c r="GT2048" s="40"/>
      <c r="GU2048" s="40"/>
      <c r="GV2048" s="40"/>
      <c r="GW2048" s="40"/>
      <c r="GX2048" s="40"/>
      <c r="GY2048" s="40"/>
      <c r="GZ2048" s="40"/>
      <c r="HA2048" s="40"/>
      <c r="HB2048" s="40"/>
      <c r="HC2048" s="40"/>
      <c r="HD2048" s="40"/>
      <c r="HE2048" s="40"/>
      <c r="HF2048" s="40"/>
      <c r="HG2048" s="40"/>
      <c r="HH2048" s="40"/>
      <c r="HI2048" s="40"/>
      <c r="HJ2048" s="40"/>
      <c r="HK2048" s="40"/>
      <c r="HL2048" s="40"/>
      <c r="HM2048" s="40"/>
      <c r="HN2048" s="40"/>
      <c r="HO2048" s="40"/>
      <c r="HP2048" s="40"/>
      <c r="HQ2048" s="40"/>
      <c r="HR2048" s="40"/>
      <c r="HS2048" s="40"/>
      <c r="HT2048" s="40"/>
      <c r="HU2048" s="40"/>
      <c r="HV2048" s="40"/>
      <c r="HW2048" s="40"/>
      <c r="HX2048" s="40"/>
      <c r="HY2048" s="40"/>
      <c r="HZ2048" s="40"/>
      <c r="IA2048" s="40"/>
      <c r="IB2048" s="40"/>
      <c r="IC2048" s="40"/>
      <c r="ID2048" s="40"/>
      <c r="IE2048" s="40"/>
      <c r="IF2048" s="40"/>
      <c r="IG2048" s="40"/>
      <c r="IH2048" s="40"/>
      <c r="II2048" s="40"/>
      <c r="IJ2048" s="40"/>
      <c r="IK2048" s="40"/>
      <c r="IL2048" s="40"/>
      <c r="IM2048" s="40"/>
      <c r="IN2048" s="40"/>
      <c r="IO2048" s="40"/>
      <c r="IP2048" s="40"/>
      <c r="IQ2048" s="40"/>
    </row>
    <row r="2049" spans="1:251" ht="22.15" customHeight="1" x14ac:dyDescent="0.15">
      <c r="A2049" s="170">
        <v>4981795519297</v>
      </c>
      <c r="B2049" s="122">
        <v>405030</v>
      </c>
      <c r="C2049" s="32" t="s">
        <v>1411</v>
      </c>
      <c r="D2049" s="33">
        <v>0.1</v>
      </c>
      <c r="E2049" s="30" t="s">
        <v>2451</v>
      </c>
      <c r="F2049" s="63"/>
      <c r="G2049" s="68"/>
      <c r="I2049" s="63"/>
      <c r="J2049" s="32" t="s">
        <v>2779</v>
      </c>
      <c r="K2049" s="55" t="s">
        <v>2453</v>
      </c>
      <c r="L2049" s="38"/>
      <c r="M2049" s="43" t="s">
        <v>30</v>
      </c>
      <c r="N2049" s="40"/>
      <c r="O2049" s="40"/>
      <c r="P2049" s="40"/>
      <c r="Q2049" s="40"/>
      <c r="R2049" s="40"/>
      <c r="S2049" s="40"/>
      <c r="T2049" s="40"/>
      <c r="U2049" s="40"/>
      <c r="V2049" s="40"/>
      <c r="W2049" s="40"/>
      <c r="X2049" s="40"/>
      <c r="Y2049" s="40"/>
      <c r="Z2049" s="40"/>
      <c r="AA2049" s="40"/>
      <c r="AB2049" s="40"/>
      <c r="AC2049" s="40"/>
      <c r="AD2049" s="40"/>
      <c r="AE2049" s="40"/>
      <c r="AF2049" s="40"/>
      <c r="AG2049" s="40"/>
      <c r="AH2049" s="40"/>
      <c r="AI2049" s="40"/>
      <c r="AJ2049" s="40"/>
      <c r="AK2049" s="40"/>
      <c r="AL2049" s="40"/>
      <c r="AM2049" s="40"/>
      <c r="AN2049" s="40"/>
      <c r="AO2049" s="40"/>
      <c r="AP2049" s="40"/>
      <c r="AQ2049" s="40"/>
      <c r="AR2049" s="40"/>
      <c r="AS2049" s="40"/>
      <c r="AT2049" s="40"/>
      <c r="AU2049" s="40"/>
      <c r="AV2049" s="40"/>
      <c r="AW2049" s="40"/>
      <c r="AX2049" s="40"/>
      <c r="AY2049" s="40"/>
      <c r="AZ2049" s="40"/>
      <c r="BA2049" s="40"/>
      <c r="BB2049" s="40"/>
      <c r="BC2049" s="40"/>
      <c r="BD2049" s="40"/>
      <c r="BE2049" s="40"/>
      <c r="BF2049" s="40"/>
      <c r="BG2049" s="40"/>
      <c r="BH2049" s="40"/>
      <c r="BI2049" s="40"/>
      <c r="BJ2049" s="40"/>
      <c r="BK2049" s="40"/>
      <c r="BL2049" s="40"/>
      <c r="BM2049" s="40"/>
      <c r="BN2049" s="40"/>
      <c r="BO2049" s="40"/>
      <c r="BP2049" s="40"/>
      <c r="BQ2049" s="40"/>
      <c r="BR2049" s="40"/>
      <c r="BS2049" s="40"/>
      <c r="BT2049" s="40"/>
      <c r="BU2049" s="40"/>
      <c r="BV2049" s="40"/>
      <c r="BW2049" s="40"/>
      <c r="BX2049" s="40"/>
      <c r="BY2049" s="40"/>
      <c r="BZ2049" s="40"/>
      <c r="CA2049" s="40"/>
      <c r="CB2049" s="40"/>
      <c r="CC2049" s="40"/>
      <c r="CD2049" s="40"/>
      <c r="CE2049" s="40"/>
      <c r="CF2049" s="40"/>
      <c r="CG2049" s="40"/>
      <c r="CH2049" s="40"/>
      <c r="CI2049" s="40"/>
      <c r="CJ2049" s="40"/>
      <c r="CK2049" s="40"/>
      <c r="CL2049" s="40"/>
      <c r="CM2049" s="40"/>
      <c r="CN2049" s="40"/>
      <c r="CO2049" s="40"/>
      <c r="CP2049" s="40"/>
      <c r="CQ2049" s="40"/>
      <c r="CR2049" s="40"/>
      <c r="CS2049" s="40"/>
      <c r="CT2049" s="40"/>
      <c r="CU2049" s="40"/>
      <c r="CV2049" s="40"/>
      <c r="CW2049" s="40"/>
      <c r="CX2049" s="40"/>
      <c r="CY2049" s="40"/>
      <c r="CZ2049" s="40"/>
      <c r="DA2049" s="40"/>
      <c r="DB2049" s="40"/>
      <c r="DC2049" s="40"/>
      <c r="DD2049" s="40"/>
      <c r="DE2049" s="40"/>
      <c r="DF2049" s="40"/>
      <c r="DG2049" s="40"/>
      <c r="DH2049" s="40"/>
      <c r="DI2049" s="40"/>
      <c r="DJ2049" s="40"/>
      <c r="DK2049" s="40"/>
      <c r="DL2049" s="40"/>
      <c r="DM2049" s="40"/>
      <c r="DN2049" s="40"/>
      <c r="DO2049" s="40"/>
      <c r="DP2049" s="40"/>
      <c r="DQ2049" s="40"/>
      <c r="DR2049" s="40"/>
      <c r="DS2049" s="40"/>
      <c r="DT2049" s="40"/>
      <c r="DU2049" s="40"/>
      <c r="DV2049" s="40"/>
      <c r="DW2049" s="40"/>
      <c r="DX2049" s="40"/>
      <c r="DY2049" s="40"/>
      <c r="DZ2049" s="40"/>
      <c r="EA2049" s="40"/>
      <c r="EB2049" s="40"/>
      <c r="EC2049" s="40"/>
      <c r="ED2049" s="40"/>
      <c r="EE2049" s="40"/>
      <c r="EF2049" s="40"/>
      <c r="EG2049" s="40"/>
      <c r="EH2049" s="40"/>
      <c r="EI2049" s="40"/>
      <c r="EJ2049" s="40"/>
      <c r="EK2049" s="40"/>
      <c r="EL2049" s="40"/>
      <c r="EM2049" s="40"/>
      <c r="EN2049" s="40"/>
      <c r="EO2049" s="40"/>
      <c r="EP2049" s="40"/>
      <c r="EQ2049" s="40"/>
      <c r="ER2049" s="40"/>
      <c r="ES2049" s="40"/>
      <c r="ET2049" s="40"/>
      <c r="EU2049" s="40"/>
      <c r="EV2049" s="40"/>
      <c r="EW2049" s="40"/>
      <c r="EX2049" s="40"/>
      <c r="EY2049" s="40"/>
      <c r="EZ2049" s="40"/>
      <c r="FA2049" s="40"/>
      <c r="FB2049" s="40"/>
      <c r="FC2049" s="40"/>
      <c r="FD2049" s="40"/>
      <c r="FE2049" s="40"/>
      <c r="FF2049" s="40"/>
      <c r="FG2049" s="40"/>
      <c r="FH2049" s="40"/>
      <c r="FI2049" s="40"/>
      <c r="FJ2049" s="40"/>
      <c r="FK2049" s="40"/>
      <c r="FL2049" s="40"/>
      <c r="FM2049" s="40"/>
      <c r="FN2049" s="40"/>
      <c r="FO2049" s="40"/>
      <c r="FP2049" s="40"/>
      <c r="FQ2049" s="40"/>
      <c r="FR2049" s="40"/>
      <c r="FS2049" s="40"/>
      <c r="FT2049" s="40"/>
      <c r="FU2049" s="40"/>
      <c r="FV2049" s="40"/>
      <c r="FW2049" s="40"/>
      <c r="FX2049" s="40"/>
      <c r="FY2049" s="40"/>
      <c r="FZ2049" s="40"/>
      <c r="GA2049" s="40"/>
      <c r="GB2049" s="40"/>
      <c r="GC2049" s="40"/>
      <c r="GD2049" s="40"/>
      <c r="GE2049" s="40"/>
      <c r="GF2049" s="40"/>
      <c r="GG2049" s="40"/>
      <c r="GH2049" s="40"/>
      <c r="GI2049" s="40"/>
      <c r="GJ2049" s="40"/>
      <c r="GK2049" s="40"/>
      <c r="GL2049" s="40"/>
      <c r="GM2049" s="40"/>
      <c r="GN2049" s="40"/>
      <c r="GO2049" s="40"/>
      <c r="GP2049" s="40"/>
      <c r="GQ2049" s="40"/>
      <c r="GR2049" s="40"/>
      <c r="GS2049" s="40"/>
      <c r="GT2049" s="40"/>
      <c r="GU2049" s="40"/>
      <c r="GV2049" s="40"/>
      <c r="GW2049" s="40"/>
      <c r="GX2049" s="40"/>
      <c r="GY2049" s="40"/>
      <c r="GZ2049" s="40"/>
      <c r="HA2049" s="40"/>
      <c r="HB2049" s="40"/>
      <c r="HC2049" s="40"/>
      <c r="HD2049" s="40"/>
      <c r="HE2049" s="40"/>
      <c r="HF2049" s="40"/>
      <c r="HG2049" s="40"/>
      <c r="HH2049" s="40"/>
      <c r="HI2049" s="40"/>
      <c r="HJ2049" s="40"/>
      <c r="HK2049" s="40"/>
      <c r="HL2049" s="40"/>
      <c r="HM2049" s="40"/>
      <c r="HN2049" s="40"/>
      <c r="HO2049" s="40"/>
      <c r="HP2049" s="40"/>
      <c r="HQ2049" s="40"/>
      <c r="HR2049" s="40"/>
      <c r="HS2049" s="40"/>
      <c r="HT2049" s="40"/>
      <c r="HU2049" s="40"/>
      <c r="HV2049" s="40"/>
      <c r="HW2049" s="40"/>
      <c r="HX2049" s="40"/>
      <c r="HY2049" s="40"/>
      <c r="HZ2049" s="40"/>
      <c r="IA2049" s="40"/>
      <c r="IB2049" s="40"/>
      <c r="IC2049" s="40"/>
      <c r="ID2049" s="40"/>
      <c r="IE2049" s="40"/>
      <c r="IF2049" s="40"/>
      <c r="IG2049" s="40"/>
      <c r="IH2049" s="40"/>
      <c r="II2049" s="40"/>
      <c r="IJ2049" s="40"/>
      <c r="IK2049" s="40"/>
      <c r="IL2049" s="40"/>
      <c r="IM2049" s="40"/>
      <c r="IN2049" s="40"/>
      <c r="IO2049" s="40"/>
      <c r="IP2049" s="40"/>
      <c r="IQ2049" s="40"/>
    </row>
    <row r="2050" spans="1:251" ht="22.15" customHeight="1" x14ac:dyDescent="0.15">
      <c r="A2050" s="170">
        <v>4981795214017</v>
      </c>
      <c r="B2050" s="122">
        <v>405047</v>
      </c>
      <c r="C2050" s="32" t="s">
        <v>1410</v>
      </c>
      <c r="D2050" s="33">
        <v>0.1</v>
      </c>
      <c r="E2050" s="30" t="s">
        <v>2451</v>
      </c>
      <c r="G2050" s="68"/>
      <c r="J2050" s="32" t="s">
        <v>2779</v>
      </c>
      <c r="K2050" s="32" t="s">
        <v>2780</v>
      </c>
      <c r="L2050" s="32"/>
      <c r="M2050" s="42"/>
      <c r="N2050" s="40"/>
      <c r="O2050" s="40"/>
      <c r="P2050" s="40"/>
      <c r="Q2050" s="40"/>
      <c r="R2050" s="40"/>
      <c r="S2050" s="40"/>
      <c r="T2050" s="40"/>
      <c r="U2050" s="40"/>
      <c r="V2050" s="40"/>
      <c r="W2050" s="40"/>
      <c r="X2050" s="40"/>
      <c r="Y2050" s="40"/>
      <c r="Z2050" s="40"/>
      <c r="AA2050" s="40"/>
      <c r="AB2050" s="40"/>
      <c r="AC2050" s="40"/>
      <c r="AD2050" s="40"/>
      <c r="AE2050" s="40"/>
      <c r="AF2050" s="40"/>
      <c r="AG2050" s="40"/>
      <c r="AH2050" s="40"/>
      <c r="AI2050" s="40"/>
      <c r="AJ2050" s="40"/>
      <c r="AK2050" s="40"/>
      <c r="AL2050" s="40"/>
      <c r="AM2050" s="40"/>
      <c r="AN2050" s="40"/>
      <c r="AO2050" s="40"/>
      <c r="AP2050" s="40"/>
      <c r="AQ2050" s="40"/>
      <c r="AR2050" s="40"/>
      <c r="AS2050" s="40"/>
      <c r="AT2050" s="40"/>
      <c r="AU2050" s="40"/>
      <c r="AV2050" s="40"/>
      <c r="AW2050" s="40"/>
      <c r="AX2050" s="40"/>
      <c r="AY2050" s="40"/>
      <c r="AZ2050" s="40"/>
      <c r="BA2050" s="40"/>
      <c r="BB2050" s="40"/>
      <c r="BC2050" s="40"/>
      <c r="BD2050" s="40"/>
      <c r="BE2050" s="40"/>
      <c r="BF2050" s="40"/>
      <c r="BG2050" s="40"/>
      <c r="BH2050" s="40"/>
      <c r="BI2050" s="40"/>
      <c r="BJ2050" s="40"/>
      <c r="BK2050" s="40"/>
      <c r="BL2050" s="40"/>
      <c r="BM2050" s="40"/>
      <c r="BN2050" s="40"/>
      <c r="BO2050" s="40"/>
      <c r="BP2050" s="40"/>
      <c r="BQ2050" s="40"/>
      <c r="BR2050" s="40"/>
      <c r="BS2050" s="40"/>
      <c r="BT2050" s="40"/>
      <c r="BU2050" s="40"/>
      <c r="BV2050" s="40"/>
      <c r="BW2050" s="40"/>
      <c r="BX2050" s="40"/>
      <c r="BY2050" s="40"/>
      <c r="BZ2050" s="40"/>
      <c r="CA2050" s="40"/>
      <c r="CB2050" s="40"/>
      <c r="CC2050" s="40"/>
      <c r="CD2050" s="40"/>
      <c r="CE2050" s="40"/>
      <c r="CF2050" s="40"/>
      <c r="CG2050" s="40"/>
      <c r="CH2050" s="40"/>
      <c r="CI2050" s="40"/>
      <c r="CJ2050" s="40"/>
      <c r="CK2050" s="40"/>
      <c r="CL2050" s="40"/>
      <c r="CM2050" s="40"/>
      <c r="CN2050" s="40"/>
      <c r="CO2050" s="40"/>
      <c r="CP2050" s="40"/>
      <c r="CQ2050" s="40"/>
      <c r="CR2050" s="40"/>
      <c r="CS2050" s="40"/>
      <c r="CT2050" s="40"/>
      <c r="CU2050" s="40"/>
      <c r="CV2050" s="40"/>
      <c r="CW2050" s="40"/>
      <c r="CX2050" s="40"/>
      <c r="CY2050" s="40"/>
      <c r="CZ2050" s="40"/>
      <c r="DA2050" s="40"/>
      <c r="DB2050" s="40"/>
      <c r="DC2050" s="40"/>
      <c r="DD2050" s="40"/>
      <c r="DE2050" s="40"/>
      <c r="DF2050" s="40"/>
      <c r="DG2050" s="40"/>
      <c r="DH2050" s="40"/>
      <c r="DI2050" s="40"/>
      <c r="DJ2050" s="40"/>
      <c r="DK2050" s="40"/>
      <c r="DL2050" s="40"/>
      <c r="DM2050" s="40"/>
      <c r="DN2050" s="40"/>
      <c r="DO2050" s="40"/>
      <c r="DP2050" s="40"/>
      <c r="DQ2050" s="40"/>
      <c r="DR2050" s="40"/>
      <c r="DS2050" s="40"/>
      <c r="DT2050" s="40"/>
      <c r="DU2050" s="40"/>
      <c r="DV2050" s="40"/>
      <c r="DW2050" s="40"/>
      <c r="DX2050" s="40"/>
      <c r="DY2050" s="40"/>
      <c r="DZ2050" s="40"/>
      <c r="EA2050" s="40"/>
      <c r="EB2050" s="40"/>
      <c r="EC2050" s="40"/>
      <c r="ED2050" s="40"/>
      <c r="EE2050" s="40"/>
      <c r="EF2050" s="40"/>
      <c r="EG2050" s="40"/>
      <c r="EH2050" s="40"/>
      <c r="EI2050" s="40"/>
      <c r="EJ2050" s="40"/>
      <c r="EK2050" s="40"/>
      <c r="EL2050" s="40"/>
      <c r="EM2050" s="40"/>
      <c r="EN2050" s="40"/>
      <c r="EO2050" s="40"/>
      <c r="EP2050" s="40"/>
      <c r="EQ2050" s="40"/>
      <c r="ER2050" s="40"/>
      <c r="ES2050" s="40"/>
      <c r="ET2050" s="40"/>
      <c r="EU2050" s="40"/>
      <c r="EV2050" s="40"/>
      <c r="EW2050" s="40"/>
      <c r="EX2050" s="40"/>
      <c r="EY2050" s="40"/>
      <c r="EZ2050" s="40"/>
      <c r="FA2050" s="40"/>
      <c r="FB2050" s="40"/>
      <c r="FC2050" s="40"/>
      <c r="FD2050" s="40"/>
      <c r="FE2050" s="40"/>
      <c r="FF2050" s="40"/>
      <c r="FG2050" s="40"/>
      <c r="FH2050" s="40"/>
      <c r="FI2050" s="40"/>
      <c r="FJ2050" s="40"/>
      <c r="FK2050" s="40"/>
      <c r="FL2050" s="40"/>
      <c r="FM2050" s="40"/>
      <c r="FN2050" s="40"/>
      <c r="FO2050" s="40"/>
      <c r="FP2050" s="40"/>
      <c r="FQ2050" s="40"/>
      <c r="FR2050" s="40"/>
      <c r="FS2050" s="40"/>
      <c r="FT2050" s="40"/>
      <c r="FU2050" s="40"/>
      <c r="FV2050" s="40"/>
      <c r="FW2050" s="40"/>
      <c r="FX2050" s="40"/>
      <c r="FY2050" s="40"/>
      <c r="FZ2050" s="40"/>
      <c r="GA2050" s="40"/>
      <c r="GB2050" s="40"/>
      <c r="GC2050" s="40"/>
      <c r="GD2050" s="40"/>
      <c r="GE2050" s="40"/>
      <c r="GF2050" s="40"/>
      <c r="GG2050" s="40"/>
      <c r="GH2050" s="40"/>
      <c r="GI2050" s="40"/>
      <c r="GJ2050" s="40"/>
      <c r="GK2050" s="40"/>
      <c r="GL2050" s="40"/>
      <c r="GM2050" s="40"/>
      <c r="GN2050" s="40"/>
      <c r="GO2050" s="40"/>
      <c r="GP2050" s="40"/>
      <c r="GQ2050" s="40"/>
      <c r="GR2050" s="40"/>
      <c r="GS2050" s="40"/>
      <c r="GT2050" s="40"/>
      <c r="GU2050" s="40"/>
      <c r="GV2050" s="40"/>
      <c r="GW2050" s="40"/>
      <c r="GX2050" s="40"/>
      <c r="GY2050" s="40"/>
      <c r="GZ2050" s="40"/>
      <c r="HA2050" s="40"/>
      <c r="HB2050" s="40"/>
      <c r="HC2050" s="40"/>
      <c r="HD2050" s="40"/>
      <c r="HE2050" s="40"/>
      <c r="HF2050" s="40"/>
      <c r="HG2050" s="40"/>
      <c r="HH2050" s="40"/>
      <c r="HI2050" s="40"/>
      <c r="HJ2050" s="40"/>
      <c r="HK2050" s="40"/>
      <c r="HL2050" s="40"/>
      <c r="HM2050" s="40"/>
      <c r="HN2050" s="40"/>
      <c r="HO2050" s="40"/>
      <c r="HP2050" s="40"/>
      <c r="HQ2050" s="40"/>
      <c r="HR2050" s="40"/>
      <c r="HS2050" s="40"/>
      <c r="HT2050" s="40"/>
      <c r="HU2050" s="40"/>
      <c r="HV2050" s="40"/>
      <c r="HW2050" s="40"/>
      <c r="HX2050" s="40"/>
      <c r="HY2050" s="40"/>
      <c r="HZ2050" s="40"/>
      <c r="IA2050" s="40"/>
      <c r="IB2050" s="40"/>
      <c r="IC2050" s="40"/>
      <c r="ID2050" s="40"/>
      <c r="IE2050" s="40"/>
      <c r="IF2050" s="40"/>
      <c r="IG2050" s="40"/>
      <c r="IH2050" s="40"/>
      <c r="II2050" s="40"/>
      <c r="IJ2050" s="40"/>
      <c r="IK2050" s="40"/>
      <c r="IL2050" s="40"/>
      <c r="IM2050" s="40"/>
      <c r="IN2050" s="40"/>
      <c r="IO2050" s="40"/>
      <c r="IP2050" s="40"/>
      <c r="IQ2050" s="40"/>
    </row>
    <row r="2051" spans="1:251" ht="22.15" customHeight="1" x14ac:dyDescent="0.15">
      <c r="A2051" s="170">
        <v>4978967013004</v>
      </c>
      <c r="B2051" s="122">
        <v>644300</v>
      </c>
      <c r="C2051" s="32" t="s">
        <v>1412</v>
      </c>
      <c r="D2051" s="33">
        <v>0.08</v>
      </c>
      <c r="E2051" s="28">
        <v>300</v>
      </c>
      <c r="G2051" s="68"/>
      <c r="J2051" s="32" t="s">
        <v>36</v>
      </c>
      <c r="K2051" s="32" t="s">
        <v>2519</v>
      </c>
      <c r="L2051" s="32"/>
      <c r="M2051" s="42"/>
      <c r="N2051" s="40"/>
      <c r="O2051" s="40"/>
      <c r="P2051" s="40"/>
      <c r="Q2051" s="40"/>
      <c r="R2051" s="40"/>
      <c r="S2051" s="40"/>
      <c r="T2051" s="40"/>
      <c r="U2051" s="40"/>
      <c r="V2051" s="40"/>
      <c r="W2051" s="40"/>
      <c r="X2051" s="40"/>
      <c r="Y2051" s="40"/>
      <c r="Z2051" s="40"/>
      <c r="AA2051" s="40"/>
      <c r="AB2051" s="40"/>
      <c r="AC2051" s="40"/>
      <c r="AD2051" s="40"/>
      <c r="AE2051" s="40"/>
      <c r="AF2051" s="40"/>
      <c r="AG2051" s="40"/>
      <c r="AH2051" s="40"/>
      <c r="AI2051" s="40"/>
      <c r="AJ2051" s="40"/>
      <c r="AK2051" s="40"/>
      <c r="AL2051" s="40"/>
      <c r="AM2051" s="40"/>
      <c r="AN2051" s="40"/>
      <c r="AO2051" s="40"/>
      <c r="AP2051" s="40"/>
      <c r="AQ2051" s="40"/>
      <c r="AR2051" s="40"/>
      <c r="AS2051" s="40"/>
      <c r="AT2051" s="40"/>
      <c r="AU2051" s="40"/>
      <c r="AV2051" s="40"/>
      <c r="AW2051" s="40"/>
      <c r="AX2051" s="40"/>
      <c r="AY2051" s="40"/>
      <c r="AZ2051" s="40"/>
      <c r="BA2051" s="40"/>
      <c r="BB2051" s="40"/>
      <c r="BC2051" s="40"/>
      <c r="BD2051" s="40"/>
      <c r="BE2051" s="40"/>
      <c r="BF2051" s="40"/>
      <c r="BG2051" s="40"/>
      <c r="BH2051" s="40"/>
      <c r="BI2051" s="40"/>
      <c r="BJ2051" s="40"/>
      <c r="BK2051" s="40"/>
      <c r="BL2051" s="40"/>
      <c r="BM2051" s="40"/>
      <c r="BN2051" s="40"/>
      <c r="BO2051" s="40"/>
      <c r="BP2051" s="40"/>
      <c r="BQ2051" s="40"/>
      <c r="BR2051" s="40"/>
      <c r="BS2051" s="40"/>
      <c r="BT2051" s="40"/>
      <c r="BU2051" s="40"/>
      <c r="BV2051" s="40"/>
      <c r="BW2051" s="40"/>
      <c r="BX2051" s="40"/>
      <c r="BY2051" s="40"/>
      <c r="BZ2051" s="40"/>
      <c r="CA2051" s="40"/>
      <c r="CB2051" s="40"/>
      <c r="CC2051" s="40"/>
      <c r="CD2051" s="40"/>
      <c r="CE2051" s="40"/>
      <c r="CF2051" s="40"/>
      <c r="CG2051" s="40"/>
      <c r="CH2051" s="40"/>
      <c r="CI2051" s="40"/>
      <c r="CJ2051" s="40"/>
      <c r="CK2051" s="40"/>
      <c r="CL2051" s="40"/>
      <c r="CM2051" s="40"/>
      <c r="CN2051" s="40"/>
      <c r="CO2051" s="40"/>
      <c r="CP2051" s="40"/>
      <c r="CQ2051" s="40"/>
      <c r="CR2051" s="40"/>
      <c r="CS2051" s="40"/>
      <c r="CT2051" s="40"/>
      <c r="CU2051" s="40"/>
      <c r="CV2051" s="40"/>
      <c r="CW2051" s="40"/>
      <c r="CX2051" s="40"/>
      <c r="CY2051" s="40"/>
      <c r="CZ2051" s="40"/>
      <c r="DA2051" s="40"/>
      <c r="DB2051" s="40"/>
      <c r="DC2051" s="40"/>
      <c r="DD2051" s="40"/>
      <c r="DE2051" s="40"/>
      <c r="DF2051" s="40"/>
      <c r="DG2051" s="40"/>
      <c r="DH2051" s="40"/>
      <c r="DI2051" s="40"/>
      <c r="DJ2051" s="40"/>
      <c r="DK2051" s="40"/>
      <c r="DL2051" s="40"/>
      <c r="DM2051" s="40"/>
      <c r="DN2051" s="40"/>
      <c r="DO2051" s="40"/>
      <c r="DP2051" s="40"/>
      <c r="DQ2051" s="40"/>
      <c r="DR2051" s="40"/>
      <c r="DS2051" s="40"/>
      <c r="DT2051" s="40"/>
      <c r="DU2051" s="40"/>
      <c r="DV2051" s="40"/>
      <c r="DW2051" s="40"/>
      <c r="DX2051" s="40"/>
      <c r="DY2051" s="40"/>
      <c r="DZ2051" s="40"/>
      <c r="EA2051" s="40"/>
      <c r="EB2051" s="40"/>
      <c r="EC2051" s="40"/>
      <c r="ED2051" s="40"/>
      <c r="EE2051" s="40"/>
      <c r="EF2051" s="40"/>
      <c r="EG2051" s="40"/>
      <c r="EH2051" s="40"/>
      <c r="EI2051" s="40"/>
      <c r="EJ2051" s="40"/>
      <c r="EK2051" s="40"/>
      <c r="EL2051" s="40"/>
      <c r="EM2051" s="40"/>
      <c r="EN2051" s="40"/>
      <c r="EO2051" s="40"/>
      <c r="EP2051" s="40"/>
      <c r="EQ2051" s="40"/>
      <c r="ER2051" s="40"/>
      <c r="ES2051" s="40"/>
      <c r="ET2051" s="40"/>
      <c r="EU2051" s="40"/>
      <c r="EV2051" s="40"/>
      <c r="EW2051" s="40"/>
      <c r="EX2051" s="40"/>
      <c r="EY2051" s="40"/>
      <c r="EZ2051" s="40"/>
      <c r="FA2051" s="40"/>
      <c r="FB2051" s="40"/>
      <c r="FC2051" s="40"/>
      <c r="FD2051" s="40"/>
      <c r="FE2051" s="40"/>
      <c r="FF2051" s="40"/>
      <c r="FG2051" s="40"/>
      <c r="FH2051" s="40"/>
      <c r="FI2051" s="40"/>
      <c r="FJ2051" s="40"/>
      <c r="FK2051" s="40"/>
      <c r="FL2051" s="40"/>
      <c r="FM2051" s="40"/>
      <c r="FN2051" s="40"/>
      <c r="FO2051" s="40"/>
      <c r="FP2051" s="40"/>
      <c r="FQ2051" s="40"/>
      <c r="FR2051" s="40"/>
      <c r="FS2051" s="40"/>
      <c r="FT2051" s="40"/>
      <c r="FU2051" s="40"/>
      <c r="FV2051" s="40"/>
      <c r="FW2051" s="40"/>
      <c r="FX2051" s="40"/>
      <c r="FY2051" s="40"/>
      <c r="FZ2051" s="40"/>
      <c r="GA2051" s="40"/>
      <c r="GB2051" s="40"/>
      <c r="GC2051" s="40"/>
      <c r="GD2051" s="40"/>
      <c r="GE2051" s="40"/>
      <c r="GF2051" s="40"/>
      <c r="GG2051" s="40"/>
      <c r="GH2051" s="40"/>
      <c r="GI2051" s="40"/>
      <c r="GJ2051" s="40"/>
      <c r="GK2051" s="40"/>
      <c r="GL2051" s="40"/>
      <c r="GM2051" s="40"/>
      <c r="GN2051" s="40"/>
      <c r="GO2051" s="40"/>
      <c r="GP2051" s="40"/>
      <c r="GQ2051" s="40"/>
      <c r="GR2051" s="40"/>
      <c r="GS2051" s="40"/>
      <c r="GT2051" s="40"/>
      <c r="GU2051" s="40"/>
      <c r="GV2051" s="40"/>
      <c r="GW2051" s="40"/>
      <c r="GX2051" s="40"/>
      <c r="GY2051" s="40"/>
      <c r="GZ2051" s="40"/>
      <c r="HA2051" s="40"/>
      <c r="HB2051" s="40"/>
      <c r="HC2051" s="40"/>
      <c r="HD2051" s="40"/>
      <c r="HE2051" s="40"/>
      <c r="HF2051" s="40"/>
      <c r="HG2051" s="40"/>
      <c r="HH2051" s="40"/>
      <c r="HI2051" s="40"/>
      <c r="HJ2051" s="40"/>
      <c r="HK2051" s="40"/>
      <c r="HL2051" s="40"/>
      <c r="HM2051" s="40"/>
      <c r="HN2051" s="40"/>
      <c r="HO2051" s="40"/>
      <c r="HP2051" s="40"/>
      <c r="HQ2051" s="40"/>
      <c r="HR2051" s="40"/>
      <c r="HS2051" s="40"/>
      <c r="HT2051" s="40"/>
      <c r="HU2051" s="40"/>
      <c r="HV2051" s="40"/>
      <c r="HW2051" s="40"/>
      <c r="HX2051" s="40"/>
      <c r="HY2051" s="40"/>
      <c r="HZ2051" s="40"/>
      <c r="IA2051" s="40"/>
      <c r="IB2051" s="40"/>
      <c r="IC2051" s="40"/>
      <c r="ID2051" s="40"/>
      <c r="IE2051" s="40"/>
      <c r="IF2051" s="40"/>
      <c r="IG2051" s="40"/>
      <c r="IH2051" s="40"/>
      <c r="II2051" s="40"/>
      <c r="IJ2051" s="40"/>
      <c r="IK2051" s="40"/>
      <c r="IL2051" s="40"/>
      <c r="IM2051" s="40"/>
      <c r="IN2051" s="40"/>
      <c r="IO2051" s="40"/>
      <c r="IP2051" s="40"/>
      <c r="IQ2051" s="40"/>
    </row>
    <row r="2052" spans="1:251" ht="22.15" customHeight="1" x14ac:dyDescent="0.15">
      <c r="A2052" s="89">
        <v>4978967013103</v>
      </c>
      <c r="B2052" s="122">
        <v>644310</v>
      </c>
      <c r="C2052" t="s">
        <v>35</v>
      </c>
      <c r="D2052" s="33">
        <v>0.1</v>
      </c>
      <c r="E2052" s="28">
        <v>300</v>
      </c>
      <c r="G2052" s="68"/>
      <c r="J2052" s="32" t="s">
        <v>36</v>
      </c>
      <c r="K2052" s="32" t="s">
        <v>2519</v>
      </c>
      <c r="N2052" s="40"/>
      <c r="O2052" s="40"/>
      <c r="P2052" s="40"/>
      <c r="Q2052" s="40"/>
      <c r="R2052" s="40"/>
      <c r="S2052" s="40"/>
      <c r="T2052" s="40"/>
      <c r="U2052" s="40"/>
      <c r="V2052" s="40"/>
      <c r="W2052" s="40"/>
      <c r="X2052" s="40"/>
      <c r="Y2052" s="40"/>
      <c r="Z2052" s="40"/>
      <c r="AA2052" s="40"/>
      <c r="AB2052" s="40"/>
      <c r="AC2052" s="40"/>
      <c r="AD2052" s="40"/>
      <c r="AE2052" s="40"/>
      <c r="AF2052" s="40"/>
      <c r="AG2052" s="40"/>
      <c r="AH2052" s="40"/>
      <c r="AI2052" s="40"/>
      <c r="AJ2052" s="40"/>
      <c r="AK2052" s="40"/>
      <c r="AL2052" s="40"/>
      <c r="AM2052" s="40"/>
      <c r="AN2052" s="40"/>
      <c r="AO2052" s="40"/>
      <c r="AP2052" s="40"/>
      <c r="AQ2052" s="40"/>
      <c r="AR2052" s="40"/>
      <c r="AS2052" s="40"/>
      <c r="AT2052" s="40"/>
      <c r="AU2052" s="40"/>
      <c r="AV2052" s="40"/>
      <c r="AW2052" s="40"/>
      <c r="AX2052" s="40"/>
      <c r="AY2052" s="40"/>
      <c r="AZ2052" s="40"/>
      <c r="BA2052" s="40"/>
      <c r="BB2052" s="40"/>
      <c r="BC2052" s="40"/>
      <c r="BD2052" s="40"/>
      <c r="BE2052" s="40"/>
      <c r="BF2052" s="40"/>
      <c r="BG2052" s="40"/>
      <c r="BH2052" s="40"/>
      <c r="BI2052" s="40"/>
      <c r="BJ2052" s="40"/>
      <c r="BK2052" s="40"/>
      <c r="BL2052" s="40"/>
      <c r="BM2052" s="40"/>
      <c r="BN2052" s="40"/>
      <c r="BO2052" s="40"/>
      <c r="BP2052" s="40"/>
      <c r="BQ2052" s="40"/>
      <c r="BR2052" s="40"/>
      <c r="BS2052" s="40"/>
      <c r="BT2052" s="40"/>
      <c r="BU2052" s="40"/>
      <c r="BV2052" s="40"/>
      <c r="BW2052" s="40"/>
      <c r="BX2052" s="40"/>
      <c r="BY2052" s="40"/>
      <c r="BZ2052" s="40"/>
      <c r="CA2052" s="40"/>
      <c r="CB2052" s="40"/>
      <c r="CC2052" s="40"/>
      <c r="CD2052" s="40"/>
      <c r="CE2052" s="40"/>
      <c r="CF2052" s="40"/>
      <c r="CG2052" s="40"/>
      <c r="CH2052" s="40"/>
      <c r="CI2052" s="40"/>
      <c r="CJ2052" s="40"/>
      <c r="CK2052" s="40"/>
      <c r="CL2052" s="40"/>
      <c r="CM2052" s="40"/>
      <c r="CN2052" s="40"/>
      <c r="CO2052" s="40"/>
      <c r="CP2052" s="40"/>
      <c r="CQ2052" s="40"/>
      <c r="CR2052" s="40"/>
      <c r="CS2052" s="40"/>
      <c r="CT2052" s="40"/>
      <c r="CU2052" s="40"/>
      <c r="CV2052" s="40"/>
      <c r="CW2052" s="40"/>
      <c r="CX2052" s="40"/>
      <c r="CY2052" s="40"/>
      <c r="CZ2052" s="40"/>
      <c r="DA2052" s="40"/>
      <c r="DB2052" s="40"/>
      <c r="DC2052" s="40"/>
      <c r="DD2052" s="40"/>
      <c r="DE2052" s="40"/>
      <c r="DF2052" s="40"/>
      <c r="DG2052" s="40"/>
      <c r="DH2052" s="40"/>
      <c r="DI2052" s="40"/>
      <c r="DJ2052" s="40"/>
      <c r="DK2052" s="40"/>
      <c r="DL2052" s="40"/>
      <c r="DM2052" s="40"/>
      <c r="DN2052" s="40"/>
      <c r="DO2052" s="40"/>
      <c r="DP2052" s="40"/>
      <c r="DQ2052" s="40"/>
      <c r="DR2052" s="40"/>
      <c r="DS2052" s="40"/>
      <c r="DT2052" s="40"/>
      <c r="DU2052" s="40"/>
      <c r="DV2052" s="40"/>
      <c r="DW2052" s="40"/>
      <c r="DX2052" s="40"/>
      <c r="DY2052" s="40"/>
      <c r="DZ2052" s="40"/>
      <c r="EA2052" s="40"/>
      <c r="EB2052" s="40"/>
      <c r="EC2052" s="40"/>
      <c r="ED2052" s="40"/>
      <c r="EE2052" s="40"/>
      <c r="EF2052" s="40"/>
      <c r="EG2052" s="40"/>
      <c r="EH2052" s="40"/>
      <c r="EI2052" s="40"/>
      <c r="EJ2052" s="40"/>
      <c r="EK2052" s="40"/>
      <c r="EL2052" s="40"/>
      <c r="EM2052" s="40"/>
      <c r="EN2052" s="40"/>
      <c r="EO2052" s="40"/>
      <c r="EP2052" s="40"/>
      <c r="EQ2052" s="40"/>
      <c r="ER2052" s="40"/>
      <c r="ES2052" s="40"/>
      <c r="ET2052" s="40"/>
      <c r="EU2052" s="40"/>
      <c r="EV2052" s="40"/>
      <c r="EW2052" s="40"/>
      <c r="EX2052" s="40"/>
      <c r="EY2052" s="40"/>
      <c r="EZ2052" s="40"/>
      <c r="FA2052" s="40"/>
      <c r="FB2052" s="40"/>
      <c r="FC2052" s="40"/>
      <c r="FD2052" s="40"/>
      <c r="FE2052" s="40"/>
      <c r="FF2052" s="40"/>
      <c r="FG2052" s="40"/>
      <c r="FH2052" s="40"/>
      <c r="FI2052" s="40"/>
      <c r="FJ2052" s="40"/>
      <c r="FK2052" s="40"/>
      <c r="FL2052" s="40"/>
      <c r="FM2052" s="40"/>
      <c r="FN2052" s="40"/>
      <c r="FO2052" s="40"/>
      <c r="FP2052" s="40"/>
      <c r="FQ2052" s="40"/>
      <c r="FR2052" s="40"/>
      <c r="FS2052" s="40"/>
      <c r="FT2052" s="40"/>
      <c r="FU2052" s="40"/>
      <c r="FV2052" s="40"/>
      <c r="FW2052" s="40"/>
      <c r="FX2052" s="40"/>
      <c r="FY2052" s="40"/>
      <c r="FZ2052" s="40"/>
      <c r="GA2052" s="40"/>
      <c r="GB2052" s="40"/>
      <c r="GC2052" s="40"/>
      <c r="GD2052" s="40"/>
      <c r="GE2052" s="40"/>
      <c r="GF2052" s="40"/>
      <c r="GG2052" s="40"/>
      <c r="GH2052" s="40"/>
      <c r="GI2052" s="40"/>
      <c r="GJ2052" s="40"/>
      <c r="GK2052" s="40"/>
      <c r="GL2052" s="40"/>
      <c r="GM2052" s="40"/>
      <c r="GN2052" s="40"/>
      <c r="GO2052" s="40"/>
      <c r="GP2052" s="40"/>
      <c r="GQ2052" s="40"/>
      <c r="GR2052" s="40"/>
      <c r="GS2052" s="40"/>
      <c r="GT2052" s="40"/>
      <c r="GU2052" s="40"/>
      <c r="GV2052" s="40"/>
      <c r="GW2052" s="40"/>
      <c r="GX2052" s="40"/>
      <c r="GY2052" s="40"/>
      <c r="GZ2052" s="40"/>
      <c r="HA2052" s="40"/>
      <c r="HB2052" s="40"/>
      <c r="HC2052" s="40"/>
      <c r="HD2052" s="40"/>
      <c r="HE2052" s="40"/>
      <c r="HF2052" s="40"/>
      <c r="HG2052" s="40"/>
      <c r="HH2052" s="40"/>
      <c r="HI2052" s="40"/>
      <c r="HJ2052" s="40"/>
      <c r="HK2052" s="40"/>
      <c r="HL2052" s="40"/>
      <c r="HM2052" s="40"/>
      <c r="HN2052" s="40"/>
      <c r="HO2052" s="40"/>
      <c r="HP2052" s="40"/>
      <c r="HQ2052" s="40"/>
      <c r="HR2052" s="40"/>
      <c r="HS2052" s="40"/>
      <c r="HT2052" s="40"/>
      <c r="HU2052" s="40"/>
      <c r="HV2052" s="40"/>
      <c r="HW2052" s="40"/>
      <c r="HX2052" s="40"/>
      <c r="HY2052" s="40"/>
      <c r="HZ2052" s="40"/>
      <c r="IA2052" s="40"/>
      <c r="IB2052" s="40"/>
      <c r="IC2052" s="40"/>
      <c r="ID2052" s="40"/>
      <c r="IE2052" s="40"/>
      <c r="IF2052" s="40"/>
      <c r="IG2052" s="40"/>
      <c r="IH2052" s="40"/>
      <c r="II2052" s="40"/>
      <c r="IJ2052" s="40"/>
      <c r="IK2052" s="40"/>
      <c r="IL2052" s="40"/>
      <c r="IM2052" s="40"/>
      <c r="IN2052" s="40"/>
      <c r="IO2052" s="40"/>
      <c r="IP2052" s="40"/>
      <c r="IQ2052" s="40"/>
    </row>
    <row r="2053" spans="1:251" ht="22.15" customHeight="1" x14ac:dyDescent="0.15">
      <c r="A2053" s="170">
        <v>4987206033376</v>
      </c>
      <c r="B2053" s="122">
        <v>898334</v>
      </c>
      <c r="C2053" s="38" t="s">
        <v>1415</v>
      </c>
      <c r="D2053" s="33">
        <v>0.1</v>
      </c>
      <c r="E2053" s="28">
        <v>870</v>
      </c>
      <c r="G2053" s="68"/>
      <c r="J2053" s="38" t="s">
        <v>2781</v>
      </c>
      <c r="K2053" s="55" t="s">
        <v>2460</v>
      </c>
      <c r="L2053" s="38" t="s">
        <v>2492</v>
      </c>
      <c r="M2053" s="44" t="s">
        <v>30</v>
      </c>
      <c r="N2053" s="40"/>
      <c r="O2053" s="40"/>
      <c r="P2053" s="40"/>
      <c r="Q2053" s="40"/>
      <c r="R2053" s="40"/>
      <c r="S2053" s="40"/>
      <c r="T2053" s="40"/>
      <c r="U2053" s="40"/>
      <c r="V2053" s="40"/>
      <c r="W2053" s="40"/>
      <c r="X2053" s="40"/>
      <c r="Y2053" s="40"/>
      <c r="Z2053" s="40"/>
      <c r="AA2053" s="40"/>
      <c r="AB2053" s="40"/>
      <c r="AC2053" s="40"/>
      <c r="AD2053" s="40"/>
      <c r="AE2053" s="40"/>
      <c r="AF2053" s="40"/>
      <c r="AG2053" s="40"/>
      <c r="AH2053" s="40"/>
      <c r="AI2053" s="40"/>
      <c r="AJ2053" s="40"/>
      <c r="AK2053" s="40"/>
      <c r="AL2053" s="40"/>
      <c r="AM2053" s="40"/>
      <c r="AN2053" s="40"/>
      <c r="AO2053" s="40"/>
      <c r="AP2053" s="40"/>
      <c r="AQ2053" s="40"/>
      <c r="AR2053" s="40"/>
      <c r="AS2053" s="40"/>
      <c r="AT2053" s="40"/>
      <c r="AU2053" s="40"/>
      <c r="AV2053" s="40"/>
      <c r="AW2053" s="40"/>
      <c r="AX2053" s="40"/>
      <c r="AY2053" s="40"/>
      <c r="AZ2053" s="40"/>
      <c r="BA2053" s="40"/>
      <c r="BB2053" s="40"/>
      <c r="BC2053" s="40"/>
      <c r="BD2053" s="40"/>
      <c r="BE2053" s="40"/>
      <c r="BF2053" s="40"/>
      <c r="BG2053" s="40"/>
      <c r="BH2053" s="40"/>
      <c r="BI2053" s="40"/>
      <c r="BJ2053" s="40"/>
      <c r="BK2053" s="40"/>
      <c r="BL2053" s="40"/>
      <c r="BM2053" s="40"/>
      <c r="BN2053" s="40"/>
      <c r="BO2053" s="40"/>
      <c r="BP2053" s="40"/>
      <c r="BQ2053" s="40"/>
      <c r="BR2053" s="40"/>
      <c r="BS2053" s="40"/>
      <c r="BT2053" s="40"/>
      <c r="BU2053" s="40"/>
      <c r="BV2053" s="40"/>
      <c r="BW2053" s="40"/>
      <c r="BX2053" s="40"/>
      <c r="BY2053" s="40"/>
      <c r="BZ2053" s="40"/>
      <c r="CA2053" s="40"/>
      <c r="CB2053" s="40"/>
      <c r="CC2053" s="40"/>
      <c r="CD2053" s="40"/>
      <c r="CE2053" s="40"/>
      <c r="CF2053" s="40"/>
      <c r="CG2053" s="40"/>
      <c r="CH2053" s="40"/>
      <c r="CI2053" s="40"/>
      <c r="CJ2053" s="40"/>
      <c r="CK2053" s="40"/>
      <c r="CL2053" s="40"/>
      <c r="CM2053" s="40"/>
      <c r="CN2053" s="40"/>
      <c r="CO2053" s="40"/>
      <c r="CP2053" s="40"/>
      <c r="CQ2053" s="40"/>
      <c r="CR2053" s="40"/>
      <c r="CS2053" s="40"/>
      <c r="CT2053" s="40"/>
      <c r="CU2053" s="40"/>
      <c r="CV2053" s="40"/>
      <c r="CW2053" s="40"/>
      <c r="CX2053" s="40"/>
      <c r="CY2053" s="40"/>
      <c r="CZ2053" s="40"/>
      <c r="DA2053" s="40"/>
      <c r="DB2053" s="40"/>
      <c r="DC2053" s="40"/>
      <c r="DD2053" s="40"/>
      <c r="DE2053" s="40"/>
      <c r="DF2053" s="40"/>
      <c r="DG2053" s="40"/>
      <c r="DH2053" s="40"/>
      <c r="DI2053" s="40"/>
      <c r="DJ2053" s="40"/>
      <c r="DK2053" s="40"/>
      <c r="DL2053" s="40"/>
      <c r="DM2053" s="40"/>
      <c r="DN2053" s="40"/>
      <c r="DO2053" s="40"/>
      <c r="DP2053" s="40"/>
      <c r="DQ2053" s="40"/>
      <c r="DR2053" s="40"/>
      <c r="DS2053" s="40"/>
      <c r="DT2053" s="40"/>
      <c r="DU2053" s="40"/>
      <c r="DV2053" s="40"/>
      <c r="DW2053" s="40"/>
      <c r="DX2053" s="40"/>
      <c r="DY2053" s="40"/>
      <c r="DZ2053" s="40"/>
      <c r="EA2053" s="40"/>
      <c r="EB2053" s="40"/>
      <c r="EC2053" s="40"/>
      <c r="ED2053" s="40"/>
      <c r="EE2053" s="40"/>
      <c r="EF2053" s="40"/>
      <c r="EG2053" s="40"/>
      <c r="EH2053" s="40"/>
      <c r="EI2053" s="40"/>
      <c r="EJ2053" s="40"/>
      <c r="EK2053" s="40"/>
      <c r="EL2053" s="40"/>
      <c r="EM2053" s="40"/>
      <c r="EN2053" s="40"/>
      <c r="EO2053" s="40"/>
      <c r="EP2053" s="40"/>
      <c r="EQ2053" s="40"/>
      <c r="ER2053" s="40"/>
      <c r="ES2053" s="40"/>
      <c r="ET2053" s="40"/>
      <c r="EU2053" s="40"/>
      <c r="EV2053" s="40"/>
      <c r="EW2053" s="40"/>
      <c r="EX2053" s="40"/>
      <c r="EY2053" s="40"/>
      <c r="EZ2053" s="40"/>
      <c r="FA2053" s="40"/>
      <c r="FB2053" s="40"/>
      <c r="FC2053" s="40"/>
      <c r="FD2053" s="40"/>
      <c r="FE2053" s="40"/>
      <c r="FF2053" s="40"/>
      <c r="FG2053" s="40"/>
      <c r="FH2053" s="40"/>
      <c r="FI2053" s="40"/>
      <c r="FJ2053" s="40"/>
      <c r="FK2053" s="40"/>
      <c r="FL2053" s="40"/>
      <c r="FM2053" s="40"/>
      <c r="FN2053" s="40"/>
      <c r="FO2053" s="40"/>
      <c r="FP2053" s="40"/>
      <c r="FQ2053" s="40"/>
      <c r="FR2053" s="40"/>
      <c r="FS2053" s="40"/>
      <c r="FT2053" s="40"/>
      <c r="FU2053" s="40"/>
      <c r="FV2053" s="40"/>
      <c r="FW2053" s="40"/>
      <c r="FX2053" s="40"/>
      <c r="FY2053" s="40"/>
      <c r="FZ2053" s="40"/>
      <c r="GA2053" s="40"/>
      <c r="GB2053" s="40"/>
      <c r="GC2053" s="40"/>
      <c r="GD2053" s="40"/>
      <c r="GE2053" s="40"/>
      <c r="GF2053" s="40"/>
      <c r="GG2053" s="40"/>
      <c r="GH2053" s="40"/>
      <c r="GI2053" s="40"/>
      <c r="GJ2053" s="40"/>
      <c r="GK2053" s="40"/>
      <c r="GL2053" s="40"/>
      <c r="GM2053" s="40"/>
      <c r="GN2053" s="40"/>
      <c r="GO2053" s="40"/>
      <c r="GP2053" s="40"/>
      <c r="GQ2053" s="40"/>
      <c r="GR2053" s="40"/>
      <c r="GS2053" s="40"/>
      <c r="GT2053" s="40"/>
      <c r="GU2053" s="40"/>
      <c r="GV2053" s="40"/>
      <c r="GW2053" s="40"/>
      <c r="GX2053" s="40"/>
      <c r="GY2053" s="40"/>
      <c r="GZ2053" s="40"/>
      <c r="HA2053" s="40"/>
      <c r="HB2053" s="40"/>
      <c r="HC2053" s="40"/>
      <c r="HD2053" s="40"/>
      <c r="HE2053" s="40"/>
      <c r="HF2053" s="40"/>
      <c r="HG2053" s="40"/>
      <c r="HH2053" s="40"/>
      <c r="HI2053" s="40"/>
      <c r="HJ2053" s="40"/>
      <c r="HK2053" s="40"/>
      <c r="HL2053" s="40"/>
      <c r="HM2053" s="40"/>
      <c r="HN2053" s="40"/>
      <c r="HO2053" s="40"/>
      <c r="HP2053" s="40"/>
      <c r="HQ2053" s="40"/>
      <c r="HR2053" s="40"/>
      <c r="HS2053" s="40"/>
      <c r="HT2053" s="40"/>
      <c r="HU2053" s="40"/>
      <c r="HV2053" s="40"/>
      <c r="HW2053" s="40"/>
      <c r="HX2053" s="40"/>
      <c r="HY2053" s="40"/>
      <c r="HZ2053" s="40"/>
      <c r="IA2053" s="40"/>
      <c r="IB2053" s="40"/>
      <c r="IC2053" s="40"/>
      <c r="ID2053" s="40"/>
      <c r="IE2053" s="40"/>
      <c r="IF2053" s="40"/>
      <c r="IG2053" s="40"/>
      <c r="IH2053" s="40"/>
      <c r="II2053" s="40"/>
      <c r="IJ2053" s="40"/>
      <c r="IK2053" s="40"/>
      <c r="IL2053" s="40"/>
      <c r="IM2053" s="40"/>
      <c r="IN2053" s="40"/>
      <c r="IO2053" s="40"/>
      <c r="IP2053" s="40"/>
      <c r="IQ2053" s="40"/>
    </row>
    <row r="2054" spans="1:251" ht="22.15" customHeight="1" x14ac:dyDescent="0.15">
      <c r="A2054" s="170">
        <v>4987206033352</v>
      </c>
      <c r="B2054" s="122">
        <v>898335</v>
      </c>
      <c r="C2054" s="38" t="s">
        <v>1413</v>
      </c>
      <c r="D2054" s="33">
        <v>0.1</v>
      </c>
      <c r="E2054" s="28">
        <v>870</v>
      </c>
      <c r="G2054" s="68"/>
      <c r="J2054" s="38" t="s">
        <v>2781</v>
      </c>
      <c r="K2054" s="55" t="s">
        <v>2460</v>
      </c>
      <c r="L2054" s="38" t="s">
        <v>2492</v>
      </c>
      <c r="M2054" s="44" t="s">
        <v>30</v>
      </c>
      <c r="N2054" s="40"/>
      <c r="O2054" s="40"/>
      <c r="P2054" s="40"/>
      <c r="Q2054" s="40"/>
      <c r="R2054" s="40"/>
      <c r="S2054" s="40"/>
      <c r="T2054" s="40"/>
      <c r="U2054" s="40"/>
      <c r="V2054" s="40"/>
      <c r="W2054" s="40"/>
      <c r="X2054" s="40"/>
      <c r="Y2054" s="40"/>
      <c r="Z2054" s="40"/>
      <c r="AA2054" s="40"/>
      <c r="AB2054" s="40"/>
      <c r="AC2054" s="40"/>
      <c r="AD2054" s="40"/>
      <c r="AE2054" s="40"/>
      <c r="AF2054" s="40"/>
      <c r="AG2054" s="40"/>
      <c r="AH2054" s="40"/>
      <c r="AI2054" s="40"/>
      <c r="AJ2054" s="40"/>
      <c r="AK2054" s="40"/>
      <c r="AL2054" s="40"/>
      <c r="AM2054" s="40"/>
      <c r="AN2054" s="40"/>
      <c r="AO2054" s="40"/>
      <c r="AP2054" s="40"/>
      <c r="AQ2054" s="40"/>
      <c r="AR2054" s="40"/>
      <c r="AS2054" s="40"/>
      <c r="AT2054" s="40"/>
      <c r="AU2054" s="40"/>
      <c r="AV2054" s="40"/>
      <c r="AW2054" s="40"/>
      <c r="AX2054" s="40"/>
      <c r="AY2054" s="40"/>
      <c r="AZ2054" s="40"/>
      <c r="BA2054" s="40"/>
      <c r="BB2054" s="40"/>
      <c r="BC2054" s="40"/>
      <c r="BD2054" s="40"/>
      <c r="BE2054" s="40"/>
      <c r="BF2054" s="40"/>
      <c r="BG2054" s="40"/>
      <c r="BH2054" s="40"/>
      <c r="BI2054" s="40"/>
      <c r="BJ2054" s="40"/>
      <c r="BK2054" s="40"/>
      <c r="BL2054" s="40"/>
      <c r="BM2054" s="40"/>
      <c r="BN2054" s="40"/>
      <c r="BO2054" s="40"/>
      <c r="BP2054" s="40"/>
      <c r="BQ2054" s="40"/>
      <c r="BR2054" s="40"/>
      <c r="BS2054" s="40"/>
      <c r="BT2054" s="40"/>
      <c r="BU2054" s="40"/>
      <c r="BV2054" s="40"/>
      <c r="BW2054" s="40"/>
      <c r="BX2054" s="40"/>
      <c r="BY2054" s="40"/>
      <c r="BZ2054" s="40"/>
      <c r="CA2054" s="40"/>
      <c r="CB2054" s="40"/>
      <c r="CC2054" s="40"/>
      <c r="CD2054" s="40"/>
      <c r="CE2054" s="40"/>
      <c r="CF2054" s="40"/>
      <c r="CG2054" s="40"/>
      <c r="CH2054" s="40"/>
      <c r="CI2054" s="40"/>
      <c r="CJ2054" s="40"/>
      <c r="CK2054" s="40"/>
      <c r="CL2054" s="40"/>
      <c r="CM2054" s="40"/>
      <c r="CN2054" s="40"/>
      <c r="CO2054" s="40"/>
      <c r="CP2054" s="40"/>
      <c r="CQ2054" s="40"/>
      <c r="CR2054" s="40"/>
      <c r="CS2054" s="40"/>
      <c r="CT2054" s="40"/>
      <c r="CU2054" s="40"/>
      <c r="CV2054" s="40"/>
      <c r="CW2054" s="40"/>
      <c r="CX2054" s="40"/>
      <c r="CY2054" s="40"/>
      <c r="CZ2054" s="40"/>
      <c r="DA2054" s="40"/>
      <c r="DB2054" s="40"/>
      <c r="DC2054" s="40"/>
      <c r="DD2054" s="40"/>
      <c r="DE2054" s="40"/>
      <c r="DF2054" s="40"/>
      <c r="DG2054" s="40"/>
      <c r="DH2054" s="40"/>
      <c r="DI2054" s="40"/>
      <c r="DJ2054" s="40"/>
      <c r="DK2054" s="40"/>
      <c r="DL2054" s="40"/>
      <c r="DM2054" s="40"/>
      <c r="DN2054" s="40"/>
      <c r="DO2054" s="40"/>
      <c r="DP2054" s="40"/>
      <c r="DQ2054" s="40"/>
      <c r="DR2054" s="40"/>
      <c r="DS2054" s="40"/>
      <c r="DT2054" s="40"/>
      <c r="DU2054" s="40"/>
      <c r="DV2054" s="40"/>
      <c r="DW2054" s="40"/>
      <c r="DX2054" s="40"/>
      <c r="DY2054" s="40"/>
      <c r="DZ2054" s="40"/>
      <c r="EA2054" s="40"/>
      <c r="EB2054" s="40"/>
      <c r="EC2054" s="40"/>
      <c r="ED2054" s="40"/>
      <c r="EE2054" s="40"/>
      <c r="EF2054" s="40"/>
      <c r="EG2054" s="40"/>
      <c r="EH2054" s="40"/>
      <c r="EI2054" s="40"/>
      <c r="EJ2054" s="40"/>
      <c r="EK2054" s="40"/>
      <c r="EL2054" s="40"/>
      <c r="EM2054" s="40"/>
      <c r="EN2054" s="40"/>
      <c r="EO2054" s="40"/>
      <c r="EP2054" s="40"/>
      <c r="EQ2054" s="40"/>
      <c r="ER2054" s="40"/>
      <c r="ES2054" s="40"/>
      <c r="ET2054" s="40"/>
      <c r="EU2054" s="40"/>
      <c r="EV2054" s="40"/>
      <c r="EW2054" s="40"/>
      <c r="EX2054" s="40"/>
      <c r="EY2054" s="40"/>
      <c r="EZ2054" s="40"/>
      <c r="FA2054" s="40"/>
      <c r="FB2054" s="40"/>
      <c r="FC2054" s="40"/>
      <c r="FD2054" s="40"/>
      <c r="FE2054" s="40"/>
      <c r="FF2054" s="40"/>
      <c r="FG2054" s="40"/>
      <c r="FH2054" s="40"/>
      <c r="FI2054" s="40"/>
      <c r="FJ2054" s="40"/>
      <c r="FK2054" s="40"/>
      <c r="FL2054" s="40"/>
      <c r="FM2054" s="40"/>
      <c r="FN2054" s="40"/>
      <c r="FO2054" s="40"/>
      <c r="FP2054" s="40"/>
      <c r="FQ2054" s="40"/>
      <c r="FR2054" s="40"/>
      <c r="FS2054" s="40"/>
      <c r="FT2054" s="40"/>
      <c r="FU2054" s="40"/>
      <c r="FV2054" s="40"/>
      <c r="FW2054" s="40"/>
      <c r="FX2054" s="40"/>
      <c r="FY2054" s="40"/>
      <c r="FZ2054" s="40"/>
      <c r="GA2054" s="40"/>
      <c r="GB2054" s="40"/>
      <c r="GC2054" s="40"/>
      <c r="GD2054" s="40"/>
      <c r="GE2054" s="40"/>
      <c r="GF2054" s="40"/>
      <c r="GG2054" s="40"/>
      <c r="GH2054" s="40"/>
      <c r="GI2054" s="40"/>
      <c r="GJ2054" s="40"/>
      <c r="GK2054" s="40"/>
      <c r="GL2054" s="40"/>
      <c r="GM2054" s="40"/>
      <c r="GN2054" s="40"/>
      <c r="GO2054" s="40"/>
      <c r="GP2054" s="40"/>
      <c r="GQ2054" s="40"/>
      <c r="GR2054" s="40"/>
      <c r="GS2054" s="40"/>
      <c r="GT2054" s="40"/>
      <c r="GU2054" s="40"/>
      <c r="GV2054" s="40"/>
      <c r="GW2054" s="40"/>
      <c r="GX2054" s="40"/>
      <c r="GY2054" s="40"/>
      <c r="GZ2054" s="40"/>
      <c r="HA2054" s="40"/>
      <c r="HB2054" s="40"/>
      <c r="HC2054" s="40"/>
      <c r="HD2054" s="40"/>
      <c r="HE2054" s="40"/>
      <c r="HF2054" s="40"/>
      <c r="HG2054" s="40"/>
      <c r="HH2054" s="40"/>
      <c r="HI2054" s="40"/>
      <c r="HJ2054" s="40"/>
      <c r="HK2054" s="40"/>
      <c r="HL2054" s="40"/>
      <c r="HM2054" s="40"/>
      <c r="HN2054" s="40"/>
      <c r="HO2054" s="40"/>
      <c r="HP2054" s="40"/>
      <c r="HQ2054" s="40"/>
      <c r="HR2054" s="40"/>
      <c r="HS2054" s="40"/>
      <c r="HT2054" s="40"/>
      <c r="HU2054" s="40"/>
      <c r="HV2054" s="40"/>
      <c r="HW2054" s="40"/>
      <c r="HX2054" s="40"/>
      <c r="HY2054" s="40"/>
      <c r="HZ2054" s="40"/>
      <c r="IA2054" s="40"/>
      <c r="IB2054" s="40"/>
      <c r="IC2054" s="40"/>
      <c r="ID2054" s="40"/>
      <c r="IE2054" s="40"/>
      <c r="IF2054" s="40"/>
      <c r="IG2054" s="40"/>
      <c r="IH2054" s="40"/>
      <c r="II2054" s="40"/>
      <c r="IJ2054" s="40"/>
      <c r="IK2054" s="40"/>
      <c r="IL2054" s="40"/>
      <c r="IM2054" s="40"/>
      <c r="IN2054" s="40"/>
      <c r="IO2054" s="40"/>
      <c r="IP2054" s="40"/>
      <c r="IQ2054" s="40"/>
    </row>
    <row r="2055" spans="1:251" ht="22.15" customHeight="1" x14ac:dyDescent="0.15">
      <c r="A2055" s="170">
        <v>4987206033369</v>
      </c>
      <c r="B2055" s="122">
        <v>898336</v>
      </c>
      <c r="C2055" s="38" t="s">
        <v>1414</v>
      </c>
      <c r="D2055" s="33">
        <v>0.1</v>
      </c>
      <c r="E2055" s="28">
        <v>870</v>
      </c>
      <c r="G2055" s="68"/>
      <c r="J2055" s="38" t="s">
        <v>2781</v>
      </c>
      <c r="K2055" s="55" t="s">
        <v>2460</v>
      </c>
      <c r="L2055" s="38" t="s">
        <v>2492</v>
      </c>
      <c r="M2055" s="44" t="s">
        <v>30</v>
      </c>
      <c r="N2055" s="40"/>
      <c r="O2055" s="40"/>
      <c r="P2055" s="40"/>
      <c r="Q2055" s="40"/>
      <c r="R2055" s="40"/>
      <c r="S2055" s="40"/>
      <c r="T2055" s="40"/>
      <c r="U2055" s="40"/>
      <c r="V2055" s="40"/>
      <c r="W2055" s="40"/>
      <c r="X2055" s="40"/>
      <c r="Y2055" s="40"/>
      <c r="Z2055" s="40"/>
      <c r="AA2055" s="40"/>
      <c r="AB2055" s="40"/>
      <c r="AC2055" s="40"/>
      <c r="AD2055" s="40"/>
      <c r="AE2055" s="40"/>
      <c r="AF2055" s="40"/>
      <c r="AG2055" s="40"/>
      <c r="AH2055" s="40"/>
      <c r="AI2055" s="40"/>
      <c r="AJ2055" s="40"/>
      <c r="AK2055" s="40"/>
      <c r="AL2055" s="40"/>
      <c r="AM2055" s="40"/>
      <c r="AN2055" s="40"/>
      <c r="AO2055" s="40"/>
      <c r="AP2055" s="40"/>
      <c r="AQ2055" s="40"/>
      <c r="AR2055" s="40"/>
      <c r="AS2055" s="40"/>
      <c r="AT2055" s="40"/>
      <c r="AU2055" s="40"/>
      <c r="AV2055" s="40"/>
      <c r="AW2055" s="40"/>
      <c r="AX2055" s="40"/>
      <c r="AY2055" s="40"/>
      <c r="AZ2055" s="40"/>
      <c r="BA2055" s="40"/>
      <c r="BB2055" s="40"/>
      <c r="BC2055" s="40"/>
      <c r="BD2055" s="40"/>
      <c r="BE2055" s="40"/>
      <c r="BF2055" s="40"/>
      <c r="BG2055" s="40"/>
      <c r="BH2055" s="40"/>
      <c r="BI2055" s="40"/>
      <c r="BJ2055" s="40"/>
      <c r="BK2055" s="40"/>
      <c r="BL2055" s="40"/>
      <c r="BM2055" s="40"/>
      <c r="BN2055" s="40"/>
      <c r="BO2055" s="40"/>
      <c r="BP2055" s="40"/>
      <c r="BQ2055" s="40"/>
      <c r="BR2055" s="40"/>
      <c r="BS2055" s="40"/>
      <c r="BT2055" s="40"/>
      <c r="BU2055" s="40"/>
      <c r="BV2055" s="40"/>
      <c r="BW2055" s="40"/>
      <c r="BX2055" s="40"/>
      <c r="BY2055" s="40"/>
      <c r="BZ2055" s="40"/>
      <c r="CA2055" s="40"/>
      <c r="CB2055" s="40"/>
      <c r="CC2055" s="40"/>
      <c r="CD2055" s="40"/>
      <c r="CE2055" s="40"/>
      <c r="CF2055" s="40"/>
      <c r="CG2055" s="40"/>
      <c r="CH2055" s="40"/>
      <c r="CI2055" s="40"/>
      <c r="CJ2055" s="40"/>
      <c r="CK2055" s="40"/>
      <c r="CL2055" s="40"/>
      <c r="CM2055" s="40"/>
      <c r="CN2055" s="40"/>
      <c r="CO2055" s="40"/>
      <c r="CP2055" s="40"/>
      <c r="CQ2055" s="40"/>
      <c r="CR2055" s="40"/>
      <c r="CS2055" s="40"/>
      <c r="CT2055" s="40"/>
      <c r="CU2055" s="40"/>
      <c r="CV2055" s="40"/>
      <c r="CW2055" s="40"/>
      <c r="CX2055" s="40"/>
      <c r="CY2055" s="40"/>
      <c r="CZ2055" s="40"/>
      <c r="DA2055" s="40"/>
      <c r="DB2055" s="40"/>
      <c r="DC2055" s="40"/>
      <c r="DD2055" s="40"/>
      <c r="DE2055" s="40"/>
      <c r="DF2055" s="40"/>
      <c r="DG2055" s="40"/>
      <c r="DH2055" s="40"/>
      <c r="DI2055" s="40"/>
      <c r="DJ2055" s="40"/>
      <c r="DK2055" s="40"/>
      <c r="DL2055" s="40"/>
      <c r="DM2055" s="40"/>
      <c r="DN2055" s="40"/>
      <c r="DO2055" s="40"/>
      <c r="DP2055" s="40"/>
      <c r="DQ2055" s="40"/>
      <c r="DR2055" s="40"/>
      <c r="DS2055" s="40"/>
      <c r="DT2055" s="40"/>
      <c r="DU2055" s="40"/>
      <c r="DV2055" s="40"/>
      <c r="DW2055" s="40"/>
      <c r="DX2055" s="40"/>
      <c r="DY2055" s="40"/>
      <c r="DZ2055" s="40"/>
      <c r="EA2055" s="40"/>
      <c r="EB2055" s="40"/>
      <c r="EC2055" s="40"/>
      <c r="ED2055" s="40"/>
      <c r="EE2055" s="40"/>
      <c r="EF2055" s="40"/>
      <c r="EG2055" s="40"/>
      <c r="EH2055" s="40"/>
      <c r="EI2055" s="40"/>
      <c r="EJ2055" s="40"/>
      <c r="EK2055" s="40"/>
      <c r="EL2055" s="40"/>
      <c r="EM2055" s="40"/>
      <c r="EN2055" s="40"/>
      <c r="EO2055" s="40"/>
      <c r="EP2055" s="40"/>
      <c r="EQ2055" s="40"/>
      <c r="ER2055" s="40"/>
      <c r="ES2055" s="40"/>
      <c r="ET2055" s="40"/>
      <c r="EU2055" s="40"/>
      <c r="EV2055" s="40"/>
      <c r="EW2055" s="40"/>
      <c r="EX2055" s="40"/>
      <c r="EY2055" s="40"/>
      <c r="EZ2055" s="40"/>
      <c r="FA2055" s="40"/>
      <c r="FB2055" s="40"/>
      <c r="FC2055" s="40"/>
      <c r="FD2055" s="40"/>
      <c r="FE2055" s="40"/>
      <c r="FF2055" s="40"/>
      <c r="FG2055" s="40"/>
      <c r="FH2055" s="40"/>
      <c r="FI2055" s="40"/>
      <c r="FJ2055" s="40"/>
      <c r="FK2055" s="40"/>
      <c r="FL2055" s="40"/>
      <c r="FM2055" s="40"/>
      <c r="FN2055" s="40"/>
      <c r="FO2055" s="40"/>
      <c r="FP2055" s="40"/>
      <c r="FQ2055" s="40"/>
      <c r="FR2055" s="40"/>
      <c r="FS2055" s="40"/>
      <c r="FT2055" s="40"/>
      <c r="FU2055" s="40"/>
      <c r="FV2055" s="40"/>
      <c r="FW2055" s="40"/>
      <c r="FX2055" s="40"/>
      <c r="FY2055" s="40"/>
      <c r="FZ2055" s="40"/>
      <c r="GA2055" s="40"/>
      <c r="GB2055" s="40"/>
      <c r="GC2055" s="40"/>
      <c r="GD2055" s="40"/>
      <c r="GE2055" s="40"/>
      <c r="GF2055" s="40"/>
      <c r="GG2055" s="40"/>
      <c r="GH2055" s="40"/>
      <c r="GI2055" s="40"/>
      <c r="GJ2055" s="40"/>
      <c r="GK2055" s="40"/>
      <c r="GL2055" s="40"/>
      <c r="GM2055" s="40"/>
      <c r="GN2055" s="40"/>
      <c r="GO2055" s="40"/>
      <c r="GP2055" s="40"/>
      <c r="GQ2055" s="40"/>
      <c r="GR2055" s="40"/>
      <c r="GS2055" s="40"/>
      <c r="GT2055" s="40"/>
      <c r="GU2055" s="40"/>
      <c r="GV2055" s="40"/>
      <c r="GW2055" s="40"/>
      <c r="GX2055" s="40"/>
      <c r="GY2055" s="40"/>
      <c r="GZ2055" s="40"/>
      <c r="HA2055" s="40"/>
      <c r="HB2055" s="40"/>
      <c r="HC2055" s="40"/>
      <c r="HD2055" s="40"/>
      <c r="HE2055" s="40"/>
      <c r="HF2055" s="40"/>
      <c r="HG2055" s="40"/>
      <c r="HH2055" s="40"/>
      <c r="HI2055" s="40"/>
      <c r="HJ2055" s="40"/>
      <c r="HK2055" s="40"/>
      <c r="HL2055" s="40"/>
      <c r="HM2055" s="40"/>
      <c r="HN2055" s="40"/>
      <c r="HO2055" s="40"/>
      <c r="HP2055" s="40"/>
      <c r="HQ2055" s="40"/>
      <c r="HR2055" s="40"/>
      <c r="HS2055" s="40"/>
      <c r="HT2055" s="40"/>
      <c r="HU2055" s="40"/>
      <c r="HV2055" s="40"/>
      <c r="HW2055" s="40"/>
      <c r="HX2055" s="40"/>
      <c r="HY2055" s="40"/>
      <c r="HZ2055" s="40"/>
      <c r="IA2055" s="40"/>
      <c r="IB2055" s="40"/>
      <c r="IC2055" s="40"/>
      <c r="ID2055" s="40"/>
      <c r="IE2055" s="40"/>
      <c r="IF2055" s="40"/>
      <c r="IG2055" s="40"/>
      <c r="IH2055" s="40"/>
      <c r="II2055" s="40"/>
      <c r="IJ2055" s="40"/>
      <c r="IK2055" s="40"/>
      <c r="IL2055" s="40"/>
      <c r="IM2055" s="40"/>
      <c r="IN2055" s="40"/>
      <c r="IO2055" s="40"/>
      <c r="IP2055" s="40"/>
      <c r="IQ2055" s="40"/>
    </row>
    <row r="2056" spans="1:251" ht="22.15" customHeight="1" x14ac:dyDescent="0.15">
      <c r="A2056" s="170">
        <v>4987033602080</v>
      </c>
      <c r="B2056" s="122">
        <v>898273</v>
      </c>
      <c r="C2056" s="38" t="s">
        <v>1420</v>
      </c>
      <c r="D2056" s="33">
        <v>0.1</v>
      </c>
      <c r="E2056" s="28">
        <v>980</v>
      </c>
      <c r="G2056" s="68"/>
      <c r="J2056" s="38" t="s">
        <v>2782</v>
      </c>
      <c r="K2056" s="55" t="s">
        <v>2460</v>
      </c>
      <c r="L2056" s="39" t="s">
        <v>29</v>
      </c>
      <c r="M2056" s="44" t="s">
        <v>30</v>
      </c>
      <c r="N2056" s="40"/>
      <c r="O2056" s="40"/>
      <c r="P2056" s="40"/>
      <c r="Q2056" s="40"/>
      <c r="R2056" s="40"/>
      <c r="S2056" s="40"/>
      <c r="T2056" s="40"/>
      <c r="U2056" s="40"/>
      <c r="V2056" s="40"/>
      <c r="W2056" s="40"/>
      <c r="X2056" s="40"/>
      <c r="Y2056" s="40"/>
      <c r="Z2056" s="40"/>
      <c r="AA2056" s="40"/>
      <c r="AB2056" s="40"/>
      <c r="AC2056" s="40"/>
      <c r="AD2056" s="40"/>
      <c r="AE2056" s="40"/>
      <c r="AF2056" s="40"/>
      <c r="AG2056" s="40"/>
      <c r="AH2056" s="40"/>
      <c r="AI2056" s="40"/>
      <c r="AJ2056" s="40"/>
      <c r="AK2056" s="40"/>
      <c r="AL2056" s="40"/>
      <c r="AM2056" s="40"/>
      <c r="AN2056" s="40"/>
      <c r="AO2056" s="40"/>
      <c r="AP2056" s="40"/>
      <c r="AQ2056" s="40"/>
      <c r="AR2056" s="40"/>
      <c r="AS2056" s="40"/>
      <c r="AT2056" s="40"/>
      <c r="AU2056" s="40"/>
      <c r="AV2056" s="40"/>
      <c r="AW2056" s="40"/>
      <c r="AX2056" s="40"/>
      <c r="AY2056" s="40"/>
      <c r="AZ2056" s="40"/>
      <c r="BA2056" s="40"/>
      <c r="BB2056" s="40"/>
      <c r="BC2056" s="40"/>
      <c r="BD2056" s="40"/>
      <c r="BE2056" s="40"/>
      <c r="BF2056" s="40"/>
      <c r="BG2056" s="40"/>
      <c r="BH2056" s="40"/>
      <c r="BI2056" s="40"/>
      <c r="BJ2056" s="40"/>
      <c r="BK2056" s="40"/>
      <c r="BL2056" s="40"/>
      <c r="BM2056" s="40"/>
      <c r="BN2056" s="40"/>
      <c r="BO2056" s="40"/>
      <c r="BP2056" s="40"/>
      <c r="BQ2056" s="40"/>
      <c r="BR2056" s="40"/>
      <c r="BS2056" s="40"/>
      <c r="BT2056" s="40"/>
      <c r="BU2056" s="40"/>
      <c r="BV2056" s="40"/>
      <c r="BW2056" s="40"/>
      <c r="BX2056" s="40"/>
      <c r="BY2056" s="40"/>
      <c r="BZ2056" s="40"/>
      <c r="CA2056" s="40"/>
      <c r="CB2056" s="40"/>
      <c r="CC2056" s="40"/>
      <c r="CD2056" s="40"/>
      <c r="CE2056" s="40"/>
      <c r="CF2056" s="40"/>
      <c r="CG2056" s="40"/>
      <c r="CH2056" s="40"/>
      <c r="CI2056" s="40"/>
      <c r="CJ2056" s="40"/>
      <c r="CK2056" s="40"/>
      <c r="CL2056" s="40"/>
      <c r="CM2056" s="40"/>
      <c r="CN2056" s="40"/>
      <c r="CO2056" s="40"/>
      <c r="CP2056" s="40"/>
      <c r="CQ2056" s="40"/>
      <c r="CR2056" s="40"/>
      <c r="CS2056" s="40"/>
      <c r="CT2056" s="40"/>
      <c r="CU2056" s="40"/>
      <c r="CV2056" s="40"/>
      <c r="CW2056" s="40"/>
      <c r="CX2056" s="40"/>
      <c r="CY2056" s="40"/>
      <c r="CZ2056" s="40"/>
      <c r="DA2056" s="40"/>
      <c r="DB2056" s="40"/>
      <c r="DC2056" s="40"/>
      <c r="DD2056" s="40"/>
      <c r="DE2056" s="40"/>
      <c r="DF2056" s="40"/>
      <c r="DG2056" s="40"/>
      <c r="DH2056" s="40"/>
      <c r="DI2056" s="40"/>
      <c r="DJ2056" s="40"/>
      <c r="DK2056" s="40"/>
      <c r="DL2056" s="40"/>
      <c r="DM2056" s="40"/>
      <c r="DN2056" s="40"/>
      <c r="DO2056" s="40"/>
      <c r="DP2056" s="40"/>
      <c r="DQ2056" s="40"/>
      <c r="DR2056" s="40"/>
      <c r="DS2056" s="40"/>
      <c r="DT2056" s="40"/>
      <c r="DU2056" s="40"/>
      <c r="DV2056" s="40"/>
      <c r="DW2056" s="40"/>
      <c r="DX2056" s="40"/>
      <c r="DY2056" s="40"/>
      <c r="DZ2056" s="40"/>
      <c r="EA2056" s="40"/>
      <c r="EB2056" s="40"/>
      <c r="EC2056" s="40"/>
      <c r="ED2056" s="40"/>
      <c r="EE2056" s="40"/>
      <c r="EF2056" s="40"/>
      <c r="EG2056" s="40"/>
      <c r="EH2056" s="40"/>
      <c r="EI2056" s="40"/>
      <c r="EJ2056" s="40"/>
      <c r="EK2056" s="40"/>
      <c r="EL2056" s="40"/>
      <c r="EM2056" s="40"/>
      <c r="EN2056" s="40"/>
      <c r="EO2056" s="40"/>
      <c r="EP2056" s="40"/>
      <c r="EQ2056" s="40"/>
      <c r="ER2056" s="40"/>
      <c r="ES2056" s="40"/>
      <c r="ET2056" s="40"/>
      <c r="EU2056" s="40"/>
      <c r="EV2056" s="40"/>
      <c r="EW2056" s="40"/>
      <c r="EX2056" s="40"/>
      <c r="EY2056" s="40"/>
      <c r="EZ2056" s="40"/>
      <c r="FA2056" s="40"/>
      <c r="FB2056" s="40"/>
      <c r="FC2056" s="40"/>
      <c r="FD2056" s="40"/>
      <c r="FE2056" s="40"/>
      <c r="FF2056" s="40"/>
      <c r="FG2056" s="40"/>
      <c r="FH2056" s="40"/>
      <c r="FI2056" s="40"/>
      <c r="FJ2056" s="40"/>
      <c r="FK2056" s="40"/>
      <c r="FL2056" s="40"/>
      <c r="FM2056" s="40"/>
      <c r="FN2056" s="40"/>
      <c r="FO2056" s="40"/>
      <c r="FP2056" s="40"/>
      <c r="FQ2056" s="40"/>
      <c r="FR2056" s="40"/>
      <c r="FS2056" s="40"/>
      <c r="FT2056" s="40"/>
      <c r="FU2056" s="40"/>
      <c r="FV2056" s="40"/>
      <c r="FW2056" s="40"/>
      <c r="FX2056" s="40"/>
      <c r="FY2056" s="40"/>
      <c r="FZ2056" s="40"/>
      <c r="GA2056" s="40"/>
      <c r="GB2056" s="40"/>
      <c r="GC2056" s="40"/>
      <c r="GD2056" s="40"/>
      <c r="GE2056" s="40"/>
      <c r="GF2056" s="40"/>
      <c r="GG2056" s="40"/>
      <c r="GH2056" s="40"/>
      <c r="GI2056" s="40"/>
      <c r="GJ2056" s="40"/>
      <c r="GK2056" s="40"/>
      <c r="GL2056" s="40"/>
      <c r="GM2056" s="40"/>
      <c r="GN2056" s="40"/>
      <c r="GO2056" s="40"/>
      <c r="GP2056" s="40"/>
      <c r="GQ2056" s="40"/>
      <c r="GR2056" s="40"/>
      <c r="GS2056" s="40"/>
      <c r="GT2056" s="40"/>
      <c r="GU2056" s="40"/>
      <c r="GV2056" s="40"/>
      <c r="GW2056" s="40"/>
      <c r="GX2056" s="40"/>
      <c r="GY2056" s="40"/>
      <c r="GZ2056" s="40"/>
      <c r="HA2056" s="40"/>
      <c r="HB2056" s="40"/>
      <c r="HC2056" s="40"/>
      <c r="HD2056" s="40"/>
      <c r="HE2056" s="40"/>
      <c r="HF2056" s="40"/>
      <c r="HG2056" s="40"/>
      <c r="HH2056" s="40"/>
      <c r="HI2056" s="40"/>
      <c r="HJ2056" s="40"/>
      <c r="HK2056" s="40"/>
      <c r="HL2056" s="40"/>
      <c r="HM2056" s="40"/>
      <c r="HN2056" s="40"/>
      <c r="HO2056" s="40"/>
      <c r="HP2056" s="40"/>
      <c r="HQ2056" s="40"/>
      <c r="HR2056" s="40"/>
      <c r="HS2056" s="40"/>
      <c r="HT2056" s="40"/>
      <c r="HU2056" s="40"/>
      <c r="HV2056" s="40"/>
      <c r="HW2056" s="40"/>
      <c r="HX2056" s="40"/>
      <c r="HY2056" s="40"/>
      <c r="HZ2056" s="40"/>
      <c r="IA2056" s="40"/>
      <c r="IB2056" s="40"/>
      <c r="IC2056" s="40"/>
      <c r="ID2056" s="40"/>
      <c r="IE2056" s="40"/>
      <c r="IF2056" s="40"/>
      <c r="IG2056" s="40"/>
      <c r="IH2056" s="40"/>
      <c r="II2056" s="40"/>
      <c r="IJ2056" s="40"/>
      <c r="IK2056" s="40"/>
      <c r="IL2056" s="40"/>
      <c r="IM2056" s="40"/>
      <c r="IN2056" s="40"/>
      <c r="IO2056" s="40"/>
      <c r="IP2056" s="40"/>
      <c r="IQ2056" s="40"/>
    </row>
    <row r="2057" spans="1:251" ht="22.15" customHeight="1" x14ac:dyDescent="0.15">
      <c r="A2057" s="170">
        <v>4987033602097</v>
      </c>
      <c r="B2057" s="122">
        <v>898274</v>
      </c>
      <c r="C2057" s="38" t="s">
        <v>1421</v>
      </c>
      <c r="D2057" s="33">
        <v>0.1</v>
      </c>
      <c r="E2057" s="28">
        <v>2200</v>
      </c>
      <c r="G2057" s="68"/>
      <c r="J2057" s="38" t="s">
        <v>2782</v>
      </c>
      <c r="K2057" s="55" t="s">
        <v>2460</v>
      </c>
      <c r="L2057" s="39" t="s">
        <v>29</v>
      </c>
      <c r="M2057" s="44" t="s">
        <v>30</v>
      </c>
      <c r="N2057" s="40"/>
      <c r="O2057" s="40"/>
      <c r="P2057" s="40"/>
      <c r="Q2057" s="40"/>
      <c r="R2057" s="40"/>
      <c r="S2057" s="40"/>
      <c r="T2057" s="40"/>
      <c r="U2057" s="40"/>
      <c r="V2057" s="40"/>
      <c r="W2057" s="40"/>
      <c r="X2057" s="40"/>
      <c r="Y2057" s="40"/>
      <c r="Z2057" s="40"/>
      <c r="AA2057" s="40"/>
      <c r="AB2057" s="40"/>
      <c r="AC2057" s="40"/>
      <c r="AD2057" s="40"/>
      <c r="AE2057" s="40"/>
      <c r="AF2057" s="40"/>
      <c r="AG2057" s="40"/>
      <c r="AH2057" s="40"/>
      <c r="AI2057" s="40"/>
      <c r="AJ2057" s="40"/>
      <c r="AK2057" s="40"/>
      <c r="AL2057" s="40"/>
      <c r="AM2057" s="40"/>
      <c r="AN2057" s="40"/>
      <c r="AO2057" s="40"/>
      <c r="AP2057" s="40"/>
      <c r="AQ2057" s="40"/>
      <c r="AR2057" s="40"/>
      <c r="AS2057" s="40"/>
      <c r="AT2057" s="40"/>
      <c r="AU2057" s="40"/>
      <c r="AV2057" s="40"/>
      <c r="AW2057" s="40"/>
      <c r="AX2057" s="40"/>
      <c r="AY2057" s="40"/>
      <c r="AZ2057" s="40"/>
      <c r="BA2057" s="40"/>
      <c r="BB2057" s="40"/>
      <c r="BC2057" s="40"/>
      <c r="BD2057" s="40"/>
      <c r="BE2057" s="40"/>
      <c r="BF2057" s="40"/>
      <c r="BG2057" s="40"/>
      <c r="BH2057" s="40"/>
      <c r="BI2057" s="40"/>
      <c r="BJ2057" s="40"/>
      <c r="BK2057" s="40"/>
      <c r="BL2057" s="40"/>
      <c r="BM2057" s="40"/>
      <c r="BN2057" s="40"/>
      <c r="BO2057" s="40"/>
      <c r="BP2057" s="40"/>
      <c r="BQ2057" s="40"/>
      <c r="BR2057" s="40"/>
      <c r="BS2057" s="40"/>
      <c r="BT2057" s="40"/>
      <c r="BU2057" s="40"/>
      <c r="BV2057" s="40"/>
      <c r="BW2057" s="40"/>
      <c r="BX2057" s="40"/>
      <c r="BY2057" s="40"/>
      <c r="BZ2057" s="40"/>
      <c r="CA2057" s="40"/>
      <c r="CB2057" s="40"/>
      <c r="CC2057" s="40"/>
      <c r="CD2057" s="40"/>
      <c r="CE2057" s="40"/>
      <c r="CF2057" s="40"/>
      <c r="CG2057" s="40"/>
      <c r="CH2057" s="40"/>
      <c r="CI2057" s="40"/>
      <c r="CJ2057" s="40"/>
      <c r="CK2057" s="40"/>
      <c r="CL2057" s="40"/>
      <c r="CM2057" s="40"/>
      <c r="CN2057" s="40"/>
      <c r="CO2057" s="40"/>
      <c r="CP2057" s="40"/>
      <c r="CQ2057" s="40"/>
      <c r="CR2057" s="40"/>
      <c r="CS2057" s="40"/>
      <c r="CT2057" s="40"/>
      <c r="CU2057" s="40"/>
      <c r="CV2057" s="40"/>
      <c r="CW2057" s="40"/>
      <c r="CX2057" s="40"/>
      <c r="CY2057" s="40"/>
      <c r="CZ2057" s="40"/>
      <c r="DA2057" s="40"/>
      <c r="DB2057" s="40"/>
      <c r="DC2057" s="40"/>
      <c r="DD2057" s="40"/>
      <c r="DE2057" s="40"/>
      <c r="DF2057" s="40"/>
      <c r="DG2057" s="40"/>
      <c r="DH2057" s="40"/>
      <c r="DI2057" s="40"/>
      <c r="DJ2057" s="40"/>
      <c r="DK2057" s="40"/>
      <c r="DL2057" s="40"/>
      <c r="DM2057" s="40"/>
      <c r="DN2057" s="40"/>
      <c r="DO2057" s="40"/>
      <c r="DP2057" s="40"/>
      <c r="DQ2057" s="40"/>
      <c r="DR2057" s="40"/>
      <c r="DS2057" s="40"/>
      <c r="DT2057" s="40"/>
      <c r="DU2057" s="40"/>
      <c r="DV2057" s="40"/>
      <c r="DW2057" s="40"/>
      <c r="DX2057" s="40"/>
      <c r="DY2057" s="40"/>
      <c r="DZ2057" s="40"/>
      <c r="EA2057" s="40"/>
      <c r="EB2057" s="40"/>
      <c r="EC2057" s="40"/>
      <c r="ED2057" s="40"/>
      <c r="EE2057" s="40"/>
      <c r="EF2057" s="40"/>
      <c r="EG2057" s="40"/>
      <c r="EH2057" s="40"/>
      <c r="EI2057" s="40"/>
      <c r="EJ2057" s="40"/>
      <c r="EK2057" s="40"/>
      <c r="EL2057" s="40"/>
      <c r="EM2057" s="40"/>
      <c r="EN2057" s="40"/>
      <c r="EO2057" s="40"/>
      <c r="EP2057" s="40"/>
      <c r="EQ2057" s="40"/>
      <c r="ER2057" s="40"/>
      <c r="ES2057" s="40"/>
      <c r="ET2057" s="40"/>
      <c r="EU2057" s="40"/>
      <c r="EV2057" s="40"/>
      <c r="EW2057" s="40"/>
      <c r="EX2057" s="40"/>
      <c r="EY2057" s="40"/>
      <c r="EZ2057" s="40"/>
      <c r="FA2057" s="40"/>
      <c r="FB2057" s="40"/>
      <c r="FC2057" s="40"/>
      <c r="FD2057" s="40"/>
      <c r="FE2057" s="40"/>
      <c r="FF2057" s="40"/>
      <c r="FG2057" s="40"/>
      <c r="FH2057" s="40"/>
      <c r="FI2057" s="40"/>
      <c r="FJ2057" s="40"/>
      <c r="FK2057" s="40"/>
      <c r="FL2057" s="40"/>
      <c r="FM2057" s="40"/>
      <c r="FN2057" s="40"/>
      <c r="FO2057" s="40"/>
      <c r="FP2057" s="40"/>
      <c r="FQ2057" s="40"/>
      <c r="FR2057" s="40"/>
      <c r="FS2057" s="40"/>
      <c r="FT2057" s="40"/>
      <c r="FU2057" s="40"/>
      <c r="FV2057" s="40"/>
      <c r="FW2057" s="40"/>
      <c r="FX2057" s="40"/>
      <c r="FY2057" s="40"/>
      <c r="FZ2057" s="40"/>
      <c r="GA2057" s="40"/>
      <c r="GB2057" s="40"/>
      <c r="GC2057" s="40"/>
      <c r="GD2057" s="40"/>
      <c r="GE2057" s="40"/>
      <c r="GF2057" s="40"/>
      <c r="GG2057" s="40"/>
      <c r="GH2057" s="40"/>
      <c r="GI2057" s="40"/>
      <c r="GJ2057" s="40"/>
      <c r="GK2057" s="40"/>
      <c r="GL2057" s="40"/>
      <c r="GM2057" s="40"/>
      <c r="GN2057" s="40"/>
      <c r="GO2057" s="40"/>
      <c r="GP2057" s="40"/>
      <c r="GQ2057" s="40"/>
      <c r="GR2057" s="40"/>
      <c r="GS2057" s="40"/>
      <c r="GT2057" s="40"/>
      <c r="GU2057" s="40"/>
      <c r="GV2057" s="40"/>
      <c r="GW2057" s="40"/>
      <c r="GX2057" s="40"/>
      <c r="GY2057" s="40"/>
      <c r="GZ2057" s="40"/>
      <c r="HA2057" s="40"/>
      <c r="HB2057" s="40"/>
      <c r="HC2057" s="40"/>
      <c r="HD2057" s="40"/>
      <c r="HE2057" s="40"/>
      <c r="HF2057" s="40"/>
      <c r="HG2057" s="40"/>
      <c r="HH2057" s="40"/>
      <c r="HI2057" s="40"/>
      <c r="HJ2057" s="40"/>
      <c r="HK2057" s="40"/>
      <c r="HL2057" s="40"/>
      <c r="HM2057" s="40"/>
      <c r="HN2057" s="40"/>
      <c r="HO2057" s="40"/>
      <c r="HP2057" s="40"/>
      <c r="HQ2057" s="40"/>
      <c r="HR2057" s="40"/>
      <c r="HS2057" s="40"/>
      <c r="HT2057" s="40"/>
      <c r="HU2057" s="40"/>
      <c r="HV2057" s="40"/>
      <c r="HW2057" s="40"/>
      <c r="HX2057" s="40"/>
      <c r="HY2057" s="40"/>
      <c r="HZ2057" s="40"/>
      <c r="IA2057" s="40"/>
      <c r="IB2057" s="40"/>
      <c r="IC2057" s="40"/>
      <c r="ID2057" s="40"/>
      <c r="IE2057" s="40"/>
      <c r="IF2057" s="40"/>
      <c r="IG2057" s="40"/>
      <c r="IH2057" s="40"/>
      <c r="II2057" s="40"/>
      <c r="IJ2057" s="40"/>
      <c r="IK2057" s="40"/>
      <c r="IL2057" s="40"/>
      <c r="IM2057" s="40"/>
      <c r="IN2057" s="40"/>
      <c r="IO2057" s="40"/>
      <c r="IP2057" s="40"/>
      <c r="IQ2057" s="40"/>
    </row>
    <row r="2058" spans="1:251" ht="22.15" customHeight="1" x14ac:dyDescent="0.15">
      <c r="A2058" s="170">
        <v>4987033602103</v>
      </c>
      <c r="B2058" s="122">
        <v>898275</v>
      </c>
      <c r="C2058" s="38" t="s">
        <v>1422</v>
      </c>
      <c r="D2058" s="33">
        <v>0.1</v>
      </c>
      <c r="E2058" s="28">
        <v>980</v>
      </c>
      <c r="G2058" s="68"/>
      <c r="J2058" s="38" t="s">
        <v>2782</v>
      </c>
      <c r="K2058" s="55" t="s">
        <v>2460</v>
      </c>
      <c r="L2058" s="39" t="s">
        <v>29</v>
      </c>
      <c r="M2058" s="44" t="s">
        <v>30</v>
      </c>
      <c r="N2058" s="40"/>
      <c r="O2058" s="40"/>
      <c r="P2058" s="40"/>
      <c r="Q2058" s="40"/>
      <c r="R2058" s="40"/>
      <c r="S2058" s="40"/>
      <c r="T2058" s="40"/>
      <c r="U2058" s="40"/>
      <c r="V2058" s="40"/>
      <c r="W2058" s="40"/>
      <c r="X2058" s="40"/>
      <c r="Y2058" s="40"/>
      <c r="Z2058" s="40"/>
      <c r="AA2058" s="40"/>
      <c r="AB2058" s="40"/>
      <c r="AC2058" s="40"/>
      <c r="AD2058" s="40"/>
      <c r="AE2058" s="40"/>
      <c r="AF2058" s="40"/>
      <c r="AG2058" s="40"/>
      <c r="AH2058" s="40"/>
      <c r="AI2058" s="40"/>
      <c r="AJ2058" s="40"/>
      <c r="AK2058" s="40"/>
      <c r="AL2058" s="40"/>
      <c r="AM2058" s="40"/>
      <c r="AN2058" s="40"/>
      <c r="AO2058" s="40"/>
      <c r="AP2058" s="40"/>
      <c r="AQ2058" s="40"/>
      <c r="AR2058" s="40"/>
      <c r="AS2058" s="40"/>
      <c r="AT2058" s="40"/>
      <c r="AU2058" s="40"/>
      <c r="AV2058" s="40"/>
      <c r="AW2058" s="40"/>
      <c r="AX2058" s="40"/>
      <c r="AY2058" s="40"/>
      <c r="AZ2058" s="40"/>
      <c r="BA2058" s="40"/>
      <c r="BB2058" s="40"/>
      <c r="BC2058" s="40"/>
      <c r="BD2058" s="40"/>
      <c r="BE2058" s="40"/>
      <c r="BF2058" s="40"/>
      <c r="BG2058" s="40"/>
      <c r="BH2058" s="40"/>
      <c r="BI2058" s="40"/>
      <c r="BJ2058" s="40"/>
      <c r="BK2058" s="40"/>
      <c r="BL2058" s="40"/>
      <c r="BM2058" s="40"/>
      <c r="BN2058" s="40"/>
      <c r="BO2058" s="40"/>
      <c r="BP2058" s="40"/>
      <c r="BQ2058" s="40"/>
      <c r="BR2058" s="40"/>
      <c r="BS2058" s="40"/>
      <c r="BT2058" s="40"/>
      <c r="BU2058" s="40"/>
      <c r="BV2058" s="40"/>
      <c r="BW2058" s="40"/>
      <c r="BX2058" s="40"/>
      <c r="BY2058" s="40"/>
      <c r="BZ2058" s="40"/>
      <c r="CA2058" s="40"/>
      <c r="CB2058" s="40"/>
      <c r="CC2058" s="40"/>
      <c r="CD2058" s="40"/>
      <c r="CE2058" s="40"/>
      <c r="CF2058" s="40"/>
      <c r="CG2058" s="40"/>
      <c r="CH2058" s="40"/>
      <c r="CI2058" s="40"/>
      <c r="CJ2058" s="40"/>
      <c r="CK2058" s="40"/>
      <c r="CL2058" s="40"/>
      <c r="CM2058" s="40"/>
      <c r="CN2058" s="40"/>
      <c r="CO2058" s="40"/>
      <c r="CP2058" s="40"/>
      <c r="CQ2058" s="40"/>
      <c r="CR2058" s="40"/>
      <c r="CS2058" s="40"/>
      <c r="CT2058" s="40"/>
      <c r="CU2058" s="40"/>
      <c r="CV2058" s="40"/>
      <c r="CW2058" s="40"/>
      <c r="CX2058" s="40"/>
      <c r="CY2058" s="40"/>
      <c r="CZ2058" s="40"/>
      <c r="DA2058" s="40"/>
      <c r="DB2058" s="40"/>
      <c r="DC2058" s="40"/>
      <c r="DD2058" s="40"/>
      <c r="DE2058" s="40"/>
      <c r="DF2058" s="40"/>
      <c r="DG2058" s="40"/>
      <c r="DH2058" s="40"/>
      <c r="DI2058" s="40"/>
      <c r="DJ2058" s="40"/>
      <c r="DK2058" s="40"/>
      <c r="DL2058" s="40"/>
      <c r="DM2058" s="40"/>
      <c r="DN2058" s="40"/>
      <c r="DO2058" s="40"/>
      <c r="DP2058" s="40"/>
      <c r="DQ2058" s="40"/>
      <c r="DR2058" s="40"/>
      <c r="DS2058" s="40"/>
      <c r="DT2058" s="40"/>
      <c r="DU2058" s="40"/>
      <c r="DV2058" s="40"/>
      <c r="DW2058" s="40"/>
      <c r="DX2058" s="40"/>
      <c r="DY2058" s="40"/>
      <c r="DZ2058" s="40"/>
      <c r="EA2058" s="40"/>
      <c r="EB2058" s="40"/>
      <c r="EC2058" s="40"/>
      <c r="ED2058" s="40"/>
      <c r="EE2058" s="40"/>
      <c r="EF2058" s="40"/>
      <c r="EG2058" s="40"/>
      <c r="EH2058" s="40"/>
      <c r="EI2058" s="40"/>
      <c r="EJ2058" s="40"/>
      <c r="EK2058" s="40"/>
      <c r="EL2058" s="40"/>
      <c r="EM2058" s="40"/>
      <c r="EN2058" s="40"/>
      <c r="EO2058" s="40"/>
      <c r="EP2058" s="40"/>
      <c r="EQ2058" s="40"/>
      <c r="ER2058" s="40"/>
      <c r="ES2058" s="40"/>
      <c r="ET2058" s="40"/>
      <c r="EU2058" s="40"/>
      <c r="EV2058" s="40"/>
      <c r="EW2058" s="40"/>
      <c r="EX2058" s="40"/>
      <c r="EY2058" s="40"/>
      <c r="EZ2058" s="40"/>
      <c r="FA2058" s="40"/>
      <c r="FB2058" s="40"/>
      <c r="FC2058" s="40"/>
      <c r="FD2058" s="40"/>
      <c r="FE2058" s="40"/>
      <c r="FF2058" s="40"/>
      <c r="FG2058" s="40"/>
      <c r="FH2058" s="40"/>
      <c r="FI2058" s="40"/>
      <c r="FJ2058" s="40"/>
      <c r="FK2058" s="40"/>
      <c r="FL2058" s="40"/>
      <c r="FM2058" s="40"/>
      <c r="FN2058" s="40"/>
      <c r="FO2058" s="40"/>
      <c r="FP2058" s="40"/>
      <c r="FQ2058" s="40"/>
      <c r="FR2058" s="40"/>
      <c r="FS2058" s="40"/>
      <c r="FT2058" s="40"/>
      <c r="FU2058" s="40"/>
      <c r="FV2058" s="40"/>
      <c r="FW2058" s="40"/>
      <c r="FX2058" s="40"/>
      <c r="FY2058" s="40"/>
      <c r="FZ2058" s="40"/>
      <c r="GA2058" s="40"/>
      <c r="GB2058" s="40"/>
      <c r="GC2058" s="40"/>
      <c r="GD2058" s="40"/>
      <c r="GE2058" s="40"/>
      <c r="GF2058" s="40"/>
      <c r="GG2058" s="40"/>
      <c r="GH2058" s="40"/>
      <c r="GI2058" s="40"/>
      <c r="GJ2058" s="40"/>
      <c r="GK2058" s="40"/>
      <c r="GL2058" s="40"/>
      <c r="GM2058" s="40"/>
      <c r="GN2058" s="40"/>
      <c r="GO2058" s="40"/>
      <c r="GP2058" s="40"/>
      <c r="GQ2058" s="40"/>
      <c r="GR2058" s="40"/>
      <c r="GS2058" s="40"/>
      <c r="GT2058" s="40"/>
      <c r="GU2058" s="40"/>
      <c r="GV2058" s="40"/>
      <c r="GW2058" s="40"/>
      <c r="GX2058" s="40"/>
      <c r="GY2058" s="40"/>
      <c r="GZ2058" s="40"/>
      <c r="HA2058" s="40"/>
      <c r="HB2058" s="40"/>
      <c r="HC2058" s="40"/>
      <c r="HD2058" s="40"/>
      <c r="HE2058" s="40"/>
      <c r="HF2058" s="40"/>
      <c r="HG2058" s="40"/>
      <c r="HH2058" s="40"/>
      <c r="HI2058" s="40"/>
      <c r="HJ2058" s="40"/>
      <c r="HK2058" s="40"/>
      <c r="HL2058" s="40"/>
      <c r="HM2058" s="40"/>
      <c r="HN2058" s="40"/>
      <c r="HO2058" s="40"/>
      <c r="HP2058" s="40"/>
      <c r="HQ2058" s="40"/>
      <c r="HR2058" s="40"/>
      <c r="HS2058" s="40"/>
      <c r="HT2058" s="40"/>
      <c r="HU2058" s="40"/>
      <c r="HV2058" s="40"/>
      <c r="HW2058" s="40"/>
      <c r="HX2058" s="40"/>
      <c r="HY2058" s="40"/>
      <c r="HZ2058" s="40"/>
      <c r="IA2058" s="40"/>
      <c r="IB2058" s="40"/>
      <c r="IC2058" s="40"/>
      <c r="ID2058" s="40"/>
      <c r="IE2058" s="40"/>
      <c r="IF2058" s="40"/>
      <c r="IG2058" s="40"/>
      <c r="IH2058" s="40"/>
      <c r="II2058" s="40"/>
      <c r="IJ2058" s="40"/>
      <c r="IK2058" s="40"/>
      <c r="IL2058" s="40"/>
      <c r="IM2058" s="40"/>
      <c r="IN2058" s="40"/>
      <c r="IO2058" s="40"/>
      <c r="IP2058" s="40"/>
      <c r="IQ2058" s="40"/>
    </row>
    <row r="2059" spans="1:251" ht="22.15" customHeight="1" x14ac:dyDescent="0.15">
      <c r="A2059" s="170">
        <v>4987033904016</v>
      </c>
      <c r="B2059" s="122">
        <v>898401</v>
      </c>
      <c r="C2059" s="38" t="s">
        <v>1424</v>
      </c>
      <c r="D2059" s="33">
        <v>0.1</v>
      </c>
      <c r="E2059" s="28">
        <v>680</v>
      </c>
      <c r="G2059" s="68"/>
      <c r="J2059" s="38" t="s">
        <v>2782</v>
      </c>
      <c r="K2059" s="55" t="s">
        <v>2460</v>
      </c>
      <c r="L2059" s="39" t="s">
        <v>29</v>
      </c>
      <c r="M2059" s="44" t="s">
        <v>30</v>
      </c>
      <c r="N2059" s="40"/>
      <c r="O2059" s="40"/>
      <c r="P2059" s="40"/>
      <c r="Q2059" s="40"/>
      <c r="R2059" s="40"/>
      <c r="S2059" s="40"/>
      <c r="T2059" s="40"/>
      <c r="U2059" s="40"/>
      <c r="V2059" s="40"/>
      <c r="W2059" s="40"/>
      <c r="X2059" s="40"/>
      <c r="Y2059" s="40"/>
      <c r="Z2059" s="40"/>
      <c r="AA2059" s="40"/>
      <c r="AB2059" s="40"/>
      <c r="AC2059" s="40"/>
      <c r="AD2059" s="40"/>
      <c r="AE2059" s="40"/>
      <c r="AF2059" s="40"/>
      <c r="AG2059" s="40"/>
      <c r="AH2059" s="40"/>
      <c r="AI2059" s="40"/>
      <c r="AJ2059" s="40"/>
      <c r="AK2059" s="40"/>
      <c r="AL2059" s="40"/>
      <c r="AM2059" s="40"/>
      <c r="AN2059" s="40"/>
      <c r="AO2059" s="40"/>
      <c r="AP2059" s="40"/>
      <c r="AQ2059" s="40"/>
      <c r="AR2059" s="40"/>
      <c r="AS2059" s="40"/>
      <c r="AT2059" s="40"/>
      <c r="AU2059" s="40"/>
      <c r="AV2059" s="40"/>
      <c r="AW2059" s="40"/>
      <c r="AX2059" s="40"/>
      <c r="AY2059" s="40"/>
      <c r="AZ2059" s="40"/>
      <c r="BA2059" s="40"/>
      <c r="BB2059" s="40"/>
      <c r="BC2059" s="40"/>
      <c r="BD2059" s="40"/>
      <c r="BE2059" s="40"/>
      <c r="BF2059" s="40"/>
      <c r="BG2059" s="40"/>
      <c r="BH2059" s="40"/>
      <c r="BI2059" s="40"/>
      <c r="BJ2059" s="40"/>
      <c r="BK2059" s="40"/>
      <c r="BL2059" s="40"/>
      <c r="BM2059" s="40"/>
      <c r="BN2059" s="40"/>
      <c r="BO2059" s="40"/>
      <c r="BP2059" s="40"/>
      <c r="BQ2059" s="40"/>
      <c r="BR2059" s="40"/>
      <c r="BS2059" s="40"/>
      <c r="BT2059" s="40"/>
      <c r="BU2059" s="40"/>
      <c r="BV2059" s="40"/>
      <c r="BW2059" s="40"/>
      <c r="BX2059" s="40"/>
      <c r="BY2059" s="40"/>
      <c r="BZ2059" s="40"/>
      <c r="CA2059" s="40"/>
      <c r="CB2059" s="40"/>
      <c r="CC2059" s="40"/>
      <c r="CD2059" s="40"/>
      <c r="CE2059" s="40"/>
      <c r="CF2059" s="40"/>
      <c r="CG2059" s="40"/>
      <c r="CH2059" s="40"/>
      <c r="CI2059" s="40"/>
      <c r="CJ2059" s="40"/>
      <c r="CK2059" s="40"/>
      <c r="CL2059" s="40"/>
      <c r="CM2059" s="40"/>
      <c r="CN2059" s="40"/>
      <c r="CO2059" s="40"/>
      <c r="CP2059" s="40"/>
      <c r="CQ2059" s="40"/>
      <c r="CR2059" s="40"/>
      <c r="CS2059" s="40"/>
      <c r="CT2059" s="40"/>
      <c r="CU2059" s="40"/>
      <c r="CV2059" s="40"/>
      <c r="CW2059" s="40"/>
      <c r="CX2059" s="40"/>
      <c r="CY2059" s="40"/>
      <c r="CZ2059" s="40"/>
      <c r="DA2059" s="40"/>
      <c r="DB2059" s="40"/>
      <c r="DC2059" s="40"/>
      <c r="DD2059" s="40"/>
      <c r="DE2059" s="40"/>
      <c r="DF2059" s="40"/>
      <c r="DG2059" s="40"/>
      <c r="DH2059" s="40"/>
      <c r="DI2059" s="40"/>
      <c r="DJ2059" s="40"/>
      <c r="DK2059" s="40"/>
      <c r="DL2059" s="40"/>
      <c r="DM2059" s="40"/>
      <c r="DN2059" s="40"/>
      <c r="DO2059" s="40"/>
      <c r="DP2059" s="40"/>
      <c r="DQ2059" s="40"/>
      <c r="DR2059" s="40"/>
      <c r="DS2059" s="40"/>
      <c r="DT2059" s="40"/>
      <c r="DU2059" s="40"/>
      <c r="DV2059" s="40"/>
      <c r="DW2059" s="40"/>
      <c r="DX2059" s="40"/>
      <c r="DY2059" s="40"/>
      <c r="DZ2059" s="40"/>
      <c r="EA2059" s="40"/>
      <c r="EB2059" s="40"/>
      <c r="EC2059" s="40"/>
      <c r="ED2059" s="40"/>
      <c r="EE2059" s="40"/>
      <c r="EF2059" s="40"/>
      <c r="EG2059" s="40"/>
      <c r="EH2059" s="40"/>
      <c r="EI2059" s="40"/>
      <c r="EJ2059" s="40"/>
      <c r="EK2059" s="40"/>
      <c r="EL2059" s="40"/>
      <c r="EM2059" s="40"/>
      <c r="EN2059" s="40"/>
      <c r="EO2059" s="40"/>
      <c r="EP2059" s="40"/>
      <c r="EQ2059" s="40"/>
      <c r="ER2059" s="40"/>
      <c r="ES2059" s="40"/>
      <c r="ET2059" s="40"/>
      <c r="EU2059" s="40"/>
      <c r="EV2059" s="40"/>
      <c r="EW2059" s="40"/>
      <c r="EX2059" s="40"/>
      <c r="EY2059" s="40"/>
      <c r="EZ2059" s="40"/>
      <c r="FA2059" s="40"/>
      <c r="FB2059" s="40"/>
      <c r="FC2059" s="40"/>
      <c r="FD2059" s="40"/>
      <c r="FE2059" s="40"/>
      <c r="FF2059" s="40"/>
      <c r="FG2059" s="40"/>
      <c r="FH2059" s="40"/>
      <c r="FI2059" s="40"/>
      <c r="FJ2059" s="40"/>
      <c r="FK2059" s="40"/>
      <c r="FL2059" s="40"/>
      <c r="FM2059" s="40"/>
      <c r="FN2059" s="40"/>
      <c r="FO2059" s="40"/>
      <c r="FP2059" s="40"/>
      <c r="FQ2059" s="40"/>
      <c r="FR2059" s="40"/>
      <c r="FS2059" s="40"/>
      <c r="FT2059" s="40"/>
      <c r="FU2059" s="40"/>
      <c r="FV2059" s="40"/>
      <c r="FW2059" s="40"/>
      <c r="FX2059" s="40"/>
      <c r="FY2059" s="40"/>
      <c r="FZ2059" s="40"/>
      <c r="GA2059" s="40"/>
      <c r="GB2059" s="40"/>
      <c r="GC2059" s="40"/>
      <c r="GD2059" s="40"/>
      <c r="GE2059" s="40"/>
      <c r="GF2059" s="40"/>
      <c r="GG2059" s="40"/>
      <c r="GH2059" s="40"/>
      <c r="GI2059" s="40"/>
      <c r="GJ2059" s="40"/>
      <c r="GK2059" s="40"/>
      <c r="GL2059" s="40"/>
      <c r="GM2059" s="40"/>
      <c r="GN2059" s="40"/>
      <c r="GO2059" s="40"/>
      <c r="GP2059" s="40"/>
      <c r="GQ2059" s="40"/>
      <c r="GR2059" s="40"/>
      <c r="GS2059" s="40"/>
      <c r="GT2059" s="40"/>
      <c r="GU2059" s="40"/>
      <c r="GV2059" s="40"/>
      <c r="GW2059" s="40"/>
      <c r="GX2059" s="40"/>
      <c r="GY2059" s="40"/>
      <c r="GZ2059" s="40"/>
      <c r="HA2059" s="40"/>
      <c r="HB2059" s="40"/>
      <c r="HC2059" s="40"/>
      <c r="HD2059" s="40"/>
      <c r="HE2059" s="40"/>
      <c r="HF2059" s="40"/>
      <c r="HG2059" s="40"/>
      <c r="HH2059" s="40"/>
      <c r="HI2059" s="40"/>
      <c r="HJ2059" s="40"/>
      <c r="HK2059" s="40"/>
      <c r="HL2059" s="40"/>
      <c r="HM2059" s="40"/>
      <c r="HN2059" s="40"/>
      <c r="HO2059" s="40"/>
      <c r="HP2059" s="40"/>
      <c r="HQ2059" s="40"/>
      <c r="HR2059" s="40"/>
      <c r="HS2059" s="40"/>
      <c r="HT2059" s="40"/>
      <c r="HU2059" s="40"/>
      <c r="HV2059" s="40"/>
      <c r="HW2059" s="40"/>
      <c r="HX2059" s="40"/>
      <c r="HY2059" s="40"/>
      <c r="HZ2059" s="40"/>
      <c r="IA2059" s="40"/>
      <c r="IB2059" s="40"/>
      <c r="IC2059" s="40"/>
      <c r="ID2059" s="40"/>
      <c r="IE2059" s="40"/>
      <c r="IF2059" s="40"/>
      <c r="IG2059" s="40"/>
      <c r="IH2059" s="40"/>
      <c r="II2059" s="40"/>
      <c r="IJ2059" s="40"/>
      <c r="IK2059" s="40"/>
      <c r="IL2059" s="40"/>
      <c r="IM2059" s="40"/>
      <c r="IN2059" s="40"/>
      <c r="IO2059" s="40"/>
      <c r="IP2059" s="40"/>
      <c r="IQ2059" s="40"/>
    </row>
    <row r="2060" spans="1:251" ht="22.15" customHeight="1" x14ac:dyDescent="0.15">
      <c r="A2060" s="170">
        <v>4987033904023</v>
      </c>
      <c r="B2060" s="122">
        <v>898402</v>
      </c>
      <c r="C2060" s="38" t="s">
        <v>1425</v>
      </c>
      <c r="D2060" s="33">
        <v>0.1</v>
      </c>
      <c r="E2060" s="28">
        <v>1200</v>
      </c>
      <c r="G2060" s="68"/>
      <c r="J2060" s="38" t="s">
        <v>2782</v>
      </c>
      <c r="K2060" s="55" t="s">
        <v>2460</v>
      </c>
      <c r="L2060" s="39" t="s">
        <v>29</v>
      </c>
      <c r="M2060" s="44" t="s">
        <v>30</v>
      </c>
      <c r="N2060" s="40"/>
      <c r="O2060" s="40"/>
      <c r="P2060" s="40"/>
      <c r="Q2060" s="40"/>
      <c r="R2060" s="40"/>
      <c r="S2060" s="40"/>
      <c r="T2060" s="40"/>
      <c r="U2060" s="40"/>
      <c r="V2060" s="40"/>
      <c r="W2060" s="40"/>
      <c r="X2060" s="40"/>
      <c r="Y2060" s="40"/>
      <c r="Z2060" s="40"/>
      <c r="AA2060" s="40"/>
      <c r="AB2060" s="40"/>
      <c r="AC2060" s="40"/>
      <c r="AD2060" s="40"/>
      <c r="AE2060" s="40"/>
      <c r="AF2060" s="40"/>
      <c r="AG2060" s="40"/>
      <c r="AH2060" s="40"/>
      <c r="AI2060" s="40"/>
      <c r="AJ2060" s="40"/>
      <c r="AK2060" s="40"/>
      <c r="AL2060" s="40"/>
      <c r="AM2060" s="40"/>
      <c r="AN2060" s="40"/>
      <c r="AO2060" s="40"/>
      <c r="AP2060" s="40"/>
      <c r="AQ2060" s="40"/>
      <c r="AR2060" s="40"/>
      <c r="AS2060" s="40"/>
      <c r="AT2060" s="40"/>
      <c r="AU2060" s="40"/>
      <c r="AV2060" s="40"/>
      <c r="AW2060" s="40"/>
      <c r="AX2060" s="40"/>
      <c r="AY2060" s="40"/>
      <c r="AZ2060" s="40"/>
      <c r="BA2060" s="40"/>
      <c r="BB2060" s="40"/>
      <c r="BC2060" s="40"/>
      <c r="BD2060" s="40"/>
      <c r="BE2060" s="40"/>
      <c r="BF2060" s="40"/>
      <c r="BG2060" s="40"/>
      <c r="BH2060" s="40"/>
      <c r="BI2060" s="40"/>
      <c r="BJ2060" s="40"/>
      <c r="BK2060" s="40"/>
      <c r="BL2060" s="40"/>
      <c r="BM2060" s="40"/>
      <c r="BN2060" s="40"/>
      <c r="BO2060" s="40"/>
      <c r="BP2060" s="40"/>
      <c r="BQ2060" s="40"/>
      <c r="BR2060" s="40"/>
      <c r="BS2060" s="40"/>
      <c r="BT2060" s="40"/>
      <c r="BU2060" s="40"/>
      <c r="BV2060" s="40"/>
      <c r="BW2060" s="40"/>
      <c r="BX2060" s="40"/>
      <c r="BY2060" s="40"/>
      <c r="BZ2060" s="40"/>
      <c r="CA2060" s="40"/>
      <c r="CB2060" s="40"/>
      <c r="CC2060" s="40"/>
      <c r="CD2060" s="40"/>
      <c r="CE2060" s="40"/>
      <c r="CF2060" s="40"/>
      <c r="CG2060" s="40"/>
      <c r="CH2060" s="40"/>
      <c r="CI2060" s="40"/>
      <c r="CJ2060" s="40"/>
      <c r="CK2060" s="40"/>
      <c r="CL2060" s="40"/>
      <c r="CM2060" s="40"/>
      <c r="CN2060" s="40"/>
      <c r="CO2060" s="40"/>
      <c r="CP2060" s="40"/>
      <c r="CQ2060" s="40"/>
      <c r="CR2060" s="40"/>
      <c r="CS2060" s="40"/>
      <c r="CT2060" s="40"/>
      <c r="CU2060" s="40"/>
      <c r="CV2060" s="40"/>
      <c r="CW2060" s="40"/>
      <c r="CX2060" s="40"/>
      <c r="CY2060" s="40"/>
      <c r="CZ2060" s="40"/>
      <c r="DA2060" s="40"/>
      <c r="DB2060" s="40"/>
      <c r="DC2060" s="40"/>
      <c r="DD2060" s="40"/>
      <c r="DE2060" s="40"/>
      <c r="DF2060" s="40"/>
      <c r="DG2060" s="40"/>
      <c r="DH2060" s="40"/>
      <c r="DI2060" s="40"/>
      <c r="DJ2060" s="40"/>
      <c r="DK2060" s="40"/>
      <c r="DL2060" s="40"/>
      <c r="DM2060" s="40"/>
      <c r="DN2060" s="40"/>
      <c r="DO2060" s="40"/>
      <c r="DP2060" s="40"/>
      <c r="DQ2060" s="40"/>
      <c r="DR2060" s="40"/>
      <c r="DS2060" s="40"/>
      <c r="DT2060" s="40"/>
      <c r="DU2060" s="40"/>
      <c r="DV2060" s="40"/>
      <c r="DW2060" s="40"/>
      <c r="DX2060" s="40"/>
      <c r="DY2060" s="40"/>
      <c r="DZ2060" s="40"/>
      <c r="EA2060" s="40"/>
      <c r="EB2060" s="40"/>
      <c r="EC2060" s="40"/>
      <c r="ED2060" s="40"/>
      <c r="EE2060" s="40"/>
      <c r="EF2060" s="40"/>
      <c r="EG2060" s="40"/>
      <c r="EH2060" s="40"/>
      <c r="EI2060" s="40"/>
      <c r="EJ2060" s="40"/>
      <c r="EK2060" s="40"/>
      <c r="EL2060" s="40"/>
      <c r="EM2060" s="40"/>
      <c r="EN2060" s="40"/>
      <c r="EO2060" s="40"/>
      <c r="EP2060" s="40"/>
      <c r="EQ2060" s="40"/>
      <c r="ER2060" s="40"/>
      <c r="ES2060" s="40"/>
      <c r="ET2060" s="40"/>
      <c r="EU2060" s="40"/>
      <c r="EV2060" s="40"/>
      <c r="EW2060" s="40"/>
      <c r="EX2060" s="40"/>
      <c r="EY2060" s="40"/>
      <c r="EZ2060" s="40"/>
      <c r="FA2060" s="40"/>
      <c r="FB2060" s="40"/>
      <c r="FC2060" s="40"/>
      <c r="FD2060" s="40"/>
      <c r="FE2060" s="40"/>
      <c r="FF2060" s="40"/>
      <c r="FG2060" s="40"/>
      <c r="FH2060" s="40"/>
      <c r="FI2060" s="40"/>
      <c r="FJ2060" s="40"/>
      <c r="FK2060" s="40"/>
      <c r="FL2060" s="40"/>
      <c r="FM2060" s="40"/>
      <c r="FN2060" s="40"/>
      <c r="FO2060" s="40"/>
      <c r="FP2060" s="40"/>
      <c r="FQ2060" s="40"/>
      <c r="FR2060" s="40"/>
      <c r="FS2060" s="40"/>
      <c r="FT2060" s="40"/>
      <c r="FU2060" s="40"/>
      <c r="FV2060" s="40"/>
      <c r="FW2060" s="40"/>
      <c r="FX2060" s="40"/>
      <c r="FY2060" s="40"/>
      <c r="FZ2060" s="40"/>
      <c r="GA2060" s="40"/>
      <c r="GB2060" s="40"/>
      <c r="GC2060" s="40"/>
      <c r="GD2060" s="40"/>
      <c r="GE2060" s="40"/>
      <c r="GF2060" s="40"/>
      <c r="GG2060" s="40"/>
      <c r="GH2060" s="40"/>
      <c r="GI2060" s="40"/>
      <c r="GJ2060" s="40"/>
      <c r="GK2060" s="40"/>
      <c r="GL2060" s="40"/>
      <c r="GM2060" s="40"/>
      <c r="GN2060" s="40"/>
      <c r="GO2060" s="40"/>
      <c r="GP2060" s="40"/>
      <c r="GQ2060" s="40"/>
      <c r="GR2060" s="40"/>
      <c r="GS2060" s="40"/>
      <c r="GT2060" s="40"/>
      <c r="GU2060" s="40"/>
      <c r="GV2060" s="40"/>
      <c r="GW2060" s="40"/>
      <c r="GX2060" s="40"/>
      <c r="GY2060" s="40"/>
      <c r="GZ2060" s="40"/>
      <c r="HA2060" s="40"/>
      <c r="HB2060" s="40"/>
      <c r="HC2060" s="40"/>
      <c r="HD2060" s="40"/>
      <c r="HE2060" s="40"/>
      <c r="HF2060" s="40"/>
      <c r="HG2060" s="40"/>
      <c r="HH2060" s="40"/>
      <c r="HI2060" s="40"/>
      <c r="HJ2060" s="40"/>
      <c r="HK2060" s="40"/>
      <c r="HL2060" s="40"/>
      <c r="HM2060" s="40"/>
      <c r="HN2060" s="40"/>
      <c r="HO2060" s="40"/>
      <c r="HP2060" s="40"/>
      <c r="HQ2060" s="40"/>
      <c r="HR2060" s="40"/>
      <c r="HS2060" s="40"/>
      <c r="HT2060" s="40"/>
      <c r="HU2060" s="40"/>
      <c r="HV2060" s="40"/>
      <c r="HW2060" s="40"/>
      <c r="HX2060" s="40"/>
      <c r="HY2060" s="40"/>
      <c r="HZ2060" s="40"/>
      <c r="IA2060" s="40"/>
      <c r="IB2060" s="40"/>
      <c r="IC2060" s="40"/>
      <c r="ID2060" s="40"/>
      <c r="IE2060" s="40"/>
      <c r="IF2060" s="40"/>
      <c r="IG2060" s="40"/>
      <c r="IH2060" s="40"/>
      <c r="II2060" s="40"/>
      <c r="IJ2060" s="40"/>
      <c r="IK2060" s="40"/>
      <c r="IL2060" s="40"/>
      <c r="IM2060" s="40"/>
      <c r="IN2060" s="40"/>
      <c r="IO2060" s="40"/>
      <c r="IP2060" s="40"/>
      <c r="IQ2060" s="40"/>
    </row>
    <row r="2061" spans="1:251" ht="22.15" customHeight="1" x14ac:dyDescent="0.15">
      <c r="A2061" s="170">
        <v>4987033904030</v>
      </c>
      <c r="B2061" s="122">
        <v>898403</v>
      </c>
      <c r="C2061" s="38" t="s">
        <v>1426</v>
      </c>
      <c r="D2061" s="33">
        <v>0.1</v>
      </c>
      <c r="E2061" s="28">
        <v>1680</v>
      </c>
      <c r="G2061" s="68"/>
      <c r="J2061" s="38" t="s">
        <v>2782</v>
      </c>
      <c r="K2061" s="55" t="s">
        <v>2460</v>
      </c>
      <c r="L2061" s="39" t="s">
        <v>29</v>
      </c>
      <c r="M2061" s="44" t="s">
        <v>30</v>
      </c>
      <c r="N2061" s="40"/>
      <c r="O2061" s="40"/>
      <c r="P2061" s="40"/>
      <c r="Q2061" s="40"/>
      <c r="R2061" s="40"/>
      <c r="S2061" s="40"/>
      <c r="T2061" s="40"/>
      <c r="U2061" s="40"/>
      <c r="V2061" s="40"/>
      <c r="W2061" s="40"/>
      <c r="X2061" s="40"/>
      <c r="Y2061" s="40"/>
      <c r="Z2061" s="40"/>
      <c r="AA2061" s="40"/>
      <c r="AB2061" s="40"/>
      <c r="AC2061" s="40"/>
      <c r="AD2061" s="40"/>
      <c r="AE2061" s="40"/>
      <c r="AF2061" s="40"/>
      <c r="AG2061" s="40"/>
      <c r="AH2061" s="40"/>
      <c r="AI2061" s="40"/>
      <c r="AJ2061" s="40"/>
      <c r="AK2061" s="40"/>
      <c r="AL2061" s="40"/>
      <c r="AM2061" s="40"/>
      <c r="AN2061" s="40"/>
      <c r="AO2061" s="40"/>
      <c r="AP2061" s="40"/>
      <c r="AQ2061" s="40"/>
      <c r="AR2061" s="40"/>
      <c r="AS2061" s="40"/>
      <c r="AT2061" s="40"/>
      <c r="AU2061" s="40"/>
      <c r="AV2061" s="40"/>
      <c r="AW2061" s="40"/>
      <c r="AX2061" s="40"/>
      <c r="AY2061" s="40"/>
      <c r="AZ2061" s="40"/>
      <c r="BA2061" s="40"/>
      <c r="BB2061" s="40"/>
      <c r="BC2061" s="40"/>
      <c r="BD2061" s="40"/>
      <c r="BE2061" s="40"/>
      <c r="BF2061" s="40"/>
      <c r="BG2061" s="40"/>
      <c r="BH2061" s="40"/>
      <c r="BI2061" s="40"/>
      <c r="BJ2061" s="40"/>
      <c r="BK2061" s="40"/>
      <c r="BL2061" s="40"/>
      <c r="BM2061" s="40"/>
      <c r="BN2061" s="40"/>
      <c r="BO2061" s="40"/>
      <c r="BP2061" s="40"/>
      <c r="BQ2061" s="40"/>
      <c r="BR2061" s="40"/>
      <c r="BS2061" s="40"/>
      <c r="BT2061" s="40"/>
      <c r="BU2061" s="40"/>
      <c r="BV2061" s="40"/>
      <c r="BW2061" s="40"/>
      <c r="BX2061" s="40"/>
      <c r="BY2061" s="40"/>
      <c r="BZ2061" s="40"/>
      <c r="CA2061" s="40"/>
      <c r="CB2061" s="40"/>
      <c r="CC2061" s="40"/>
      <c r="CD2061" s="40"/>
      <c r="CE2061" s="40"/>
      <c r="CF2061" s="40"/>
      <c r="CG2061" s="40"/>
      <c r="CH2061" s="40"/>
      <c r="CI2061" s="40"/>
      <c r="CJ2061" s="40"/>
      <c r="CK2061" s="40"/>
      <c r="CL2061" s="40"/>
      <c r="CM2061" s="40"/>
      <c r="CN2061" s="40"/>
      <c r="CO2061" s="40"/>
      <c r="CP2061" s="40"/>
      <c r="CQ2061" s="40"/>
      <c r="CR2061" s="40"/>
      <c r="CS2061" s="40"/>
      <c r="CT2061" s="40"/>
      <c r="CU2061" s="40"/>
      <c r="CV2061" s="40"/>
      <c r="CW2061" s="40"/>
      <c r="CX2061" s="40"/>
      <c r="CY2061" s="40"/>
      <c r="CZ2061" s="40"/>
      <c r="DA2061" s="40"/>
      <c r="DB2061" s="40"/>
      <c r="DC2061" s="40"/>
      <c r="DD2061" s="40"/>
      <c r="DE2061" s="40"/>
      <c r="DF2061" s="40"/>
      <c r="DG2061" s="40"/>
      <c r="DH2061" s="40"/>
      <c r="DI2061" s="40"/>
      <c r="DJ2061" s="40"/>
      <c r="DK2061" s="40"/>
      <c r="DL2061" s="40"/>
      <c r="DM2061" s="40"/>
      <c r="DN2061" s="40"/>
      <c r="DO2061" s="40"/>
      <c r="DP2061" s="40"/>
      <c r="DQ2061" s="40"/>
      <c r="DR2061" s="40"/>
      <c r="DS2061" s="40"/>
      <c r="DT2061" s="40"/>
      <c r="DU2061" s="40"/>
      <c r="DV2061" s="40"/>
      <c r="DW2061" s="40"/>
      <c r="DX2061" s="40"/>
      <c r="DY2061" s="40"/>
      <c r="DZ2061" s="40"/>
      <c r="EA2061" s="40"/>
      <c r="EB2061" s="40"/>
      <c r="EC2061" s="40"/>
      <c r="ED2061" s="40"/>
      <c r="EE2061" s="40"/>
      <c r="EF2061" s="40"/>
      <c r="EG2061" s="40"/>
      <c r="EH2061" s="40"/>
      <c r="EI2061" s="40"/>
      <c r="EJ2061" s="40"/>
      <c r="EK2061" s="40"/>
      <c r="EL2061" s="40"/>
      <c r="EM2061" s="40"/>
      <c r="EN2061" s="40"/>
      <c r="EO2061" s="40"/>
      <c r="EP2061" s="40"/>
      <c r="EQ2061" s="40"/>
      <c r="ER2061" s="40"/>
      <c r="ES2061" s="40"/>
      <c r="ET2061" s="40"/>
      <c r="EU2061" s="40"/>
      <c r="EV2061" s="40"/>
      <c r="EW2061" s="40"/>
      <c r="EX2061" s="40"/>
      <c r="EY2061" s="40"/>
      <c r="EZ2061" s="40"/>
      <c r="FA2061" s="40"/>
      <c r="FB2061" s="40"/>
      <c r="FC2061" s="40"/>
      <c r="FD2061" s="40"/>
      <c r="FE2061" s="40"/>
      <c r="FF2061" s="40"/>
      <c r="FG2061" s="40"/>
      <c r="FH2061" s="40"/>
      <c r="FI2061" s="40"/>
      <c r="FJ2061" s="40"/>
      <c r="FK2061" s="40"/>
      <c r="FL2061" s="40"/>
      <c r="FM2061" s="40"/>
      <c r="FN2061" s="40"/>
      <c r="FO2061" s="40"/>
      <c r="FP2061" s="40"/>
      <c r="FQ2061" s="40"/>
      <c r="FR2061" s="40"/>
      <c r="FS2061" s="40"/>
      <c r="FT2061" s="40"/>
      <c r="FU2061" s="40"/>
      <c r="FV2061" s="40"/>
      <c r="FW2061" s="40"/>
      <c r="FX2061" s="40"/>
      <c r="FY2061" s="40"/>
      <c r="FZ2061" s="40"/>
      <c r="GA2061" s="40"/>
      <c r="GB2061" s="40"/>
      <c r="GC2061" s="40"/>
      <c r="GD2061" s="40"/>
      <c r="GE2061" s="40"/>
      <c r="GF2061" s="40"/>
      <c r="GG2061" s="40"/>
      <c r="GH2061" s="40"/>
      <c r="GI2061" s="40"/>
      <c r="GJ2061" s="40"/>
      <c r="GK2061" s="40"/>
      <c r="GL2061" s="40"/>
      <c r="GM2061" s="40"/>
      <c r="GN2061" s="40"/>
      <c r="GO2061" s="40"/>
      <c r="GP2061" s="40"/>
      <c r="GQ2061" s="40"/>
      <c r="GR2061" s="40"/>
      <c r="GS2061" s="40"/>
      <c r="GT2061" s="40"/>
      <c r="GU2061" s="40"/>
      <c r="GV2061" s="40"/>
      <c r="GW2061" s="40"/>
      <c r="GX2061" s="40"/>
      <c r="GY2061" s="40"/>
      <c r="GZ2061" s="40"/>
      <c r="HA2061" s="40"/>
      <c r="HB2061" s="40"/>
      <c r="HC2061" s="40"/>
      <c r="HD2061" s="40"/>
      <c r="HE2061" s="40"/>
      <c r="HF2061" s="40"/>
      <c r="HG2061" s="40"/>
      <c r="HH2061" s="40"/>
      <c r="HI2061" s="40"/>
      <c r="HJ2061" s="40"/>
      <c r="HK2061" s="40"/>
      <c r="HL2061" s="40"/>
      <c r="HM2061" s="40"/>
      <c r="HN2061" s="40"/>
      <c r="HO2061" s="40"/>
      <c r="HP2061" s="40"/>
      <c r="HQ2061" s="40"/>
      <c r="HR2061" s="40"/>
      <c r="HS2061" s="40"/>
      <c r="HT2061" s="40"/>
      <c r="HU2061" s="40"/>
      <c r="HV2061" s="40"/>
      <c r="HW2061" s="40"/>
      <c r="HX2061" s="40"/>
      <c r="HY2061" s="40"/>
      <c r="HZ2061" s="40"/>
      <c r="IA2061" s="40"/>
      <c r="IB2061" s="40"/>
      <c r="IC2061" s="40"/>
      <c r="ID2061" s="40"/>
      <c r="IE2061" s="40"/>
      <c r="IF2061" s="40"/>
      <c r="IG2061" s="40"/>
      <c r="IH2061" s="40"/>
      <c r="II2061" s="40"/>
      <c r="IJ2061" s="40"/>
      <c r="IK2061" s="40"/>
      <c r="IL2061" s="40"/>
      <c r="IM2061" s="40"/>
      <c r="IN2061" s="40"/>
      <c r="IO2061" s="40"/>
      <c r="IP2061" s="40"/>
      <c r="IQ2061" s="40"/>
    </row>
    <row r="2062" spans="1:251" ht="22.15" customHeight="1" x14ac:dyDescent="0.15">
      <c r="A2062" s="170">
        <v>4987033409061</v>
      </c>
      <c r="B2062" s="122">
        <v>898899</v>
      </c>
      <c r="C2062" s="38" t="s">
        <v>1419</v>
      </c>
      <c r="D2062" s="33">
        <v>0.1</v>
      </c>
      <c r="E2062" s="28">
        <v>1580</v>
      </c>
      <c r="G2062" s="68"/>
      <c r="J2062" s="38" t="s">
        <v>2782</v>
      </c>
      <c r="K2062" s="55" t="s">
        <v>2460</v>
      </c>
      <c r="L2062" s="39" t="s">
        <v>29</v>
      </c>
      <c r="M2062" s="44" t="s">
        <v>30</v>
      </c>
      <c r="N2062" s="40"/>
      <c r="O2062" s="40"/>
      <c r="P2062" s="40"/>
      <c r="Q2062" s="40"/>
      <c r="R2062" s="40"/>
      <c r="S2062" s="40"/>
      <c r="T2062" s="40"/>
      <c r="U2062" s="40"/>
      <c r="V2062" s="40"/>
      <c r="W2062" s="40"/>
      <c r="X2062" s="40"/>
      <c r="Y2062" s="40"/>
      <c r="Z2062" s="40"/>
      <c r="AA2062" s="40"/>
      <c r="AB2062" s="40"/>
      <c r="AC2062" s="40"/>
      <c r="AD2062" s="40"/>
      <c r="AE2062" s="40"/>
      <c r="AF2062" s="40"/>
      <c r="AG2062" s="40"/>
      <c r="AH2062" s="40"/>
      <c r="AI2062" s="40"/>
      <c r="AJ2062" s="40"/>
      <c r="AK2062" s="40"/>
      <c r="AL2062" s="40"/>
      <c r="AM2062" s="40"/>
      <c r="AN2062" s="40"/>
      <c r="AO2062" s="40"/>
      <c r="AP2062" s="40"/>
      <c r="AQ2062" s="40"/>
      <c r="AR2062" s="40"/>
      <c r="AS2062" s="40"/>
      <c r="AT2062" s="40"/>
      <c r="AU2062" s="40"/>
      <c r="AV2062" s="40"/>
      <c r="AW2062" s="40"/>
      <c r="AX2062" s="40"/>
      <c r="AY2062" s="40"/>
      <c r="AZ2062" s="40"/>
      <c r="BA2062" s="40"/>
      <c r="BB2062" s="40"/>
      <c r="BC2062" s="40"/>
      <c r="BD2062" s="40"/>
      <c r="BE2062" s="40"/>
      <c r="BF2062" s="40"/>
      <c r="BG2062" s="40"/>
      <c r="BH2062" s="40"/>
      <c r="BI2062" s="40"/>
      <c r="BJ2062" s="40"/>
      <c r="BK2062" s="40"/>
      <c r="BL2062" s="40"/>
      <c r="BM2062" s="40"/>
      <c r="BN2062" s="40"/>
      <c r="BO2062" s="40"/>
      <c r="BP2062" s="40"/>
      <c r="BQ2062" s="40"/>
      <c r="BR2062" s="40"/>
      <c r="BS2062" s="40"/>
      <c r="BT2062" s="40"/>
      <c r="BU2062" s="40"/>
      <c r="BV2062" s="40"/>
      <c r="BW2062" s="40"/>
      <c r="BX2062" s="40"/>
      <c r="BY2062" s="40"/>
      <c r="BZ2062" s="40"/>
      <c r="CA2062" s="40"/>
      <c r="CB2062" s="40"/>
      <c r="CC2062" s="40"/>
      <c r="CD2062" s="40"/>
      <c r="CE2062" s="40"/>
      <c r="CF2062" s="40"/>
      <c r="CG2062" s="40"/>
      <c r="CH2062" s="40"/>
      <c r="CI2062" s="40"/>
      <c r="CJ2062" s="40"/>
      <c r="CK2062" s="40"/>
      <c r="CL2062" s="40"/>
      <c r="CM2062" s="40"/>
      <c r="CN2062" s="40"/>
      <c r="CO2062" s="40"/>
      <c r="CP2062" s="40"/>
      <c r="CQ2062" s="40"/>
      <c r="CR2062" s="40"/>
      <c r="CS2062" s="40"/>
      <c r="CT2062" s="40"/>
      <c r="CU2062" s="40"/>
      <c r="CV2062" s="40"/>
      <c r="CW2062" s="40"/>
      <c r="CX2062" s="40"/>
      <c r="CY2062" s="40"/>
      <c r="CZ2062" s="40"/>
      <c r="DA2062" s="40"/>
      <c r="DB2062" s="40"/>
      <c r="DC2062" s="40"/>
      <c r="DD2062" s="40"/>
      <c r="DE2062" s="40"/>
      <c r="DF2062" s="40"/>
      <c r="DG2062" s="40"/>
      <c r="DH2062" s="40"/>
      <c r="DI2062" s="40"/>
      <c r="DJ2062" s="40"/>
      <c r="DK2062" s="40"/>
      <c r="DL2062" s="40"/>
      <c r="DM2062" s="40"/>
      <c r="DN2062" s="40"/>
      <c r="DO2062" s="40"/>
      <c r="DP2062" s="40"/>
      <c r="DQ2062" s="40"/>
      <c r="DR2062" s="40"/>
      <c r="DS2062" s="40"/>
      <c r="DT2062" s="40"/>
      <c r="DU2062" s="40"/>
      <c r="DV2062" s="40"/>
      <c r="DW2062" s="40"/>
      <c r="DX2062" s="40"/>
      <c r="DY2062" s="40"/>
      <c r="DZ2062" s="40"/>
      <c r="EA2062" s="40"/>
      <c r="EB2062" s="40"/>
      <c r="EC2062" s="40"/>
      <c r="ED2062" s="40"/>
      <c r="EE2062" s="40"/>
      <c r="EF2062" s="40"/>
      <c r="EG2062" s="40"/>
      <c r="EH2062" s="40"/>
      <c r="EI2062" s="40"/>
      <c r="EJ2062" s="40"/>
      <c r="EK2062" s="40"/>
      <c r="EL2062" s="40"/>
      <c r="EM2062" s="40"/>
      <c r="EN2062" s="40"/>
      <c r="EO2062" s="40"/>
      <c r="EP2062" s="40"/>
      <c r="EQ2062" s="40"/>
      <c r="ER2062" s="40"/>
      <c r="ES2062" s="40"/>
      <c r="ET2062" s="40"/>
      <c r="EU2062" s="40"/>
      <c r="EV2062" s="40"/>
      <c r="EW2062" s="40"/>
      <c r="EX2062" s="40"/>
      <c r="EY2062" s="40"/>
      <c r="EZ2062" s="40"/>
      <c r="FA2062" s="40"/>
      <c r="FB2062" s="40"/>
      <c r="FC2062" s="40"/>
      <c r="FD2062" s="40"/>
      <c r="FE2062" s="40"/>
      <c r="FF2062" s="40"/>
      <c r="FG2062" s="40"/>
      <c r="FH2062" s="40"/>
      <c r="FI2062" s="40"/>
      <c r="FJ2062" s="40"/>
      <c r="FK2062" s="40"/>
      <c r="FL2062" s="40"/>
      <c r="FM2062" s="40"/>
      <c r="FN2062" s="40"/>
      <c r="FO2062" s="40"/>
      <c r="FP2062" s="40"/>
      <c r="FQ2062" s="40"/>
      <c r="FR2062" s="40"/>
      <c r="FS2062" s="40"/>
      <c r="FT2062" s="40"/>
      <c r="FU2062" s="40"/>
      <c r="FV2062" s="40"/>
      <c r="FW2062" s="40"/>
      <c r="FX2062" s="40"/>
      <c r="FY2062" s="40"/>
      <c r="FZ2062" s="40"/>
      <c r="GA2062" s="40"/>
      <c r="GB2062" s="40"/>
      <c r="GC2062" s="40"/>
      <c r="GD2062" s="40"/>
      <c r="GE2062" s="40"/>
      <c r="GF2062" s="40"/>
      <c r="GG2062" s="40"/>
      <c r="GH2062" s="40"/>
      <c r="GI2062" s="40"/>
      <c r="GJ2062" s="40"/>
      <c r="GK2062" s="40"/>
      <c r="GL2062" s="40"/>
      <c r="GM2062" s="40"/>
      <c r="GN2062" s="40"/>
      <c r="GO2062" s="40"/>
      <c r="GP2062" s="40"/>
      <c r="GQ2062" s="40"/>
      <c r="GR2062" s="40"/>
      <c r="GS2062" s="40"/>
      <c r="GT2062" s="40"/>
      <c r="GU2062" s="40"/>
      <c r="GV2062" s="40"/>
      <c r="GW2062" s="40"/>
      <c r="GX2062" s="40"/>
      <c r="GY2062" s="40"/>
      <c r="GZ2062" s="40"/>
      <c r="HA2062" s="40"/>
      <c r="HB2062" s="40"/>
      <c r="HC2062" s="40"/>
      <c r="HD2062" s="40"/>
      <c r="HE2062" s="40"/>
      <c r="HF2062" s="40"/>
      <c r="HG2062" s="40"/>
      <c r="HH2062" s="40"/>
      <c r="HI2062" s="40"/>
      <c r="HJ2062" s="40"/>
      <c r="HK2062" s="40"/>
      <c r="HL2062" s="40"/>
      <c r="HM2062" s="40"/>
      <c r="HN2062" s="40"/>
      <c r="HO2062" s="40"/>
      <c r="HP2062" s="40"/>
      <c r="HQ2062" s="40"/>
      <c r="HR2062" s="40"/>
      <c r="HS2062" s="40"/>
      <c r="HT2062" s="40"/>
      <c r="HU2062" s="40"/>
      <c r="HV2062" s="40"/>
      <c r="HW2062" s="40"/>
      <c r="HX2062" s="40"/>
      <c r="HY2062" s="40"/>
      <c r="HZ2062" s="40"/>
      <c r="IA2062" s="40"/>
      <c r="IB2062" s="40"/>
      <c r="IC2062" s="40"/>
      <c r="ID2062" s="40"/>
      <c r="IE2062" s="40"/>
      <c r="IF2062" s="40"/>
      <c r="IG2062" s="40"/>
      <c r="IH2062" s="40"/>
      <c r="II2062" s="40"/>
      <c r="IJ2062" s="40"/>
      <c r="IK2062" s="40"/>
      <c r="IL2062" s="40"/>
      <c r="IM2062" s="40"/>
      <c r="IN2062" s="40"/>
      <c r="IO2062" s="40"/>
      <c r="IP2062" s="40"/>
      <c r="IQ2062" s="40"/>
    </row>
    <row r="2063" spans="1:251" ht="22.15" customHeight="1" x14ac:dyDescent="0.15">
      <c r="A2063" s="170">
        <v>4987033409047</v>
      </c>
      <c r="B2063" s="122">
        <v>898904</v>
      </c>
      <c r="C2063" s="38" t="s">
        <v>1417</v>
      </c>
      <c r="D2063" s="33">
        <v>0.1</v>
      </c>
      <c r="E2063" s="28">
        <v>590</v>
      </c>
      <c r="G2063" s="68"/>
      <c r="J2063" s="38" t="s">
        <v>2782</v>
      </c>
      <c r="K2063" s="55" t="s">
        <v>2460</v>
      </c>
      <c r="L2063" s="39" t="s">
        <v>29</v>
      </c>
      <c r="M2063" s="44" t="s">
        <v>30</v>
      </c>
      <c r="N2063" s="40"/>
      <c r="O2063" s="40"/>
      <c r="P2063" s="40"/>
      <c r="Q2063" s="40"/>
      <c r="R2063" s="40"/>
      <c r="S2063" s="40"/>
      <c r="T2063" s="40"/>
      <c r="U2063" s="40"/>
      <c r="V2063" s="40"/>
      <c r="W2063" s="40"/>
      <c r="X2063" s="40"/>
      <c r="Y2063" s="40"/>
      <c r="Z2063" s="40"/>
      <c r="AA2063" s="40"/>
      <c r="AB2063" s="40"/>
      <c r="AC2063" s="40"/>
      <c r="AD2063" s="40"/>
      <c r="AE2063" s="40"/>
      <c r="AF2063" s="40"/>
      <c r="AG2063" s="40"/>
      <c r="AH2063" s="40"/>
      <c r="AI2063" s="40"/>
      <c r="AJ2063" s="40"/>
      <c r="AK2063" s="40"/>
      <c r="AL2063" s="40"/>
      <c r="AM2063" s="40"/>
      <c r="AN2063" s="40"/>
      <c r="AO2063" s="40"/>
      <c r="AP2063" s="40"/>
      <c r="AQ2063" s="40"/>
      <c r="AR2063" s="40"/>
      <c r="AS2063" s="40"/>
      <c r="AT2063" s="40"/>
      <c r="AU2063" s="40"/>
      <c r="AV2063" s="40"/>
      <c r="AW2063" s="40"/>
      <c r="AX2063" s="40"/>
      <c r="AY2063" s="40"/>
      <c r="AZ2063" s="40"/>
      <c r="BA2063" s="40"/>
      <c r="BB2063" s="40"/>
      <c r="BC2063" s="40"/>
      <c r="BD2063" s="40"/>
      <c r="BE2063" s="40"/>
      <c r="BF2063" s="40"/>
      <c r="BG2063" s="40"/>
      <c r="BH2063" s="40"/>
      <c r="BI2063" s="40"/>
      <c r="BJ2063" s="40"/>
      <c r="BK2063" s="40"/>
      <c r="BL2063" s="40"/>
      <c r="BM2063" s="40"/>
      <c r="BN2063" s="40"/>
      <c r="BO2063" s="40"/>
      <c r="BP2063" s="40"/>
      <c r="BQ2063" s="40"/>
      <c r="BR2063" s="40"/>
      <c r="BS2063" s="40"/>
      <c r="BT2063" s="40"/>
      <c r="BU2063" s="40"/>
      <c r="BV2063" s="40"/>
      <c r="BW2063" s="40"/>
      <c r="BX2063" s="40"/>
      <c r="BY2063" s="40"/>
      <c r="BZ2063" s="40"/>
      <c r="CA2063" s="40"/>
      <c r="CB2063" s="40"/>
      <c r="CC2063" s="40"/>
      <c r="CD2063" s="40"/>
      <c r="CE2063" s="40"/>
      <c r="CF2063" s="40"/>
      <c r="CG2063" s="40"/>
      <c r="CH2063" s="40"/>
      <c r="CI2063" s="40"/>
      <c r="CJ2063" s="40"/>
      <c r="CK2063" s="40"/>
      <c r="CL2063" s="40"/>
      <c r="CM2063" s="40"/>
      <c r="CN2063" s="40"/>
      <c r="CO2063" s="40"/>
      <c r="CP2063" s="40"/>
      <c r="CQ2063" s="40"/>
      <c r="CR2063" s="40"/>
      <c r="CS2063" s="40"/>
      <c r="CT2063" s="40"/>
      <c r="CU2063" s="40"/>
      <c r="CV2063" s="40"/>
      <c r="CW2063" s="40"/>
      <c r="CX2063" s="40"/>
      <c r="CY2063" s="40"/>
      <c r="CZ2063" s="40"/>
      <c r="DA2063" s="40"/>
      <c r="DB2063" s="40"/>
      <c r="DC2063" s="40"/>
      <c r="DD2063" s="40"/>
      <c r="DE2063" s="40"/>
      <c r="DF2063" s="40"/>
      <c r="DG2063" s="40"/>
      <c r="DH2063" s="40"/>
      <c r="DI2063" s="40"/>
      <c r="DJ2063" s="40"/>
      <c r="DK2063" s="40"/>
      <c r="DL2063" s="40"/>
      <c r="DM2063" s="40"/>
      <c r="DN2063" s="40"/>
      <c r="DO2063" s="40"/>
      <c r="DP2063" s="40"/>
      <c r="DQ2063" s="40"/>
      <c r="DR2063" s="40"/>
      <c r="DS2063" s="40"/>
      <c r="DT2063" s="40"/>
      <c r="DU2063" s="40"/>
      <c r="DV2063" s="40"/>
      <c r="DW2063" s="40"/>
      <c r="DX2063" s="40"/>
      <c r="DY2063" s="40"/>
      <c r="DZ2063" s="40"/>
      <c r="EA2063" s="40"/>
      <c r="EB2063" s="40"/>
      <c r="EC2063" s="40"/>
      <c r="ED2063" s="40"/>
      <c r="EE2063" s="40"/>
      <c r="EF2063" s="40"/>
      <c r="EG2063" s="40"/>
      <c r="EH2063" s="40"/>
      <c r="EI2063" s="40"/>
      <c r="EJ2063" s="40"/>
      <c r="EK2063" s="40"/>
      <c r="EL2063" s="40"/>
      <c r="EM2063" s="40"/>
      <c r="EN2063" s="40"/>
      <c r="EO2063" s="40"/>
      <c r="EP2063" s="40"/>
      <c r="EQ2063" s="40"/>
      <c r="ER2063" s="40"/>
      <c r="ES2063" s="40"/>
      <c r="ET2063" s="40"/>
      <c r="EU2063" s="40"/>
      <c r="EV2063" s="40"/>
      <c r="EW2063" s="40"/>
      <c r="EX2063" s="40"/>
      <c r="EY2063" s="40"/>
      <c r="EZ2063" s="40"/>
      <c r="FA2063" s="40"/>
      <c r="FB2063" s="40"/>
      <c r="FC2063" s="40"/>
      <c r="FD2063" s="40"/>
      <c r="FE2063" s="40"/>
      <c r="FF2063" s="40"/>
      <c r="FG2063" s="40"/>
      <c r="FH2063" s="40"/>
      <c r="FI2063" s="40"/>
      <c r="FJ2063" s="40"/>
      <c r="FK2063" s="40"/>
      <c r="FL2063" s="40"/>
      <c r="FM2063" s="40"/>
      <c r="FN2063" s="40"/>
      <c r="FO2063" s="40"/>
      <c r="FP2063" s="40"/>
      <c r="FQ2063" s="40"/>
      <c r="FR2063" s="40"/>
      <c r="FS2063" s="40"/>
      <c r="FT2063" s="40"/>
      <c r="FU2063" s="40"/>
      <c r="FV2063" s="40"/>
      <c r="FW2063" s="40"/>
      <c r="FX2063" s="40"/>
      <c r="FY2063" s="40"/>
      <c r="FZ2063" s="40"/>
      <c r="GA2063" s="40"/>
      <c r="GB2063" s="40"/>
      <c r="GC2063" s="40"/>
      <c r="GD2063" s="40"/>
      <c r="GE2063" s="40"/>
      <c r="GF2063" s="40"/>
      <c r="GG2063" s="40"/>
      <c r="GH2063" s="40"/>
      <c r="GI2063" s="40"/>
      <c r="GJ2063" s="40"/>
      <c r="GK2063" s="40"/>
      <c r="GL2063" s="40"/>
      <c r="GM2063" s="40"/>
      <c r="GN2063" s="40"/>
      <c r="GO2063" s="40"/>
      <c r="GP2063" s="40"/>
      <c r="GQ2063" s="40"/>
      <c r="GR2063" s="40"/>
      <c r="GS2063" s="40"/>
      <c r="GT2063" s="40"/>
      <c r="GU2063" s="40"/>
      <c r="GV2063" s="40"/>
      <c r="GW2063" s="40"/>
      <c r="GX2063" s="40"/>
      <c r="GY2063" s="40"/>
      <c r="GZ2063" s="40"/>
      <c r="HA2063" s="40"/>
      <c r="HB2063" s="40"/>
      <c r="HC2063" s="40"/>
      <c r="HD2063" s="40"/>
      <c r="HE2063" s="40"/>
      <c r="HF2063" s="40"/>
      <c r="HG2063" s="40"/>
      <c r="HH2063" s="40"/>
      <c r="HI2063" s="40"/>
      <c r="HJ2063" s="40"/>
      <c r="HK2063" s="40"/>
      <c r="HL2063" s="40"/>
      <c r="HM2063" s="40"/>
      <c r="HN2063" s="40"/>
      <c r="HO2063" s="40"/>
      <c r="HP2063" s="40"/>
      <c r="HQ2063" s="40"/>
      <c r="HR2063" s="40"/>
      <c r="HS2063" s="40"/>
      <c r="HT2063" s="40"/>
      <c r="HU2063" s="40"/>
      <c r="HV2063" s="40"/>
      <c r="HW2063" s="40"/>
      <c r="HX2063" s="40"/>
      <c r="HY2063" s="40"/>
      <c r="HZ2063" s="40"/>
      <c r="IA2063" s="40"/>
      <c r="IB2063" s="40"/>
      <c r="IC2063" s="40"/>
      <c r="ID2063" s="40"/>
      <c r="IE2063" s="40"/>
      <c r="IF2063" s="40"/>
      <c r="IG2063" s="40"/>
      <c r="IH2063" s="40"/>
      <c r="II2063" s="40"/>
      <c r="IJ2063" s="40"/>
      <c r="IK2063" s="40"/>
      <c r="IL2063" s="40"/>
      <c r="IM2063" s="40"/>
      <c r="IN2063" s="40"/>
      <c r="IO2063" s="40"/>
      <c r="IP2063" s="40"/>
      <c r="IQ2063" s="40"/>
    </row>
    <row r="2064" spans="1:251" ht="22.15" customHeight="1" x14ac:dyDescent="0.15">
      <c r="A2064" s="170">
        <v>4987033409054</v>
      </c>
      <c r="B2064" s="122">
        <v>898905</v>
      </c>
      <c r="C2064" s="38" t="s">
        <v>1418</v>
      </c>
      <c r="D2064" s="33">
        <v>0.1</v>
      </c>
      <c r="E2064" s="28">
        <v>1120</v>
      </c>
      <c r="G2064" s="68"/>
      <c r="J2064" s="38" t="s">
        <v>2782</v>
      </c>
      <c r="K2064" s="55" t="s">
        <v>2460</v>
      </c>
      <c r="L2064" s="39" t="s">
        <v>29</v>
      </c>
      <c r="M2064" s="44" t="s">
        <v>30</v>
      </c>
      <c r="N2064" s="40"/>
      <c r="O2064" s="40"/>
      <c r="P2064" s="40"/>
      <c r="Q2064" s="40"/>
      <c r="R2064" s="40"/>
      <c r="S2064" s="40"/>
      <c r="T2064" s="40"/>
      <c r="U2064" s="40"/>
      <c r="V2064" s="40"/>
      <c r="W2064" s="40"/>
      <c r="X2064" s="40"/>
      <c r="Y2064" s="40"/>
      <c r="Z2064" s="40"/>
      <c r="AA2064" s="40"/>
      <c r="AB2064" s="40"/>
      <c r="AC2064" s="40"/>
      <c r="AD2064" s="40"/>
      <c r="AE2064" s="40"/>
      <c r="AF2064" s="40"/>
      <c r="AG2064" s="40"/>
      <c r="AH2064" s="40"/>
      <c r="AI2064" s="40"/>
      <c r="AJ2064" s="40"/>
      <c r="AK2064" s="40"/>
      <c r="AL2064" s="40"/>
      <c r="AM2064" s="40"/>
      <c r="AN2064" s="40"/>
      <c r="AO2064" s="40"/>
      <c r="AP2064" s="40"/>
      <c r="AQ2064" s="40"/>
      <c r="AR2064" s="40"/>
      <c r="AS2064" s="40"/>
      <c r="AT2064" s="40"/>
      <c r="AU2064" s="40"/>
      <c r="AV2064" s="40"/>
      <c r="AW2064" s="40"/>
      <c r="AX2064" s="40"/>
      <c r="AY2064" s="40"/>
      <c r="AZ2064" s="40"/>
      <c r="BA2064" s="40"/>
      <c r="BB2064" s="40"/>
      <c r="BC2064" s="40"/>
      <c r="BD2064" s="40"/>
      <c r="BE2064" s="40"/>
      <c r="BF2064" s="40"/>
      <c r="BG2064" s="40"/>
      <c r="BH2064" s="40"/>
      <c r="BI2064" s="40"/>
      <c r="BJ2064" s="40"/>
      <c r="BK2064" s="40"/>
      <c r="BL2064" s="40"/>
      <c r="BM2064" s="40"/>
      <c r="BN2064" s="40"/>
      <c r="BO2064" s="40"/>
      <c r="BP2064" s="40"/>
      <c r="BQ2064" s="40"/>
      <c r="BR2064" s="40"/>
      <c r="BS2064" s="40"/>
      <c r="BT2064" s="40"/>
      <c r="BU2064" s="40"/>
      <c r="BV2064" s="40"/>
      <c r="BW2064" s="40"/>
      <c r="BX2064" s="40"/>
      <c r="BY2064" s="40"/>
      <c r="BZ2064" s="40"/>
      <c r="CA2064" s="40"/>
      <c r="CB2064" s="40"/>
      <c r="CC2064" s="40"/>
      <c r="CD2064" s="40"/>
      <c r="CE2064" s="40"/>
      <c r="CF2064" s="40"/>
      <c r="CG2064" s="40"/>
      <c r="CH2064" s="40"/>
      <c r="CI2064" s="40"/>
      <c r="CJ2064" s="40"/>
      <c r="CK2064" s="40"/>
      <c r="CL2064" s="40"/>
      <c r="CM2064" s="40"/>
      <c r="CN2064" s="40"/>
      <c r="CO2064" s="40"/>
      <c r="CP2064" s="40"/>
      <c r="CQ2064" s="40"/>
      <c r="CR2064" s="40"/>
      <c r="CS2064" s="40"/>
      <c r="CT2064" s="40"/>
      <c r="CU2064" s="40"/>
      <c r="CV2064" s="40"/>
      <c r="CW2064" s="40"/>
      <c r="CX2064" s="40"/>
      <c r="CY2064" s="40"/>
      <c r="CZ2064" s="40"/>
      <c r="DA2064" s="40"/>
      <c r="DB2064" s="40"/>
      <c r="DC2064" s="40"/>
      <c r="DD2064" s="40"/>
      <c r="DE2064" s="40"/>
      <c r="DF2064" s="40"/>
      <c r="DG2064" s="40"/>
      <c r="DH2064" s="40"/>
      <c r="DI2064" s="40"/>
      <c r="DJ2064" s="40"/>
      <c r="DK2064" s="40"/>
      <c r="DL2064" s="40"/>
      <c r="DM2064" s="40"/>
      <c r="DN2064" s="40"/>
      <c r="DO2064" s="40"/>
      <c r="DP2064" s="40"/>
      <c r="DQ2064" s="40"/>
      <c r="DR2064" s="40"/>
      <c r="DS2064" s="40"/>
      <c r="DT2064" s="40"/>
      <c r="DU2064" s="40"/>
      <c r="DV2064" s="40"/>
      <c r="DW2064" s="40"/>
      <c r="DX2064" s="40"/>
      <c r="DY2064" s="40"/>
      <c r="DZ2064" s="40"/>
      <c r="EA2064" s="40"/>
      <c r="EB2064" s="40"/>
      <c r="EC2064" s="40"/>
      <c r="ED2064" s="40"/>
      <c r="EE2064" s="40"/>
      <c r="EF2064" s="40"/>
      <c r="EG2064" s="40"/>
      <c r="EH2064" s="40"/>
      <c r="EI2064" s="40"/>
      <c r="EJ2064" s="40"/>
      <c r="EK2064" s="40"/>
      <c r="EL2064" s="40"/>
      <c r="EM2064" s="40"/>
      <c r="EN2064" s="40"/>
      <c r="EO2064" s="40"/>
      <c r="EP2064" s="40"/>
      <c r="EQ2064" s="40"/>
      <c r="ER2064" s="40"/>
      <c r="ES2064" s="40"/>
      <c r="ET2064" s="40"/>
      <c r="EU2064" s="40"/>
      <c r="EV2064" s="40"/>
      <c r="EW2064" s="40"/>
      <c r="EX2064" s="40"/>
      <c r="EY2064" s="40"/>
      <c r="EZ2064" s="40"/>
      <c r="FA2064" s="40"/>
      <c r="FB2064" s="40"/>
      <c r="FC2064" s="40"/>
      <c r="FD2064" s="40"/>
      <c r="FE2064" s="40"/>
      <c r="FF2064" s="40"/>
      <c r="FG2064" s="40"/>
      <c r="FH2064" s="40"/>
      <c r="FI2064" s="40"/>
      <c r="FJ2064" s="40"/>
      <c r="FK2064" s="40"/>
      <c r="FL2064" s="40"/>
      <c r="FM2064" s="40"/>
      <c r="FN2064" s="40"/>
      <c r="FO2064" s="40"/>
      <c r="FP2064" s="40"/>
      <c r="FQ2064" s="40"/>
      <c r="FR2064" s="40"/>
      <c r="FS2064" s="40"/>
      <c r="FT2064" s="40"/>
      <c r="FU2064" s="40"/>
      <c r="FV2064" s="40"/>
      <c r="FW2064" s="40"/>
      <c r="FX2064" s="40"/>
      <c r="FY2064" s="40"/>
      <c r="FZ2064" s="40"/>
      <c r="GA2064" s="40"/>
      <c r="GB2064" s="40"/>
      <c r="GC2064" s="40"/>
      <c r="GD2064" s="40"/>
      <c r="GE2064" s="40"/>
      <c r="GF2064" s="40"/>
      <c r="GG2064" s="40"/>
      <c r="GH2064" s="40"/>
      <c r="GI2064" s="40"/>
      <c r="GJ2064" s="40"/>
      <c r="GK2064" s="40"/>
      <c r="GL2064" s="40"/>
      <c r="GM2064" s="40"/>
      <c r="GN2064" s="40"/>
      <c r="GO2064" s="40"/>
      <c r="GP2064" s="40"/>
      <c r="GQ2064" s="40"/>
      <c r="GR2064" s="40"/>
      <c r="GS2064" s="40"/>
      <c r="GT2064" s="40"/>
      <c r="GU2064" s="40"/>
      <c r="GV2064" s="40"/>
      <c r="GW2064" s="40"/>
      <c r="GX2064" s="40"/>
      <c r="GY2064" s="40"/>
      <c r="GZ2064" s="40"/>
      <c r="HA2064" s="40"/>
      <c r="HB2064" s="40"/>
      <c r="HC2064" s="40"/>
      <c r="HD2064" s="40"/>
      <c r="HE2064" s="40"/>
      <c r="HF2064" s="40"/>
      <c r="HG2064" s="40"/>
      <c r="HH2064" s="40"/>
      <c r="HI2064" s="40"/>
      <c r="HJ2064" s="40"/>
      <c r="HK2064" s="40"/>
      <c r="HL2064" s="40"/>
      <c r="HM2064" s="40"/>
      <c r="HN2064" s="40"/>
      <c r="HO2064" s="40"/>
      <c r="HP2064" s="40"/>
      <c r="HQ2064" s="40"/>
      <c r="HR2064" s="40"/>
      <c r="HS2064" s="40"/>
      <c r="HT2064" s="40"/>
      <c r="HU2064" s="40"/>
      <c r="HV2064" s="40"/>
      <c r="HW2064" s="40"/>
      <c r="HX2064" s="40"/>
      <c r="HY2064" s="40"/>
      <c r="HZ2064" s="40"/>
      <c r="IA2064" s="40"/>
      <c r="IB2064" s="40"/>
      <c r="IC2064" s="40"/>
      <c r="ID2064" s="40"/>
      <c r="IE2064" s="40"/>
      <c r="IF2064" s="40"/>
      <c r="IG2064" s="40"/>
      <c r="IH2064" s="40"/>
      <c r="II2064" s="40"/>
      <c r="IJ2064" s="40"/>
      <c r="IK2064" s="40"/>
      <c r="IL2064" s="40"/>
      <c r="IM2064" s="40"/>
      <c r="IN2064" s="40"/>
      <c r="IO2064" s="40"/>
      <c r="IP2064" s="40"/>
      <c r="IQ2064" s="40"/>
    </row>
    <row r="2065" spans="1:251" ht="22.15" customHeight="1" x14ac:dyDescent="0.15">
      <c r="A2065" s="170">
        <v>4987033811055</v>
      </c>
      <c r="B2065" s="122">
        <v>899597</v>
      </c>
      <c r="C2065" s="73" t="s">
        <v>1423</v>
      </c>
      <c r="D2065" s="33">
        <v>0.1</v>
      </c>
      <c r="E2065" s="28">
        <v>1200</v>
      </c>
      <c r="G2065" s="68"/>
      <c r="J2065" s="38" t="s">
        <v>2782</v>
      </c>
      <c r="K2065" s="55" t="s">
        <v>2460</v>
      </c>
      <c r="L2065" s="32" t="s">
        <v>29</v>
      </c>
      <c r="M2065" s="94" t="s">
        <v>30</v>
      </c>
      <c r="N2065" s="40"/>
      <c r="O2065" s="40"/>
      <c r="P2065" s="40"/>
      <c r="Q2065" s="40"/>
      <c r="R2065" s="40"/>
      <c r="S2065" s="40"/>
      <c r="T2065" s="40"/>
      <c r="U2065" s="40"/>
      <c r="V2065" s="40"/>
      <c r="W2065" s="40"/>
      <c r="X2065" s="40"/>
      <c r="Y2065" s="40"/>
      <c r="Z2065" s="40"/>
      <c r="AA2065" s="40"/>
      <c r="AB2065" s="40"/>
      <c r="AC2065" s="40"/>
      <c r="AD2065" s="40"/>
      <c r="AE2065" s="40"/>
      <c r="AF2065" s="40"/>
      <c r="AG2065" s="40"/>
      <c r="AH2065" s="40"/>
      <c r="AI2065" s="40"/>
      <c r="AJ2065" s="40"/>
      <c r="AK2065" s="40"/>
      <c r="AL2065" s="40"/>
      <c r="AM2065" s="40"/>
      <c r="AN2065" s="40"/>
      <c r="AO2065" s="40"/>
      <c r="AP2065" s="40"/>
      <c r="AQ2065" s="40"/>
      <c r="AR2065" s="40"/>
      <c r="AS2065" s="40"/>
      <c r="AT2065" s="40"/>
      <c r="AU2065" s="40"/>
      <c r="AV2065" s="40"/>
      <c r="AW2065" s="40"/>
      <c r="AX2065" s="40"/>
      <c r="AY2065" s="40"/>
      <c r="AZ2065" s="40"/>
      <c r="BA2065" s="40"/>
      <c r="BB2065" s="40"/>
      <c r="BC2065" s="40"/>
      <c r="BD2065" s="40"/>
      <c r="BE2065" s="40"/>
      <c r="BF2065" s="40"/>
      <c r="BG2065" s="40"/>
      <c r="BH2065" s="40"/>
      <c r="BI2065" s="40"/>
      <c r="BJ2065" s="40"/>
      <c r="BK2065" s="40"/>
      <c r="BL2065" s="40"/>
      <c r="BM2065" s="40"/>
      <c r="BN2065" s="40"/>
      <c r="BO2065" s="40"/>
      <c r="BP2065" s="40"/>
      <c r="BQ2065" s="40"/>
      <c r="BR2065" s="40"/>
      <c r="BS2065" s="40"/>
      <c r="BT2065" s="40"/>
      <c r="BU2065" s="40"/>
      <c r="BV2065" s="40"/>
      <c r="BW2065" s="40"/>
      <c r="BX2065" s="40"/>
      <c r="BY2065" s="40"/>
      <c r="BZ2065" s="40"/>
      <c r="CA2065" s="40"/>
      <c r="CB2065" s="40"/>
      <c r="CC2065" s="40"/>
      <c r="CD2065" s="40"/>
      <c r="CE2065" s="40"/>
      <c r="CF2065" s="40"/>
      <c r="CG2065" s="40"/>
      <c r="CH2065" s="40"/>
      <c r="CI2065" s="40"/>
      <c r="CJ2065" s="40"/>
      <c r="CK2065" s="40"/>
      <c r="CL2065" s="40"/>
      <c r="CM2065" s="40"/>
      <c r="CN2065" s="40"/>
      <c r="CO2065" s="40"/>
      <c r="CP2065" s="40"/>
      <c r="CQ2065" s="40"/>
      <c r="CR2065" s="40"/>
      <c r="CS2065" s="40"/>
      <c r="CT2065" s="40"/>
      <c r="CU2065" s="40"/>
      <c r="CV2065" s="40"/>
      <c r="CW2065" s="40"/>
      <c r="CX2065" s="40"/>
      <c r="CY2065" s="40"/>
      <c r="CZ2065" s="40"/>
      <c r="DA2065" s="40"/>
      <c r="DB2065" s="40"/>
      <c r="DC2065" s="40"/>
      <c r="DD2065" s="40"/>
      <c r="DE2065" s="40"/>
      <c r="DF2065" s="40"/>
      <c r="DG2065" s="40"/>
      <c r="DH2065" s="40"/>
      <c r="DI2065" s="40"/>
      <c r="DJ2065" s="40"/>
      <c r="DK2065" s="40"/>
      <c r="DL2065" s="40"/>
      <c r="DM2065" s="40"/>
      <c r="DN2065" s="40"/>
      <c r="DO2065" s="40"/>
      <c r="DP2065" s="40"/>
      <c r="DQ2065" s="40"/>
      <c r="DR2065" s="40"/>
      <c r="DS2065" s="40"/>
      <c r="DT2065" s="40"/>
      <c r="DU2065" s="40"/>
      <c r="DV2065" s="40"/>
      <c r="DW2065" s="40"/>
      <c r="DX2065" s="40"/>
      <c r="DY2065" s="40"/>
      <c r="DZ2065" s="40"/>
      <c r="EA2065" s="40"/>
      <c r="EB2065" s="40"/>
      <c r="EC2065" s="40"/>
      <c r="ED2065" s="40"/>
      <c r="EE2065" s="40"/>
      <c r="EF2065" s="40"/>
      <c r="EG2065" s="40"/>
      <c r="EH2065" s="40"/>
      <c r="EI2065" s="40"/>
      <c r="EJ2065" s="40"/>
      <c r="EK2065" s="40"/>
      <c r="EL2065" s="40"/>
      <c r="EM2065" s="40"/>
      <c r="EN2065" s="40"/>
      <c r="EO2065" s="40"/>
      <c r="EP2065" s="40"/>
      <c r="EQ2065" s="40"/>
      <c r="ER2065" s="40"/>
      <c r="ES2065" s="40"/>
      <c r="ET2065" s="40"/>
      <c r="EU2065" s="40"/>
      <c r="EV2065" s="40"/>
      <c r="EW2065" s="40"/>
      <c r="EX2065" s="40"/>
      <c r="EY2065" s="40"/>
      <c r="EZ2065" s="40"/>
      <c r="FA2065" s="40"/>
      <c r="FB2065" s="40"/>
      <c r="FC2065" s="40"/>
      <c r="FD2065" s="40"/>
      <c r="FE2065" s="40"/>
      <c r="FF2065" s="40"/>
      <c r="FG2065" s="40"/>
      <c r="FH2065" s="40"/>
      <c r="FI2065" s="40"/>
      <c r="FJ2065" s="40"/>
      <c r="FK2065" s="40"/>
      <c r="FL2065" s="40"/>
      <c r="FM2065" s="40"/>
      <c r="FN2065" s="40"/>
      <c r="FO2065" s="40"/>
      <c r="FP2065" s="40"/>
      <c r="FQ2065" s="40"/>
      <c r="FR2065" s="40"/>
      <c r="FS2065" s="40"/>
      <c r="FT2065" s="40"/>
      <c r="FU2065" s="40"/>
      <c r="FV2065" s="40"/>
      <c r="FW2065" s="40"/>
      <c r="FX2065" s="40"/>
      <c r="FY2065" s="40"/>
      <c r="FZ2065" s="40"/>
      <c r="GA2065" s="40"/>
      <c r="GB2065" s="40"/>
      <c r="GC2065" s="40"/>
      <c r="GD2065" s="40"/>
      <c r="GE2065" s="40"/>
      <c r="GF2065" s="40"/>
      <c r="GG2065" s="40"/>
      <c r="GH2065" s="40"/>
      <c r="GI2065" s="40"/>
      <c r="GJ2065" s="40"/>
      <c r="GK2065" s="40"/>
      <c r="GL2065" s="40"/>
      <c r="GM2065" s="40"/>
      <c r="GN2065" s="40"/>
      <c r="GO2065" s="40"/>
      <c r="GP2065" s="40"/>
      <c r="GQ2065" s="40"/>
      <c r="GR2065" s="40"/>
      <c r="GS2065" s="40"/>
      <c r="GT2065" s="40"/>
      <c r="GU2065" s="40"/>
      <c r="GV2065" s="40"/>
      <c r="GW2065" s="40"/>
      <c r="GX2065" s="40"/>
      <c r="GY2065" s="40"/>
      <c r="GZ2065" s="40"/>
      <c r="HA2065" s="40"/>
      <c r="HB2065" s="40"/>
      <c r="HC2065" s="40"/>
      <c r="HD2065" s="40"/>
      <c r="HE2065" s="40"/>
      <c r="HF2065" s="40"/>
      <c r="HG2065" s="40"/>
      <c r="HH2065" s="40"/>
      <c r="HI2065" s="40"/>
      <c r="HJ2065" s="40"/>
      <c r="HK2065" s="40"/>
      <c r="HL2065" s="40"/>
      <c r="HM2065" s="40"/>
      <c r="HN2065" s="40"/>
      <c r="HO2065" s="40"/>
      <c r="HP2065" s="40"/>
      <c r="HQ2065" s="40"/>
      <c r="HR2065" s="40"/>
      <c r="HS2065" s="40"/>
      <c r="HT2065" s="40"/>
      <c r="HU2065" s="40"/>
      <c r="HV2065" s="40"/>
      <c r="HW2065" s="40"/>
      <c r="HX2065" s="40"/>
      <c r="HY2065" s="40"/>
      <c r="HZ2065" s="40"/>
      <c r="IA2065" s="40"/>
      <c r="IB2065" s="40"/>
      <c r="IC2065" s="40"/>
      <c r="ID2065" s="40"/>
      <c r="IE2065" s="40"/>
      <c r="IF2065" s="40"/>
      <c r="IG2065" s="40"/>
      <c r="IH2065" s="40"/>
      <c r="II2065" s="40"/>
      <c r="IJ2065" s="40"/>
      <c r="IK2065" s="40"/>
      <c r="IL2065" s="40"/>
      <c r="IM2065" s="40"/>
      <c r="IN2065" s="40"/>
      <c r="IO2065" s="40"/>
      <c r="IP2065" s="40"/>
      <c r="IQ2065" s="40"/>
    </row>
    <row r="2066" spans="1:251" ht="22.15" customHeight="1" x14ac:dyDescent="0.15">
      <c r="A2066" s="170">
        <v>4987033811116</v>
      </c>
      <c r="B2066" s="122">
        <v>899598</v>
      </c>
      <c r="C2066" s="73" t="s">
        <v>1423</v>
      </c>
      <c r="D2066" s="33">
        <v>0.1</v>
      </c>
      <c r="E2066" s="28">
        <v>2280</v>
      </c>
      <c r="G2066" s="68"/>
      <c r="J2066" s="38" t="s">
        <v>2782</v>
      </c>
      <c r="K2066" s="55" t="s">
        <v>2460</v>
      </c>
      <c r="L2066" s="32" t="s">
        <v>29</v>
      </c>
      <c r="M2066" s="94" t="s">
        <v>30</v>
      </c>
      <c r="N2066" s="40"/>
      <c r="O2066" s="40"/>
      <c r="P2066" s="40"/>
      <c r="Q2066" s="40"/>
      <c r="R2066" s="40"/>
      <c r="S2066" s="40"/>
      <c r="T2066" s="40"/>
      <c r="U2066" s="40"/>
      <c r="V2066" s="40"/>
      <c r="W2066" s="40"/>
      <c r="X2066" s="40"/>
      <c r="Y2066" s="40"/>
      <c r="Z2066" s="40"/>
      <c r="AA2066" s="40"/>
      <c r="AB2066" s="40"/>
      <c r="AC2066" s="40"/>
      <c r="AD2066" s="40"/>
      <c r="AE2066" s="40"/>
      <c r="AF2066" s="40"/>
      <c r="AG2066" s="40"/>
      <c r="AH2066" s="40"/>
      <c r="AI2066" s="40"/>
      <c r="AJ2066" s="40"/>
      <c r="AK2066" s="40"/>
      <c r="AL2066" s="40"/>
      <c r="AM2066" s="40"/>
      <c r="AN2066" s="40"/>
      <c r="AO2066" s="40"/>
      <c r="AP2066" s="40"/>
      <c r="AQ2066" s="40"/>
      <c r="AR2066" s="40"/>
      <c r="AS2066" s="40"/>
      <c r="AT2066" s="40"/>
      <c r="AU2066" s="40"/>
      <c r="AV2066" s="40"/>
      <c r="AW2066" s="40"/>
      <c r="AX2066" s="40"/>
      <c r="AY2066" s="40"/>
      <c r="AZ2066" s="40"/>
      <c r="BA2066" s="40"/>
      <c r="BB2066" s="40"/>
      <c r="BC2066" s="40"/>
      <c r="BD2066" s="40"/>
      <c r="BE2066" s="40"/>
      <c r="BF2066" s="40"/>
      <c r="BG2066" s="40"/>
      <c r="BH2066" s="40"/>
      <c r="BI2066" s="40"/>
      <c r="BJ2066" s="40"/>
      <c r="BK2066" s="40"/>
      <c r="BL2066" s="40"/>
      <c r="BM2066" s="40"/>
      <c r="BN2066" s="40"/>
      <c r="BO2066" s="40"/>
      <c r="BP2066" s="40"/>
      <c r="BQ2066" s="40"/>
      <c r="BR2066" s="40"/>
      <c r="BS2066" s="40"/>
      <c r="BT2066" s="40"/>
      <c r="BU2066" s="40"/>
      <c r="BV2066" s="40"/>
      <c r="BW2066" s="40"/>
      <c r="BX2066" s="40"/>
      <c r="BY2066" s="40"/>
      <c r="BZ2066" s="40"/>
      <c r="CA2066" s="40"/>
      <c r="CB2066" s="40"/>
      <c r="CC2066" s="40"/>
      <c r="CD2066" s="40"/>
      <c r="CE2066" s="40"/>
      <c r="CF2066" s="40"/>
      <c r="CG2066" s="40"/>
      <c r="CH2066" s="40"/>
      <c r="CI2066" s="40"/>
      <c r="CJ2066" s="40"/>
      <c r="CK2066" s="40"/>
      <c r="CL2066" s="40"/>
      <c r="CM2066" s="40"/>
      <c r="CN2066" s="40"/>
      <c r="CO2066" s="40"/>
      <c r="CP2066" s="40"/>
      <c r="CQ2066" s="40"/>
      <c r="CR2066" s="40"/>
      <c r="CS2066" s="40"/>
      <c r="CT2066" s="40"/>
      <c r="CU2066" s="40"/>
      <c r="CV2066" s="40"/>
      <c r="CW2066" s="40"/>
      <c r="CX2066" s="40"/>
      <c r="CY2066" s="40"/>
      <c r="CZ2066" s="40"/>
      <c r="DA2066" s="40"/>
      <c r="DB2066" s="40"/>
      <c r="DC2066" s="40"/>
      <c r="DD2066" s="40"/>
      <c r="DE2066" s="40"/>
      <c r="DF2066" s="40"/>
      <c r="DG2066" s="40"/>
      <c r="DH2066" s="40"/>
      <c r="DI2066" s="40"/>
      <c r="DJ2066" s="40"/>
      <c r="DK2066" s="40"/>
      <c r="DL2066" s="40"/>
      <c r="DM2066" s="40"/>
      <c r="DN2066" s="40"/>
      <c r="DO2066" s="40"/>
      <c r="DP2066" s="40"/>
      <c r="DQ2066" s="40"/>
      <c r="DR2066" s="40"/>
      <c r="DS2066" s="40"/>
      <c r="DT2066" s="40"/>
      <c r="DU2066" s="40"/>
      <c r="DV2066" s="40"/>
      <c r="DW2066" s="40"/>
      <c r="DX2066" s="40"/>
      <c r="DY2066" s="40"/>
      <c r="DZ2066" s="40"/>
      <c r="EA2066" s="40"/>
      <c r="EB2066" s="40"/>
      <c r="EC2066" s="40"/>
      <c r="ED2066" s="40"/>
      <c r="EE2066" s="40"/>
      <c r="EF2066" s="40"/>
      <c r="EG2066" s="40"/>
      <c r="EH2066" s="40"/>
      <c r="EI2066" s="40"/>
      <c r="EJ2066" s="40"/>
      <c r="EK2066" s="40"/>
      <c r="EL2066" s="40"/>
      <c r="EM2066" s="40"/>
      <c r="EN2066" s="40"/>
      <c r="EO2066" s="40"/>
      <c r="EP2066" s="40"/>
      <c r="EQ2066" s="40"/>
      <c r="ER2066" s="40"/>
      <c r="ES2066" s="40"/>
      <c r="ET2066" s="40"/>
      <c r="EU2066" s="40"/>
      <c r="EV2066" s="40"/>
      <c r="EW2066" s="40"/>
      <c r="EX2066" s="40"/>
      <c r="EY2066" s="40"/>
      <c r="EZ2066" s="40"/>
      <c r="FA2066" s="40"/>
      <c r="FB2066" s="40"/>
      <c r="FC2066" s="40"/>
      <c r="FD2066" s="40"/>
      <c r="FE2066" s="40"/>
      <c r="FF2066" s="40"/>
      <c r="FG2066" s="40"/>
      <c r="FH2066" s="40"/>
      <c r="FI2066" s="40"/>
      <c r="FJ2066" s="40"/>
      <c r="FK2066" s="40"/>
      <c r="FL2066" s="40"/>
      <c r="FM2066" s="40"/>
      <c r="FN2066" s="40"/>
      <c r="FO2066" s="40"/>
      <c r="FP2066" s="40"/>
      <c r="FQ2066" s="40"/>
      <c r="FR2066" s="40"/>
      <c r="FS2066" s="40"/>
      <c r="FT2066" s="40"/>
      <c r="FU2066" s="40"/>
      <c r="FV2066" s="40"/>
      <c r="FW2066" s="40"/>
      <c r="FX2066" s="40"/>
      <c r="FY2066" s="40"/>
      <c r="FZ2066" s="40"/>
      <c r="GA2066" s="40"/>
      <c r="GB2066" s="40"/>
      <c r="GC2066" s="40"/>
      <c r="GD2066" s="40"/>
      <c r="GE2066" s="40"/>
      <c r="GF2066" s="40"/>
      <c r="GG2066" s="40"/>
      <c r="GH2066" s="40"/>
      <c r="GI2066" s="40"/>
      <c r="GJ2066" s="40"/>
      <c r="GK2066" s="40"/>
      <c r="GL2066" s="40"/>
      <c r="GM2066" s="40"/>
      <c r="GN2066" s="40"/>
      <c r="GO2066" s="40"/>
      <c r="GP2066" s="40"/>
      <c r="GQ2066" s="40"/>
      <c r="GR2066" s="40"/>
      <c r="GS2066" s="40"/>
      <c r="GT2066" s="40"/>
      <c r="GU2066" s="40"/>
      <c r="GV2066" s="40"/>
      <c r="GW2066" s="40"/>
      <c r="GX2066" s="40"/>
      <c r="GY2066" s="40"/>
      <c r="GZ2066" s="40"/>
      <c r="HA2066" s="40"/>
      <c r="HB2066" s="40"/>
      <c r="HC2066" s="40"/>
      <c r="HD2066" s="40"/>
      <c r="HE2066" s="40"/>
      <c r="HF2066" s="40"/>
      <c r="HG2066" s="40"/>
      <c r="HH2066" s="40"/>
      <c r="HI2066" s="40"/>
      <c r="HJ2066" s="40"/>
      <c r="HK2066" s="40"/>
      <c r="HL2066" s="40"/>
      <c r="HM2066" s="40"/>
      <c r="HN2066" s="40"/>
      <c r="HO2066" s="40"/>
      <c r="HP2066" s="40"/>
      <c r="HQ2066" s="40"/>
      <c r="HR2066" s="40"/>
      <c r="HS2066" s="40"/>
      <c r="HT2066" s="40"/>
      <c r="HU2066" s="40"/>
      <c r="HV2066" s="40"/>
      <c r="HW2066" s="40"/>
      <c r="HX2066" s="40"/>
      <c r="HY2066" s="40"/>
      <c r="HZ2066" s="40"/>
      <c r="IA2066" s="40"/>
      <c r="IB2066" s="40"/>
      <c r="IC2066" s="40"/>
      <c r="ID2066" s="40"/>
      <c r="IE2066" s="40"/>
      <c r="IF2066" s="40"/>
      <c r="IG2066" s="40"/>
      <c r="IH2066" s="40"/>
      <c r="II2066" s="40"/>
      <c r="IJ2066" s="40"/>
      <c r="IK2066" s="40"/>
      <c r="IL2066" s="40"/>
      <c r="IM2066" s="40"/>
      <c r="IN2066" s="40"/>
      <c r="IO2066" s="40"/>
      <c r="IP2066" s="40"/>
      <c r="IQ2066" s="40"/>
    </row>
    <row r="2067" spans="1:251" ht="22.15" customHeight="1" x14ac:dyDescent="0.15">
      <c r="A2067" s="170">
        <v>4987033209135</v>
      </c>
      <c r="B2067" s="122">
        <v>899599</v>
      </c>
      <c r="C2067" s="35" t="s">
        <v>1416</v>
      </c>
      <c r="D2067" s="33">
        <v>0.1</v>
      </c>
      <c r="E2067" s="28">
        <v>680</v>
      </c>
      <c r="G2067" s="68"/>
      <c r="J2067" s="38" t="s">
        <v>2782</v>
      </c>
      <c r="K2067" s="55" t="s">
        <v>2460</v>
      </c>
      <c r="L2067" s="39" t="s">
        <v>29</v>
      </c>
      <c r="M2067" s="44" t="s">
        <v>30</v>
      </c>
      <c r="N2067" s="40"/>
      <c r="O2067" s="40"/>
      <c r="P2067" s="40"/>
      <c r="Q2067" s="40"/>
      <c r="R2067" s="40"/>
      <c r="S2067" s="40"/>
      <c r="T2067" s="40"/>
      <c r="U2067" s="40"/>
      <c r="V2067" s="40"/>
      <c r="W2067" s="40"/>
      <c r="X2067" s="40"/>
      <c r="Y2067" s="40"/>
      <c r="Z2067" s="40"/>
      <c r="AA2067" s="40"/>
      <c r="AB2067" s="40"/>
      <c r="AC2067" s="40"/>
      <c r="AD2067" s="40"/>
      <c r="AE2067" s="40"/>
      <c r="AF2067" s="40"/>
      <c r="AG2067" s="40"/>
      <c r="AH2067" s="40"/>
      <c r="AI2067" s="40"/>
      <c r="AJ2067" s="40"/>
      <c r="AK2067" s="40"/>
      <c r="AL2067" s="40"/>
      <c r="AM2067" s="40"/>
      <c r="AN2067" s="40"/>
      <c r="AO2067" s="40"/>
      <c r="AP2067" s="40"/>
      <c r="AQ2067" s="40"/>
      <c r="AR2067" s="40"/>
      <c r="AS2067" s="40"/>
      <c r="AT2067" s="40"/>
      <c r="AU2067" s="40"/>
      <c r="AV2067" s="40"/>
      <c r="AW2067" s="40"/>
      <c r="AX2067" s="40"/>
      <c r="AY2067" s="40"/>
      <c r="AZ2067" s="40"/>
      <c r="BA2067" s="40"/>
      <c r="BB2067" s="40"/>
      <c r="BC2067" s="40"/>
      <c r="BD2067" s="40"/>
      <c r="BE2067" s="40"/>
      <c r="BF2067" s="40"/>
      <c r="BG2067" s="40"/>
      <c r="BH2067" s="40"/>
      <c r="BI2067" s="40"/>
      <c r="BJ2067" s="40"/>
      <c r="BK2067" s="40"/>
      <c r="BL2067" s="40"/>
      <c r="BM2067" s="40"/>
      <c r="BN2067" s="40"/>
      <c r="BO2067" s="40"/>
      <c r="BP2067" s="40"/>
      <c r="BQ2067" s="40"/>
      <c r="BR2067" s="40"/>
      <c r="BS2067" s="40"/>
      <c r="BT2067" s="40"/>
      <c r="BU2067" s="40"/>
      <c r="BV2067" s="40"/>
      <c r="BW2067" s="40"/>
      <c r="BX2067" s="40"/>
      <c r="BY2067" s="40"/>
      <c r="BZ2067" s="40"/>
      <c r="CA2067" s="40"/>
      <c r="CB2067" s="40"/>
      <c r="CC2067" s="40"/>
      <c r="CD2067" s="40"/>
      <c r="CE2067" s="40"/>
      <c r="CF2067" s="40"/>
      <c r="CG2067" s="40"/>
      <c r="CH2067" s="40"/>
      <c r="CI2067" s="40"/>
      <c r="CJ2067" s="40"/>
      <c r="CK2067" s="40"/>
      <c r="CL2067" s="40"/>
      <c r="CM2067" s="40"/>
      <c r="CN2067" s="40"/>
      <c r="CO2067" s="40"/>
      <c r="CP2067" s="40"/>
      <c r="CQ2067" s="40"/>
      <c r="CR2067" s="40"/>
      <c r="CS2067" s="40"/>
      <c r="CT2067" s="40"/>
      <c r="CU2067" s="40"/>
      <c r="CV2067" s="40"/>
      <c r="CW2067" s="40"/>
      <c r="CX2067" s="40"/>
      <c r="CY2067" s="40"/>
      <c r="CZ2067" s="40"/>
      <c r="DA2067" s="40"/>
      <c r="DB2067" s="40"/>
      <c r="DC2067" s="40"/>
      <c r="DD2067" s="40"/>
      <c r="DE2067" s="40"/>
      <c r="DF2067" s="40"/>
      <c r="DG2067" s="40"/>
      <c r="DH2067" s="40"/>
      <c r="DI2067" s="40"/>
      <c r="DJ2067" s="40"/>
      <c r="DK2067" s="40"/>
      <c r="DL2067" s="40"/>
      <c r="DM2067" s="40"/>
      <c r="DN2067" s="40"/>
      <c r="DO2067" s="40"/>
      <c r="DP2067" s="40"/>
      <c r="DQ2067" s="40"/>
      <c r="DR2067" s="40"/>
      <c r="DS2067" s="40"/>
      <c r="DT2067" s="40"/>
      <c r="DU2067" s="40"/>
      <c r="DV2067" s="40"/>
      <c r="DW2067" s="40"/>
      <c r="DX2067" s="40"/>
      <c r="DY2067" s="40"/>
      <c r="DZ2067" s="40"/>
      <c r="EA2067" s="40"/>
      <c r="EB2067" s="40"/>
      <c r="EC2067" s="40"/>
      <c r="ED2067" s="40"/>
      <c r="EE2067" s="40"/>
      <c r="EF2067" s="40"/>
      <c r="EG2067" s="40"/>
      <c r="EH2067" s="40"/>
      <c r="EI2067" s="40"/>
      <c r="EJ2067" s="40"/>
      <c r="EK2067" s="40"/>
      <c r="EL2067" s="40"/>
      <c r="EM2067" s="40"/>
      <c r="EN2067" s="40"/>
      <c r="EO2067" s="40"/>
      <c r="EP2067" s="40"/>
      <c r="EQ2067" s="40"/>
      <c r="ER2067" s="40"/>
      <c r="ES2067" s="40"/>
      <c r="ET2067" s="40"/>
      <c r="EU2067" s="40"/>
      <c r="EV2067" s="40"/>
      <c r="EW2067" s="40"/>
      <c r="EX2067" s="40"/>
      <c r="EY2067" s="40"/>
      <c r="EZ2067" s="40"/>
      <c r="FA2067" s="40"/>
      <c r="FB2067" s="40"/>
      <c r="FC2067" s="40"/>
      <c r="FD2067" s="40"/>
      <c r="FE2067" s="40"/>
      <c r="FF2067" s="40"/>
      <c r="FG2067" s="40"/>
      <c r="FH2067" s="40"/>
      <c r="FI2067" s="40"/>
      <c r="FJ2067" s="40"/>
      <c r="FK2067" s="40"/>
      <c r="FL2067" s="40"/>
      <c r="FM2067" s="40"/>
      <c r="FN2067" s="40"/>
      <c r="FO2067" s="40"/>
      <c r="FP2067" s="40"/>
      <c r="FQ2067" s="40"/>
      <c r="FR2067" s="40"/>
      <c r="FS2067" s="40"/>
      <c r="FT2067" s="40"/>
      <c r="FU2067" s="40"/>
      <c r="FV2067" s="40"/>
      <c r="FW2067" s="40"/>
      <c r="FX2067" s="40"/>
      <c r="FY2067" s="40"/>
      <c r="FZ2067" s="40"/>
      <c r="GA2067" s="40"/>
      <c r="GB2067" s="40"/>
      <c r="GC2067" s="40"/>
      <c r="GD2067" s="40"/>
      <c r="GE2067" s="40"/>
      <c r="GF2067" s="40"/>
      <c r="GG2067" s="40"/>
      <c r="GH2067" s="40"/>
      <c r="GI2067" s="40"/>
      <c r="GJ2067" s="40"/>
      <c r="GK2067" s="40"/>
      <c r="GL2067" s="40"/>
      <c r="GM2067" s="40"/>
      <c r="GN2067" s="40"/>
      <c r="GO2067" s="40"/>
      <c r="GP2067" s="40"/>
      <c r="GQ2067" s="40"/>
      <c r="GR2067" s="40"/>
      <c r="GS2067" s="40"/>
      <c r="GT2067" s="40"/>
      <c r="GU2067" s="40"/>
      <c r="GV2067" s="40"/>
      <c r="GW2067" s="40"/>
      <c r="GX2067" s="40"/>
      <c r="GY2067" s="40"/>
      <c r="GZ2067" s="40"/>
      <c r="HA2067" s="40"/>
      <c r="HB2067" s="40"/>
      <c r="HC2067" s="40"/>
      <c r="HD2067" s="40"/>
      <c r="HE2067" s="40"/>
      <c r="HF2067" s="40"/>
      <c r="HG2067" s="40"/>
      <c r="HH2067" s="40"/>
      <c r="HI2067" s="40"/>
      <c r="HJ2067" s="40"/>
      <c r="HK2067" s="40"/>
      <c r="HL2067" s="40"/>
      <c r="HM2067" s="40"/>
      <c r="HN2067" s="40"/>
      <c r="HO2067" s="40"/>
      <c r="HP2067" s="40"/>
      <c r="HQ2067" s="40"/>
      <c r="HR2067" s="40"/>
      <c r="HS2067" s="40"/>
      <c r="HT2067" s="40"/>
      <c r="HU2067" s="40"/>
      <c r="HV2067" s="40"/>
      <c r="HW2067" s="40"/>
      <c r="HX2067" s="40"/>
      <c r="HY2067" s="40"/>
      <c r="HZ2067" s="40"/>
      <c r="IA2067" s="40"/>
      <c r="IB2067" s="40"/>
      <c r="IC2067" s="40"/>
      <c r="ID2067" s="40"/>
      <c r="IE2067" s="40"/>
      <c r="IF2067" s="40"/>
      <c r="IG2067" s="40"/>
      <c r="IH2067" s="40"/>
      <c r="II2067" s="40"/>
      <c r="IJ2067" s="40"/>
      <c r="IK2067" s="40"/>
      <c r="IL2067" s="40"/>
      <c r="IM2067" s="40"/>
      <c r="IN2067" s="40"/>
      <c r="IO2067" s="40"/>
      <c r="IP2067" s="40"/>
      <c r="IQ2067" s="40"/>
    </row>
    <row r="2068" spans="1:251" ht="22.15" customHeight="1" x14ac:dyDescent="0.15">
      <c r="A2068" s="89">
        <v>4987033409054</v>
      </c>
      <c r="B2068" s="122">
        <v>898905</v>
      </c>
      <c r="C2068" t="s">
        <v>1418</v>
      </c>
      <c r="D2068" s="33">
        <v>0.1</v>
      </c>
      <c r="E2068" s="12">
        <v>1120</v>
      </c>
      <c r="F2068" s="61"/>
      <c r="G2068" s="68"/>
      <c r="I2068" s="61"/>
      <c r="J2068" s="38" t="s">
        <v>2782</v>
      </c>
      <c r="K2068" s="55" t="s">
        <v>2460</v>
      </c>
      <c r="L2068" s="39" t="s">
        <v>29</v>
      </c>
      <c r="M2068" s="44" t="s">
        <v>30</v>
      </c>
      <c r="N2068" s="40"/>
      <c r="O2068" s="40"/>
      <c r="P2068" s="40"/>
      <c r="Q2068" s="40"/>
      <c r="R2068" s="40"/>
      <c r="S2068" s="40"/>
      <c r="T2068" s="40"/>
      <c r="U2068" s="40"/>
      <c r="V2068" s="40"/>
      <c r="W2068" s="40"/>
      <c r="X2068" s="40"/>
      <c r="Y2068" s="40"/>
      <c r="Z2068" s="40"/>
      <c r="AA2068" s="40"/>
      <c r="AB2068" s="40"/>
      <c r="AC2068" s="40"/>
      <c r="AD2068" s="40"/>
      <c r="AE2068" s="40"/>
      <c r="AF2068" s="40"/>
      <c r="AG2068" s="40"/>
      <c r="AH2068" s="40"/>
      <c r="AI2068" s="40"/>
      <c r="AJ2068" s="40"/>
      <c r="AK2068" s="40"/>
      <c r="AL2068" s="40"/>
      <c r="AM2068" s="40"/>
      <c r="AN2068" s="40"/>
      <c r="AO2068" s="40"/>
      <c r="AP2068" s="40"/>
      <c r="AQ2068" s="40"/>
      <c r="AR2068" s="40"/>
      <c r="AS2068" s="40"/>
      <c r="AT2068" s="40"/>
      <c r="AU2068" s="40"/>
      <c r="AV2068" s="40"/>
      <c r="AW2068" s="40"/>
      <c r="AX2068" s="40"/>
      <c r="AY2068" s="40"/>
      <c r="AZ2068" s="40"/>
      <c r="BA2068" s="40"/>
      <c r="BB2068" s="40"/>
      <c r="BC2068" s="40"/>
      <c r="BD2068" s="40"/>
      <c r="BE2068" s="40"/>
      <c r="BF2068" s="40"/>
      <c r="BG2068" s="40"/>
      <c r="BH2068" s="40"/>
      <c r="BI2068" s="40"/>
      <c r="BJ2068" s="40"/>
      <c r="BK2068" s="40"/>
      <c r="BL2068" s="40"/>
      <c r="BM2068" s="40"/>
      <c r="BN2068" s="40"/>
      <c r="BO2068" s="40"/>
      <c r="BP2068" s="40"/>
      <c r="BQ2068" s="40"/>
      <c r="BR2068" s="40"/>
      <c r="BS2068" s="40"/>
      <c r="BT2068" s="40"/>
      <c r="BU2068" s="40"/>
      <c r="BV2068" s="40"/>
      <c r="BW2068" s="40"/>
      <c r="BX2068" s="40"/>
      <c r="BY2068" s="40"/>
      <c r="BZ2068" s="40"/>
      <c r="CA2068" s="40"/>
      <c r="CB2068" s="40"/>
      <c r="CC2068" s="40"/>
      <c r="CD2068" s="40"/>
      <c r="CE2068" s="40"/>
      <c r="CF2068" s="40"/>
      <c r="CG2068" s="40"/>
      <c r="CH2068" s="40"/>
      <c r="CI2068" s="40"/>
      <c r="CJ2068" s="40"/>
      <c r="CK2068" s="40"/>
      <c r="CL2068" s="40"/>
      <c r="CM2068" s="40"/>
      <c r="CN2068" s="40"/>
      <c r="CO2068" s="40"/>
      <c r="CP2068" s="40"/>
      <c r="CQ2068" s="40"/>
      <c r="CR2068" s="40"/>
      <c r="CS2068" s="40"/>
      <c r="CT2068" s="40"/>
      <c r="CU2068" s="40"/>
      <c r="CV2068" s="40"/>
      <c r="CW2068" s="40"/>
      <c r="CX2068" s="40"/>
      <c r="CY2068" s="40"/>
      <c r="CZ2068" s="40"/>
      <c r="DA2068" s="40"/>
      <c r="DB2068" s="40"/>
      <c r="DC2068" s="40"/>
      <c r="DD2068" s="40"/>
      <c r="DE2068" s="40"/>
      <c r="DF2068" s="40"/>
      <c r="DG2068" s="40"/>
      <c r="DH2068" s="40"/>
      <c r="DI2068" s="40"/>
      <c r="DJ2068" s="40"/>
      <c r="DK2068" s="40"/>
      <c r="DL2068" s="40"/>
      <c r="DM2068" s="40"/>
      <c r="DN2068" s="40"/>
      <c r="DO2068" s="40"/>
      <c r="DP2068" s="40"/>
      <c r="DQ2068" s="40"/>
      <c r="DR2068" s="40"/>
      <c r="DS2068" s="40"/>
      <c r="DT2068" s="40"/>
      <c r="DU2068" s="40"/>
      <c r="DV2068" s="40"/>
      <c r="DW2068" s="40"/>
      <c r="DX2068" s="40"/>
      <c r="DY2068" s="40"/>
      <c r="DZ2068" s="40"/>
      <c r="EA2068" s="40"/>
      <c r="EB2068" s="40"/>
      <c r="EC2068" s="40"/>
      <c r="ED2068" s="40"/>
      <c r="EE2068" s="40"/>
      <c r="EF2068" s="40"/>
      <c r="EG2068" s="40"/>
      <c r="EH2068" s="40"/>
      <c r="EI2068" s="40"/>
      <c r="EJ2068" s="40"/>
      <c r="EK2068" s="40"/>
      <c r="EL2068" s="40"/>
      <c r="EM2068" s="40"/>
      <c r="EN2068" s="40"/>
      <c r="EO2068" s="40"/>
      <c r="EP2068" s="40"/>
      <c r="EQ2068" s="40"/>
      <c r="ER2068" s="40"/>
      <c r="ES2068" s="40"/>
      <c r="ET2068" s="40"/>
      <c r="EU2068" s="40"/>
      <c r="EV2068" s="40"/>
      <c r="EW2068" s="40"/>
      <c r="EX2068" s="40"/>
      <c r="EY2068" s="40"/>
      <c r="EZ2068" s="40"/>
      <c r="FA2068" s="40"/>
      <c r="FB2068" s="40"/>
      <c r="FC2068" s="40"/>
      <c r="FD2068" s="40"/>
      <c r="FE2068" s="40"/>
      <c r="FF2068" s="40"/>
      <c r="FG2068" s="40"/>
      <c r="FH2068" s="40"/>
      <c r="FI2068" s="40"/>
      <c r="FJ2068" s="40"/>
      <c r="FK2068" s="40"/>
      <c r="FL2068" s="40"/>
      <c r="FM2068" s="40"/>
      <c r="FN2068" s="40"/>
      <c r="FO2068" s="40"/>
      <c r="FP2068" s="40"/>
      <c r="FQ2068" s="40"/>
      <c r="FR2068" s="40"/>
      <c r="FS2068" s="40"/>
      <c r="FT2068" s="40"/>
      <c r="FU2068" s="40"/>
      <c r="FV2068" s="40"/>
      <c r="FW2068" s="40"/>
      <c r="FX2068" s="40"/>
      <c r="FY2068" s="40"/>
      <c r="FZ2068" s="40"/>
      <c r="GA2068" s="40"/>
      <c r="GB2068" s="40"/>
      <c r="GC2068" s="40"/>
      <c r="GD2068" s="40"/>
      <c r="GE2068" s="40"/>
      <c r="GF2068" s="40"/>
      <c r="GG2068" s="40"/>
      <c r="GH2068" s="40"/>
      <c r="GI2068" s="40"/>
      <c r="GJ2068" s="40"/>
      <c r="GK2068" s="40"/>
      <c r="GL2068" s="40"/>
      <c r="GM2068" s="40"/>
      <c r="GN2068" s="40"/>
      <c r="GO2068" s="40"/>
      <c r="GP2068" s="40"/>
      <c r="GQ2068" s="40"/>
      <c r="GR2068" s="40"/>
      <c r="GS2068" s="40"/>
      <c r="GT2068" s="40"/>
      <c r="GU2068" s="40"/>
      <c r="GV2068" s="40"/>
      <c r="GW2068" s="40"/>
      <c r="GX2068" s="40"/>
      <c r="GY2068" s="40"/>
      <c r="GZ2068" s="40"/>
      <c r="HA2068" s="40"/>
      <c r="HB2068" s="40"/>
      <c r="HC2068" s="40"/>
      <c r="HD2068" s="40"/>
      <c r="HE2068" s="40"/>
      <c r="HF2068" s="40"/>
      <c r="HG2068" s="40"/>
      <c r="HH2068" s="40"/>
      <c r="HI2068" s="40"/>
      <c r="HJ2068" s="40"/>
      <c r="HK2068" s="40"/>
      <c r="HL2068" s="40"/>
      <c r="HM2068" s="40"/>
      <c r="HN2068" s="40"/>
      <c r="HO2068" s="40"/>
      <c r="HP2068" s="40"/>
      <c r="HQ2068" s="40"/>
      <c r="HR2068" s="40"/>
      <c r="HS2068" s="40"/>
      <c r="HT2068" s="40"/>
      <c r="HU2068" s="40"/>
      <c r="HV2068" s="40"/>
      <c r="HW2068" s="40"/>
      <c r="HX2068" s="40"/>
      <c r="HY2068" s="40"/>
      <c r="HZ2068" s="40"/>
      <c r="IA2068" s="40"/>
      <c r="IB2068" s="40"/>
      <c r="IC2068" s="40"/>
      <c r="ID2068" s="40"/>
      <c r="IE2068" s="40"/>
      <c r="IF2068" s="40"/>
      <c r="IG2068" s="40"/>
      <c r="IH2068" s="40"/>
      <c r="II2068" s="40"/>
      <c r="IJ2068" s="40"/>
      <c r="IK2068" s="40"/>
      <c r="IL2068" s="40"/>
      <c r="IM2068" s="40"/>
      <c r="IN2068" s="40"/>
      <c r="IO2068" s="40"/>
      <c r="IP2068" s="40"/>
      <c r="IQ2068" s="40"/>
    </row>
    <row r="2069" spans="1:251" ht="22.15" customHeight="1" x14ac:dyDescent="0.15">
      <c r="A2069" s="170">
        <v>4974726480018</v>
      </c>
      <c r="B2069" s="122">
        <v>191002</v>
      </c>
      <c r="C2069" s="32" t="s">
        <v>1430</v>
      </c>
      <c r="D2069" s="33">
        <v>0.1</v>
      </c>
      <c r="E2069" s="28">
        <v>3900</v>
      </c>
      <c r="G2069" s="68"/>
      <c r="J2069" s="32" t="s">
        <v>2783</v>
      </c>
      <c r="K2069" s="32" t="s">
        <v>2458</v>
      </c>
      <c r="L2069" s="38"/>
      <c r="M2069" s="43"/>
      <c r="N2069" s="40"/>
      <c r="O2069" s="40"/>
      <c r="P2069" s="40"/>
      <c r="Q2069" s="40"/>
      <c r="R2069" s="40"/>
      <c r="S2069" s="40"/>
      <c r="T2069" s="40"/>
      <c r="U2069" s="40"/>
      <c r="V2069" s="40"/>
      <c r="W2069" s="40"/>
      <c r="X2069" s="40"/>
      <c r="Y2069" s="40"/>
      <c r="Z2069" s="40"/>
      <c r="AA2069" s="40"/>
      <c r="AB2069" s="40"/>
      <c r="AC2069" s="40"/>
      <c r="AD2069" s="40"/>
      <c r="AE2069" s="40"/>
      <c r="AF2069" s="40"/>
      <c r="AG2069" s="40"/>
      <c r="AH2069" s="40"/>
      <c r="AI2069" s="40"/>
      <c r="AJ2069" s="40"/>
      <c r="AK2069" s="40"/>
      <c r="AL2069" s="40"/>
      <c r="AM2069" s="40"/>
      <c r="AN2069" s="40"/>
      <c r="AO2069" s="40"/>
      <c r="AP2069" s="40"/>
      <c r="AQ2069" s="40"/>
      <c r="AR2069" s="40"/>
      <c r="AS2069" s="40"/>
      <c r="AT2069" s="40"/>
      <c r="AU2069" s="40"/>
      <c r="AV2069" s="40"/>
      <c r="AW2069" s="40"/>
      <c r="AX2069" s="40"/>
      <c r="AY2069" s="40"/>
      <c r="AZ2069" s="40"/>
      <c r="BA2069" s="40"/>
      <c r="BB2069" s="40"/>
      <c r="BC2069" s="40"/>
      <c r="BD2069" s="40"/>
      <c r="BE2069" s="40"/>
      <c r="BF2069" s="40"/>
      <c r="BG2069" s="40"/>
      <c r="BH2069" s="40"/>
      <c r="BI2069" s="40"/>
      <c r="BJ2069" s="40"/>
      <c r="BK2069" s="40"/>
      <c r="BL2069" s="40"/>
      <c r="BM2069" s="40"/>
      <c r="BN2069" s="40"/>
      <c r="BO2069" s="40"/>
      <c r="BP2069" s="40"/>
      <c r="BQ2069" s="40"/>
      <c r="BR2069" s="40"/>
      <c r="BS2069" s="40"/>
      <c r="BT2069" s="40"/>
      <c r="BU2069" s="40"/>
      <c r="BV2069" s="40"/>
      <c r="BW2069" s="40"/>
      <c r="BX2069" s="40"/>
      <c r="BY2069" s="40"/>
      <c r="BZ2069" s="40"/>
      <c r="CA2069" s="40"/>
      <c r="CB2069" s="40"/>
      <c r="CC2069" s="40"/>
      <c r="CD2069" s="40"/>
      <c r="CE2069" s="40"/>
      <c r="CF2069" s="40"/>
      <c r="CG2069" s="40"/>
      <c r="CH2069" s="40"/>
      <c r="CI2069" s="40"/>
      <c r="CJ2069" s="40"/>
      <c r="CK2069" s="40"/>
      <c r="CL2069" s="40"/>
      <c r="CM2069" s="40"/>
      <c r="CN2069" s="40"/>
      <c r="CO2069" s="40"/>
      <c r="CP2069" s="40"/>
      <c r="CQ2069" s="40"/>
      <c r="CR2069" s="40"/>
      <c r="CS2069" s="40"/>
      <c r="CT2069" s="40"/>
      <c r="CU2069" s="40"/>
      <c r="CV2069" s="40"/>
      <c r="CW2069" s="40"/>
      <c r="CX2069" s="40"/>
      <c r="CY2069" s="40"/>
      <c r="CZ2069" s="40"/>
      <c r="DA2069" s="40"/>
      <c r="DB2069" s="40"/>
      <c r="DC2069" s="40"/>
      <c r="DD2069" s="40"/>
      <c r="DE2069" s="40"/>
      <c r="DF2069" s="40"/>
      <c r="DG2069" s="40"/>
      <c r="DH2069" s="40"/>
      <c r="DI2069" s="40"/>
      <c r="DJ2069" s="40"/>
      <c r="DK2069" s="40"/>
      <c r="DL2069" s="40"/>
      <c r="DM2069" s="40"/>
      <c r="DN2069" s="40"/>
      <c r="DO2069" s="40"/>
      <c r="DP2069" s="40"/>
      <c r="DQ2069" s="40"/>
      <c r="DR2069" s="40"/>
      <c r="DS2069" s="40"/>
      <c r="DT2069" s="40"/>
      <c r="DU2069" s="40"/>
      <c r="DV2069" s="40"/>
      <c r="DW2069" s="40"/>
      <c r="DX2069" s="40"/>
      <c r="DY2069" s="40"/>
      <c r="DZ2069" s="40"/>
      <c r="EA2069" s="40"/>
      <c r="EB2069" s="40"/>
      <c r="EC2069" s="40"/>
      <c r="ED2069" s="40"/>
      <c r="EE2069" s="40"/>
      <c r="EF2069" s="40"/>
      <c r="EG2069" s="40"/>
      <c r="EH2069" s="40"/>
      <c r="EI2069" s="40"/>
      <c r="EJ2069" s="40"/>
      <c r="EK2069" s="40"/>
      <c r="EL2069" s="40"/>
      <c r="EM2069" s="40"/>
      <c r="EN2069" s="40"/>
      <c r="EO2069" s="40"/>
      <c r="EP2069" s="40"/>
      <c r="EQ2069" s="40"/>
      <c r="ER2069" s="40"/>
      <c r="ES2069" s="40"/>
      <c r="ET2069" s="40"/>
      <c r="EU2069" s="40"/>
      <c r="EV2069" s="40"/>
      <c r="EW2069" s="40"/>
      <c r="EX2069" s="40"/>
      <c r="EY2069" s="40"/>
      <c r="EZ2069" s="40"/>
      <c r="FA2069" s="40"/>
      <c r="FB2069" s="40"/>
      <c r="FC2069" s="40"/>
      <c r="FD2069" s="40"/>
      <c r="FE2069" s="40"/>
      <c r="FF2069" s="40"/>
      <c r="FG2069" s="40"/>
      <c r="FH2069" s="40"/>
      <c r="FI2069" s="40"/>
      <c r="FJ2069" s="40"/>
      <c r="FK2069" s="40"/>
      <c r="FL2069" s="40"/>
      <c r="FM2069" s="40"/>
      <c r="FN2069" s="40"/>
      <c r="FO2069" s="40"/>
      <c r="FP2069" s="40"/>
      <c r="FQ2069" s="40"/>
      <c r="FR2069" s="40"/>
      <c r="FS2069" s="40"/>
      <c r="FT2069" s="40"/>
      <c r="FU2069" s="40"/>
      <c r="FV2069" s="40"/>
      <c r="FW2069" s="40"/>
      <c r="FX2069" s="40"/>
      <c r="FY2069" s="40"/>
      <c r="FZ2069" s="40"/>
      <c r="GA2069" s="40"/>
      <c r="GB2069" s="40"/>
      <c r="GC2069" s="40"/>
      <c r="GD2069" s="40"/>
      <c r="GE2069" s="40"/>
      <c r="GF2069" s="40"/>
      <c r="GG2069" s="40"/>
      <c r="GH2069" s="40"/>
      <c r="GI2069" s="40"/>
      <c r="GJ2069" s="40"/>
      <c r="GK2069" s="40"/>
      <c r="GL2069" s="40"/>
      <c r="GM2069" s="40"/>
      <c r="GN2069" s="40"/>
      <c r="GO2069" s="40"/>
      <c r="GP2069" s="40"/>
      <c r="GQ2069" s="40"/>
      <c r="GR2069" s="40"/>
      <c r="GS2069" s="40"/>
      <c r="GT2069" s="40"/>
      <c r="GU2069" s="40"/>
      <c r="GV2069" s="40"/>
      <c r="GW2069" s="40"/>
      <c r="GX2069" s="40"/>
      <c r="GY2069" s="40"/>
      <c r="GZ2069" s="40"/>
      <c r="HA2069" s="40"/>
      <c r="HB2069" s="40"/>
      <c r="HC2069" s="40"/>
      <c r="HD2069" s="40"/>
      <c r="HE2069" s="40"/>
      <c r="HF2069" s="40"/>
      <c r="HG2069" s="40"/>
      <c r="HH2069" s="40"/>
      <c r="HI2069" s="40"/>
      <c r="HJ2069" s="40"/>
      <c r="HK2069" s="40"/>
      <c r="HL2069" s="40"/>
      <c r="HM2069" s="40"/>
      <c r="HN2069" s="40"/>
      <c r="HO2069" s="40"/>
      <c r="HP2069" s="40"/>
      <c r="HQ2069" s="40"/>
      <c r="HR2069" s="40"/>
      <c r="HS2069" s="40"/>
      <c r="HT2069" s="40"/>
      <c r="HU2069" s="40"/>
      <c r="HV2069" s="40"/>
      <c r="HW2069" s="40"/>
      <c r="HX2069" s="40"/>
      <c r="HY2069" s="40"/>
      <c r="HZ2069" s="40"/>
      <c r="IA2069" s="40"/>
      <c r="IB2069" s="40"/>
      <c r="IC2069" s="40"/>
      <c r="ID2069" s="40"/>
      <c r="IE2069" s="40"/>
      <c r="IF2069" s="40"/>
      <c r="IG2069" s="40"/>
      <c r="IH2069" s="40"/>
      <c r="II2069" s="40"/>
      <c r="IJ2069" s="40"/>
      <c r="IK2069" s="40"/>
      <c r="IL2069" s="40"/>
      <c r="IM2069" s="40"/>
      <c r="IN2069" s="40"/>
      <c r="IO2069" s="40"/>
      <c r="IP2069" s="40"/>
      <c r="IQ2069" s="40"/>
    </row>
    <row r="2070" spans="1:251" ht="22.15" customHeight="1" x14ac:dyDescent="0.15">
      <c r="A2070" s="170">
        <v>4974726100251</v>
      </c>
      <c r="B2070" s="122">
        <v>191007</v>
      </c>
      <c r="C2070" s="32" t="s">
        <v>1428</v>
      </c>
      <c r="D2070" s="33">
        <v>0.1</v>
      </c>
      <c r="E2070" s="30">
        <v>11300</v>
      </c>
      <c r="G2070" s="68"/>
      <c r="J2070" s="32" t="s">
        <v>2783</v>
      </c>
      <c r="K2070" s="32" t="s">
        <v>2458</v>
      </c>
      <c r="L2070" s="38"/>
      <c r="M2070" s="43"/>
    </row>
    <row r="2071" spans="1:251" ht="22.15" customHeight="1" x14ac:dyDescent="0.15">
      <c r="A2071" s="170">
        <v>4974726030015</v>
      </c>
      <c r="B2071" s="122">
        <v>191024</v>
      </c>
      <c r="C2071" s="32" t="s">
        <v>1427</v>
      </c>
      <c r="D2071" s="33">
        <v>0.1</v>
      </c>
      <c r="E2071" s="30">
        <v>3800</v>
      </c>
      <c r="G2071" s="68"/>
      <c r="J2071" s="32" t="s">
        <v>2783</v>
      </c>
      <c r="K2071" s="32" t="s">
        <v>2458</v>
      </c>
      <c r="L2071" s="38"/>
      <c r="M2071" s="43"/>
    </row>
    <row r="2072" spans="1:251" ht="22.15" customHeight="1" x14ac:dyDescent="0.15">
      <c r="A2072" s="170">
        <v>4974726100275</v>
      </c>
      <c r="B2072" s="122">
        <v>191027</v>
      </c>
      <c r="C2072" s="32" t="s">
        <v>1429</v>
      </c>
      <c r="D2072" s="33">
        <v>0.1</v>
      </c>
      <c r="E2072" s="30">
        <v>13600</v>
      </c>
      <c r="G2072" s="68"/>
      <c r="J2072" s="32" t="s">
        <v>2783</v>
      </c>
      <c r="K2072" s="32" t="s">
        <v>2458</v>
      </c>
      <c r="L2072" s="38"/>
      <c r="M2072" s="43"/>
    </row>
    <row r="2073" spans="1:251" ht="22.15" customHeight="1" x14ac:dyDescent="0.15">
      <c r="A2073" s="170">
        <v>4901223312344</v>
      </c>
      <c r="B2073" s="122">
        <v>897234</v>
      </c>
      <c r="C2073" s="32" t="s">
        <v>1432</v>
      </c>
      <c r="D2073" s="33">
        <v>0.08</v>
      </c>
      <c r="E2073" s="28">
        <v>1000</v>
      </c>
      <c r="G2073" s="68"/>
      <c r="H2073" s="185"/>
      <c r="I2073" s="63"/>
      <c r="J2073" s="32" t="s">
        <v>2784</v>
      </c>
      <c r="K2073" s="32" t="s">
        <v>2519</v>
      </c>
      <c r="L2073" s="38"/>
      <c r="M2073" s="43"/>
    </row>
    <row r="2074" spans="1:251" ht="22.15" customHeight="1" x14ac:dyDescent="0.15">
      <c r="A2074" s="170">
        <v>4901223313198</v>
      </c>
      <c r="B2074" s="122">
        <v>897319</v>
      </c>
      <c r="C2074" s="32" t="s">
        <v>2785</v>
      </c>
      <c r="D2074" s="33">
        <v>0.08</v>
      </c>
      <c r="E2074" s="28">
        <v>600</v>
      </c>
      <c r="G2074" s="68"/>
      <c r="H2074" s="185"/>
      <c r="I2074" s="63"/>
      <c r="J2074" s="32" t="s">
        <v>2784</v>
      </c>
      <c r="K2074" s="32" t="s">
        <v>2519</v>
      </c>
      <c r="L2074" s="38"/>
      <c r="M2074" s="43"/>
    </row>
    <row r="2075" spans="1:251" ht="22.15" customHeight="1" x14ac:dyDescent="0.15">
      <c r="A2075" s="170">
        <v>4901223313228</v>
      </c>
      <c r="B2075" s="122">
        <v>897322</v>
      </c>
      <c r="C2075" s="32" t="s">
        <v>1433</v>
      </c>
      <c r="D2075" s="33">
        <v>0.08</v>
      </c>
      <c r="E2075" s="28">
        <v>1200</v>
      </c>
      <c r="G2075" s="68"/>
      <c r="H2075" s="185"/>
      <c r="I2075" s="63"/>
      <c r="J2075" s="32" t="s">
        <v>2784</v>
      </c>
      <c r="K2075" s="32" t="s">
        <v>2519</v>
      </c>
      <c r="L2075" s="38"/>
      <c r="M2075" s="43"/>
    </row>
    <row r="2076" spans="1:251" ht="22.15" customHeight="1" x14ac:dyDescent="0.15">
      <c r="A2076" s="170">
        <v>4901223315024</v>
      </c>
      <c r="B2076" s="122">
        <v>897502</v>
      </c>
      <c r="C2076" s="32" t="s">
        <v>1434</v>
      </c>
      <c r="D2076" s="33">
        <v>0.08</v>
      </c>
      <c r="E2076" s="28">
        <v>300</v>
      </c>
      <c r="G2076" s="68"/>
      <c r="J2076" s="32" t="s">
        <v>2784</v>
      </c>
      <c r="K2076" s="32" t="s">
        <v>2519</v>
      </c>
      <c r="M2076" s="94" t="s">
        <v>30</v>
      </c>
    </row>
    <row r="2077" spans="1:251" ht="22.15" customHeight="1" x14ac:dyDescent="0.15">
      <c r="A2077" s="84">
        <v>4901223317271</v>
      </c>
      <c r="B2077" s="122">
        <v>897727</v>
      </c>
      <c r="C2077" s="35" t="s">
        <v>1435</v>
      </c>
      <c r="D2077" s="33">
        <v>0.1</v>
      </c>
      <c r="E2077" s="28">
        <v>240</v>
      </c>
      <c r="G2077" s="68"/>
      <c r="J2077" s="32" t="s">
        <v>2784</v>
      </c>
      <c r="K2077" s="32" t="s">
        <v>2519</v>
      </c>
    </row>
    <row r="2078" spans="1:251" ht="22.15" customHeight="1" x14ac:dyDescent="0.15">
      <c r="A2078" s="170">
        <v>4901223209415</v>
      </c>
      <c r="B2078" s="122">
        <v>897941</v>
      </c>
      <c r="C2078" s="87" t="s">
        <v>1431</v>
      </c>
      <c r="D2078" s="33">
        <v>0.08</v>
      </c>
      <c r="E2078" s="28">
        <v>148</v>
      </c>
      <c r="G2078" s="68"/>
      <c r="J2078" s="32" t="s">
        <v>2784</v>
      </c>
      <c r="K2078" s="32" t="s">
        <v>2519</v>
      </c>
      <c r="L2078" s="96"/>
      <c r="M2078" s="82"/>
    </row>
    <row r="2079" spans="1:251" ht="22.15" customHeight="1" x14ac:dyDescent="0.15">
      <c r="A2079" s="170">
        <v>4901223319671</v>
      </c>
      <c r="B2079" s="122">
        <v>897967</v>
      </c>
      <c r="C2079" s="32" t="s">
        <v>1436</v>
      </c>
      <c r="D2079" s="33">
        <v>0.08</v>
      </c>
      <c r="E2079" s="28">
        <v>1200</v>
      </c>
      <c r="G2079" s="68"/>
      <c r="J2079" s="32" t="s">
        <v>2784</v>
      </c>
      <c r="K2079" s="32" t="s">
        <v>2519</v>
      </c>
      <c r="L2079" s="38"/>
      <c r="M2079" s="43"/>
    </row>
    <row r="2080" spans="1:251" ht="22.15" customHeight="1" x14ac:dyDescent="0.15">
      <c r="A2080" s="170">
        <v>4901223319756</v>
      </c>
      <c r="B2080" s="122">
        <v>897975</v>
      </c>
      <c r="C2080" s="32" t="s">
        <v>1437</v>
      </c>
      <c r="D2080" s="33">
        <v>0.08</v>
      </c>
      <c r="E2080" s="28">
        <v>800</v>
      </c>
      <c r="G2080" s="68"/>
      <c r="J2080" s="32" t="s">
        <v>2784</v>
      </c>
      <c r="K2080" s="32" t="s">
        <v>2519</v>
      </c>
    </row>
    <row r="2081" spans="1:13" ht="22.15" customHeight="1" x14ac:dyDescent="0.15">
      <c r="A2081" s="89">
        <v>4901223317004</v>
      </c>
      <c r="B2081" s="122">
        <v>897008</v>
      </c>
      <c r="C2081" t="s">
        <v>3715</v>
      </c>
      <c r="D2081" s="33">
        <v>0.08</v>
      </c>
      <c r="E2081" s="132">
        <v>350</v>
      </c>
      <c r="F2081" s="186"/>
      <c r="G2081" s="71"/>
      <c r="I2081" s="186"/>
      <c r="J2081" s="32" t="s">
        <v>2784</v>
      </c>
      <c r="K2081" s="32" t="s">
        <v>2519</v>
      </c>
      <c r="L2081"/>
    </row>
    <row r="2082" spans="1:13" ht="22.15" customHeight="1" x14ac:dyDescent="0.15">
      <c r="A2082" s="89">
        <v>4987426002770</v>
      </c>
      <c r="B2082" s="122">
        <v>895277</v>
      </c>
      <c r="C2082" t="s">
        <v>3080</v>
      </c>
      <c r="D2082" s="33">
        <v>0.1</v>
      </c>
      <c r="E2082" s="28">
        <v>1200</v>
      </c>
      <c r="G2082" s="68"/>
      <c r="H2082" s="185"/>
      <c r="I2082" s="63"/>
      <c r="J2082" s="51" t="s">
        <v>2786</v>
      </c>
      <c r="K2082" s="55" t="s">
        <v>2460</v>
      </c>
      <c r="L2082" s="38" t="s">
        <v>2492</v>
      </c>
      <c r="M2082" s="44" t="s">
        <v>30</v>
      </c>
    </row>
    <row r="2083" spans="1:13" ht="22.15" customHeight="1" x14ac:dyDescent="0.15">
      <c r="A2083" s="170">
        <v>4987426002084</v>
      </c>
      <c r="B2083" s="122">
        <v>898208</v>
      </c>
      <c r="C2083" s="38" t="s">
        <v>1441</v>
      </c>
      <c r="D2083" s="33">
        <v>0.1</v>
      </c>
      <c r="E2083" s="28">
        <v>1200</v>
      </c>
      <c r="G2083" s="68"/>
      <c r="H2083" s="185"/>
      <c r="I2083" s="63"/>
      <c r="J2083" s="51" t="s">
        <v>2786</v>
      </c>
      <c r="K2083" s="55" t="s">
        <v>2460</v>
      </c>
      <c r="L2083" s="38" t="s">
        <v>2492</v>
      </c>
      <c r="M2083" s="44" t="s">
        <v>30</v>
      </c>
    </row>
    <row r="2084" spans="1:13" ht="22.15" customHeight="1" x14ac:dyDescent="0.15">
      <c r="A2084" s="170">
        <v>4987426002091</v>
      </c>
      <c r="B2084" s="122">
        <v>898209</v>
      </c>
      <c r="C2084" s="38" t="s">
        <v>1442</v>
      </c>
      <c r="D2084" s="33">
        <v>0.1</v>
      </c>
      <c r="E2084" s="28">
        <v>780</v>
      </c>
      <c r="G2084" s="68"/>
      <c r="H2084" s="185"/>
      <c r="I2084" s="63"/>
      <c r="J2084" s="51" t="s">
        <v>2786</v>
      </c>
      <c r="K2084" s="55" t="s">
        <v>2460</v>
      </c>
      <c r="L2084" s="38" t="s">
        <v>2492</v>
      </c>
      <c r="M2084" s="44" t="s">
        <v>30</v>
      </c>
    </row>
    <row r="2085" spans="1:13" ht="22.15" customHeight="1" x14ac:dyDescent="0.15">
      <c r="A2085" s="170">
        <v>4987426002138</v>
      </c>
      <c r="B2085" s="122">
        <v>898213</v>
      </c>
      <c r="C2085" s="38" t="s">
        <v>1443</v>
      </c>
      <c r="D2085" s="33">
        <v>0.1</v>
      </c>
      <c r="E2085" s="28">
        <v>1200</v>
      </c>
      <c r="G2085" s="68"/>
      <c r="H2085" s="185"/>
      <c r="I2085" s="63"/>
      <c r="J2085" s="51" t="s">
        <v>2786</v>
      </c>
      <c r="K2085" s="55" t="s">
        <v>2460</v>
      </c>
      <c r="L2085" s="38" t="s">
        <v>2492</v>
      </c>
      <c r="M2085" s="44" t="s">
        <v>30</v>
      </c>
    </row>
    <row r="2086" spans="1:13" ht="22.15" customHeight="1" x14ac:dyDescent="0.15">
      <c r="A2086" s="170">
        <v>4987426002008</v>
      </c>
      <c r="B2086" s="122">
        <v>898232</v>
      </c>
      <c r="C2086" s="38" t="s">
        <v>1438</v>
      </c>
      <c r="D2086" s="33">
        <v>0.1</v>
      </c>
      <c r="E2086" s="28">
        <v>880</v>
      </c>
      <c r="G2086" s="68"/>
      <c r="J2086" s="51" t="s">
        <v>2786</v>
      </c>
      <c r="K2086" s="55" t="s">
        <v>2460</v>
      </c>
      <c r="L2086" s="38" t="s">
        <v>2493</v>
      </c>
      <c r="M2086" s="44" t="s">
        <v>30</v>
      </c>
    </row>
    <row r="2087" spans="1:13" ht="22.15" customHeight="1" x14ac:dyDescent="0.15">
      <c r="A2087" s="170">
        <v>4987426002015</v>
      </c>
      <c r="B2087" s="122">
        <v>898233</v>
      </c>
      <c r="C2087" s="38" t="s">
        <v>1439</v>
      </c>
      <c r="D2087" s="33">
        <v>0.1</v>
      </c>
      <c r="E2087" s="28">
        <v>1180</v>
      </c>
      <c r="G2087" s="68"/>
      <c r="J2087" s="51" t="s">
        <v>2786</v>
      </c>
      <c r="K2087" s="55" t="s">
        <v>2460</v>
      </c>
      <c r="L2087" s="38" t="s">
        <v>2493</v>
      </c>
      <c r="M2087" s="44" t="s">
        <v>30</v>
      </c>
    </row>
    <row r="2088" spans="1:13" ht="22.15" customHeight="1" x14ac:dyDescent="0.15">
      <c r="A2088" s="170">
        <v>4987426002022</v>
      </c>
      <c r="B2088" s="122">
        <v>898234</v>
      </c>
      <c r="C2088" s="38" t="s">
        <v>1440</v>
      </c>
      <c r="D2088" s="33">
        <v>0.1</v>
      </c>
      <c r="E2088" s="28">
        <v>1450</v>
      </c>
      <c r="G2088" s="68"/>
      <c r="J2088" s="51" t="s">
        <v>2786</v>
      </c>
      <c r="K2088" s="55" t="s">
        <v>2460</v>
      </c>
      <c r="L2088" s="38" t="s">
        <v>2493</v>
      </c>
      <c r="M2088" s="44" t="s">
        <v>30</v>
      </c>
    </row>
    <row r="2089" spans="1:13" ht="22.15" customHeight="1" x14ac:dyDescent="0.15">
      <c r="A2089" s="170">
        <v>4987426113612</v>
      </c>
      <c r="B2089" s="122">
        <v>898361</v>
      </c>
      <c r="C2089" s="38" t="s">
        <v>1447</v>
      </c>
      <c r="D2089" s="33">
        <v>0.1</v>
      </c>
      <c r="E2089" s="28">
        <v>680</v>
      </c>
      <c r="G2089" s="68"/>
      <c r="J2089" s="51" t="s">
        <v>2786</v>
      </c>
      <c r="K2089" s="55" t="s">
        <v>2460</v>
      </c>
      <c r="L2089" s="38" t="s">
        <v>2493</v>
      </c>
      <c r="M2089" s="44" t="s">
        <v>30</v>
      </c>
    </row>
    <row r="2090" spans="1:13" ht="22.15" customHeight="1" x14ac:dyDescent="0.15">
      <c r="A2090" s="170">
        <v>4987426002435</v>
      </c>
      <c r="B2090" s="122">
        <v>898704</v>
      </c>
      <c r="C2090" s="35" t="s">
        <v>1444</v>
      </c>
      <c r="D2090" s="33">
        <v>0.1</v>
      </c>
      <c r="E2090" s="28">
        <v>880</v>
      </c>
      <c r="G2090" s="68"/>
      <c r="H2090" s="185"/>
      <c r="I2090" s="63"/>
      <c r="J2090" s="51" t="s">
        <v>2786</v>
      </c>
      <c r="K2090" s="55" t="s">
        <v>2460</v>
      </c>
      <c r="L2090" s="38" t="s">
        <v>2492</v>
      </c>
      <c r="M2090" s="44" t="s">
        <v>30</v>
      </c>
    </row>
    <row r="2091" spans="1:13" ht="22.15" customHeight="1" x14ac:dyDescent="0.15">
      <c r="A2091" s="170">
        <v>4987426002480</v>
      </c>
      <c r="B2091" s="122">
        <v>899395</v>
      </c>
      <c r="C2091" s="32" t="s">
        <v>1445</v>
      </c>
      <c r="D2091" s="33">
        <v>0.1</v>
      </c>
      <c r="E2091" s="28">
        <v>1000</v>
      </c>
      <c r="G2091" s="68"/>
      <c r="J2091" s="51" t="s">
        <v>2786</v>
      </c>
      <c r="K2091" s="55" t="s">
        <v>2460</v>
      </c>
      <c r="L2091" s="39" t="s">
        <v>29</v>
      </c>
      <c r="M2091" s="44" t="s">
        <v>30</v>
      </c>
    </row>
    <row r="2092" spans="1:13" ht="22.15" customHeight="1" x14ac:dyDescent="0.15">
      <c r="A2092" s="170">
        <v>4987426002664</v>
      </c>
      <c r="B2092" s="122">
        <v>899903</v>
      </c>
      <c r="C2092" s="32" t="s">
        <v>1446</v>
      </c>
      <c r="D2092" s="33">
        <v>0.1</v>
      </c>
      <c r="E2092" s="28">
        <v>1200</v>
      </c>
      <c r="G2092" s="68"/>
      <c r="J2092" s="51" t="s">
        <v>2786</v>
      </c>
      <c r="K2092" s="55" t="s">
        <v>2460</v>
      </c>
      <c r="L2092" s="38" t="s">
        <v>2492</v>
      </c>
      <c r="M2092" s="44" t="s">
        <v>30</v>
      </c>
    </row>
    <row r="2093" spans="1:13" ht="22.15" customHeight="1" x14ac:dyDescent="0.15">
      <c r="A2093" s="89">
        <v>4987426001056</v>
      </c>
      <c r="B2093" s="89">
        <v>898105</v>
      </c>
      <c r="C2093" t="s">
        <v>3177</v>
      </c>
      <c r="D2093" s="33">
        <v>0.1</v>
      </c>
      <c r="E2093" s="63">
        <v>880</v>
      </c>
      <c r="F2093" s="63"/>
      <c r="G2093" s="68"/>
      <c r="H2093" s="185"/>
      <c r="I2093" s="63"/>
      <c r="J2093" s="51" t="s">
        <v>2786</v>
      </c>
      <c r="K2093" s="55" t="s">
        <v>2460</v>
      </c>
      <c r="L2093" s="38" t="s">
        <v>2493</v>
      </c>
      <c r="M2093" s="44" t="s">
        <v>30</v>
      </c>
    </row>
    <row r="2094" spans="1:13" ht="22.15" customHeight="1" x14ac:dyDescent="0.15">
      <c r="A2094" s="89">
        <v>4987067231003</v>
      </c>
      <c r="B2094" s="122">
        <v>899507</v>
      </c>
      <c r="C2094" t="s">
        <v>3246</v>
      </c>
      <c r="D2094" s="33">
        <v>0.1</v>
      </c>
      <c r="E2094" s="63">
        <v>450</v>
      </c>
      <c r="F2094" s="63"/>
      <c r="G2094" s="68"/>
      <c r="H2094" s="185"/>
      <c r="I2094" s="63"/>
      <c r="J2094" s="51" t="s">
        <v>2786</v>
      </c>
      <c r="K2094" s="55" t="s">
        <v>2460</v>
      </c>
      <c r="L2094" s="79" t="s">
        <v>2592</v>
      </c>
      <c r="M2094" s="44" t="s">
        <v>30</v>
      </c>
    </row>
    <row r="2095" spans="1:13" ht="22.15" customHeight="1" x14ac:dyDescent="0.15">
      <c r="A2095" s="89">
        <v>4987067231102</v>
      </c>
      <c r="B2095" s="122">
        <v>899509</v>
      </c>
      <c r="C2095" t="s">
        <v>3247</v>
      </c>
      <c r="D2095" s="33">
        <v>0.1</v>
      </c>
      <c r="E2095" s="63">
        <v>700</v>
      </c>
      <c r="F2095" s="63"/>
      <c r="G2095" s="68"/>
      <c r="H2095" s="185"/>
      <c r="I2095" s="63"/>
      <c r="J2095" s="51" t="s">
        <v>2786</v>
      </c>
      <c r="K2095" s="55" t="s">
        <v>2460</v>
      </c>
      <c r="L2095" s="79" t="s">
        <v>2592</v>
      </c>
      <c r="M2095" s="44" t="s">
        <v>30</v>
      </c>
    </row>
    <row r="2096" spans="1:13" ht="22.15" customHeight="1" x14ac:dyDescent="0.15">
      <c r="A2096" s="89">
        <v>4987426002961</v>
      </c>
      <c r="B2096" s="89">
        <v>895296</v>
      </c>
      <c r="C2096" s="14" t="s">
        <v>3268</v>
      </c>
      <c r="D2096" s="92">
        <v>0.1</v>
      </c>
      <c r="E2096" s="125">
        <v>600</v>
      </c>
      <c r="F2096" s="63"/>
      <c r="G2096" s="68"/>
      <c r="I2096" s="63"/>
      <c r="J2096" s="51" t="s">
        <v>2786</v>
      </c>
      <c r="K2096" s="55" t="s">
        <v>2460</v>
      </c>
      <c r="L2096" s="38" t="s">
        <v>2493</v>
      </c>
      <c r="M2096" s="44" t="s">
        <v>30</v>
      </c>
    </row>
    <row r="2097" spans="1:251" ht="22.15" customHeight="1" x14ac:dyDescent="0.15">
      <c r="A2097" s="89">
        <v>4987426002619</v>
      </c>
      <c r="B2097" s="122">
        <v>895261</v>
      </c>
      <c r="C2097" t="s">
        <v>3577</v>
      </c>
      <c r="D2097" s="33">
        <v>0.1</v>
      </c>
      <c r="E2097" s="12">
        <v>1200</v>
      </c>
      <c r="F2097" s="12"/>
      <c r="G2097" s="71"/>
      <c r="H2097" s="185"/>
      <c r="I2097" s="63"/>
      <c r="J2097" s="51" t="s">
        <v>3578</v>
      </c>
      <c r="K2097" s="55" t="s">
        <v>2460</v>
      </c>
      <c r="L2097" s="38" t="s">
        <v>2492</v>
      </c>
      <c r="M2097" s="44" t="s">
        <v>30</v>
      </c>
    </row>
    <row r="2098" spans="1:251" ht="22.15" customHeight="1" x14ac:dyDescent="0.15">
      <c r="A2098" s="89">
        <v>4987426300128</v>
      </c>
      <c r="B2098" s="122">
        <v>898143</v>
      </c>
      <c r="C2098" t="s">
        <v>3679</v>
      </c>
      <c r="D2098" s="33">
        <v>0.1</v>
      </c>
      <c r="E2098">
        <v>500</v>
      </c>
      <c r="F2098" s="12"/>
      <c r="G2098" s="71"/>
      <c r="I2098" s="12"/>
      <c r="J2098" s="51" t="s">
        <v>2786</v>
      </c>
      <c r="K2098" s="55" t="s">
        <v>2460</v>
      </c>
      <c r="L2098" s="38" t="s">
        <v>2493</v>
      </c>
      <c r="M2098" s="44" t="s">
        <v>30</v>
      </c>
    </row>
    <row r="2099" spans="1:251" ht="22.15" customHeight="1" x14ac:dyDescent="0.15">
      <c r="A2099" s="89">
        <v>4949176022415</v>
      </c>
      <c r="B2099" s="122">
        <v>879241</v>
      </c>
      <c r="C2099" t="s">
        <v>3084</v>
      </c>
      <c r="D2099" s="33">
        <v>0.1</v>
      </c>
      <c r="E2099" s="30" t="s">
        <v>2451</v>
      </c>
      <c r="F2099" s="63"/>
      <c r="G2099" s="68"/>
      <c r="I2099" s="63"/>
      <c r="J2099" s="32" t="s">
        <v>2787</v>
      </c>
      <c r="K2099" s="55" t="s">
        <v>2453</v>
      </c>
    </row>
    <row r="2100" spans="1:251" ht="22.15" customHeight="1" x14ac:dyDescent="0.15">
      <c r="A2100" s="170">
        <v>4949176099073</v>
      </c>
      <c r="B2100" s="122">
        <v>879907</v>
      </c>
      <c r="C2100" s="32" t="s">
        <v>1448</v>
      </c>
      <c r="D2100" s="33">
        <v>0.1</v>
      </c>
      <c r="E2100" s="30" t="s">
        <v>2451</v>
      </c>
      <c r="G2100" s="68"/>
      <c r="J2100" s="32" t="s">
        <v>2787</v>
      </c>
      <c r="K2100" s="55" t="s">
        <v>2453</v>
      </c>
      <c r="M2100" s="12"/>
    </row>
    <row r="2101" spans="1:251" ht="22.15" customHeight="1" x14ac:dyDescent="0.15">
      <c r="A2101" s="170">
        <v>4969080000019</v>
      </c>
      <c r="B2101" s="122">
        <v>899026</v>
      </c>
      <c r="C2101" s="38" t="s">
        <v>1449</v>
      </c>
      <c r="D2101" s="33">
        <v>0.1</v>
      </c>
      <c r="E2101" s="28">
        <v>1650</v>
      </c>
      <c r="G2101" s="68"/>
      <c r="J2101" s="38" t="s">
        <v>2788</v>
      </c>
      <c r="K2101" s="32" t="s">
        <v>2514</v>
      </c>
      <c r="L2101" s="39" t="s">
        <v>29</v>
      </c>
      <c r="M2101" s="44" t="s">
        <v>30</v>
      </c>
    </row>
    <row r="2102" spans="1:251" ht="22.15" customHeight="1" x14ac:dyDescent="0.15">
      <c r="A2102" s="170">
        <v>4969080000026</v>
      </c>
      <c r="B2102" s="122">
        <v>899027</v>
      </c>
      <c r="C2102" s="38" t="s">
        <v>1450</v>
      </c>
      <c r="D2102" s="33">
        <v>0.1</v>
      </c>
      <c r="E2102" s="28">
        <v>2750</v>
      </c>
      <c r="G2102" s="68"/>
      <c r="J2102" s="38" t="s">
        <v>2788</v>
      </c>
      <c r="K2102" s="32" t="s">
        <v>2514</v>
      </c>
      <c r="L2102" s="39" t="s">
        <v>29</v>
      </c>
      <c r="M2102" s="44" t="s">
        <v>30</v>
      </c>
    </row>
    <row r="2103" spans="1:251" ht="22.15" customHeight="1" x14ac:dyDescent="0.15">
      <c r="A2103" s="170">
        <v>4969080000057</v>
      </c>
      <c r="B2103" s="122">
        <v>899028</v>
      </c>
      <c r="C2103" s="38" t="s">
        <v>1451</v>
      </c>
      <c r="D2103" s="33">
        <v>0.1</v>
      </c>
      <c r="E2103" s="28">
        <v>5500</v>
      </c>
      <c r="G2103" s="68"/>
      <c r="J2103" s="38" t="s">
        <v>2788</v>
      </c>
      <c r="K2103" s="32" t="s">
        <v>2514</v>
      </c>
      <c r="L2103" s="39" t="s">
        <v>29</v>
      </c>
      <c r="M2103" s="44" t="s">
        <v>30</v>
      </c>
      <c r="N2103" s="40"/>
      <c r="O2103" s="40"/>
      <c r="P2103" s="40"/>
      <c r="Q2103" s="40"/>
      <c r="R2103" s="40"/>
      <c r="S2103" s="40"/>
      <c r="T2103" s="40"/>
      <c r="U2103" s="40"/>
      <c r="V2103" s="40"/>
      <c r="W2103" s="40"/>
      <c r="X2103" s="40"/>
      <c r="Y2103" s="40"/>
      <c r="Z2103" s="40"/>
      <c r="AA2103" s="40"/>
      <c r="AB2103" s="40"/>
      <c r="AC2103" s="40"/>
      <c r="AD2103" s="40"/>
      <c r="AE2103" s="40"/>
      <c r="AF2103" s="40"/>
      <c r="AG2103" s="40"/>
      <c r="AH2103" s="40"/>
      <c r="AI2103" s="40"/>
      <c r="AJ2103" s="40"/>
      <c r="AK2103" s="40"/>
      <c r="AL2103" s="40"/>
      <c r="AM2103" s="40"/>
      <c r="AN2103" s="40"/>
      <c r="AO2103" s="40"/>
      <c r="AP2103" s="40"/>
      <c r="AQ2103" s="40"/>
      <c r="AR2103" s="40"/>
      <c r="AS2103" s="40"/>
      <c r="AT2103" s="40"/>
      <c r="AU2103" s="40"/>
      <c r="AV2103" s="40"/>
      <c r="AW2103" s="40"/>
      <c r="AX2103" s="40"/>
      <c r="AY2103" s="40"/>
      <c r="AZ2103" s="40"/>
      <c r="BA2103" s="40"/>
      <c r="BB2103" s="40"/>
      <c r="BC2103" s="40"/>
      <c r="BD2103" s="40"/>
      <c r="BE2103" s="40"/>
      <c r="BF2103" s="40"/>
      <c r="BG2103" s="40"/>
      <c r="BH2103" s="40"/>
      <c r="BI2103" s="40"/>
      <c r="BJ2103" s="40"/>
      <c r="BK2103" s="40"/>
      <c r="BL2103" s="40"/>
      <c r="BM2103" s="40"/>
      <c r="BN2103" s="40"/>
      <c r="BO2103" s="40"/>
      <c r="BP2103" s="40"/>
      <c r="BQ2103" s="40"/>
      <c r="BR2103" s="40"/>
      <c r="BS2103" s="40"/>
      <c r="BT2103" s="40"/>
      <c r="BU2103" s="40"/>
      <c r="BV2103" s="40"/>
      <c r="BW2103" s="40"/>
      <c r="BX2103" s="40"/>
      <c r="BY2103" s="40"/>
      <c r="BZ2103" s="40"/>
      <c r="CA2103" s="40"/>
      <c r="CB2103" s="40"/>
      <c r="CC2103" s="40"/>
      <c r="CD2103" s="40"/>
      <c r="CE2103" s="40"/>
      <c r="CF2103" s="40"/>
      <c r="CG2103" s="40"/>
      <c r="CH2103" s="40"/>
      <c r="CI2103" s="40"/>
      <c r="CJ2103" s="40"/>
      <c r="CK2103" s="40"/>
      <c r="CL2103" s="40"/>
      <c r="CM2103" s="40"/>
      <c r="CN2103" s="40"/>
      <c r="CO2103" s="40"/>
      <c r="CP2103" s="40"/>
      <c r="CQ2103" s="40"/>
      <c r="CR2103" s="40"/>
      <c r="CS2103" s="40"/>
      <c r="CT2103" s="40"/>
      <c r="CU2103" s="40"/>
      <c r="CV2103" s="40"/>
      <c r="CW2103" s="40"/>
      <c r="CX2103" s="40"/>
      <c r="CY2103" s="40"/>
      <c r="CZ2103" s="40"/>
      <c r="DA2103" s="40"/>
      <c r="DB2103" s="40"/>
      <c r="DC2103" s="40"/>
      <c r="DD2103" s="40"/>
      <c r="DE2103" s="40"/>
      <c r="DF2103" s="40"/>
      <c r="DG2103" s="40"/>
      <c r="DH2103" s="40"/>
      <c r="DI2103" s="40"/>
      <c r="DJ2103" s="40"/>
      <c r="DK2103" s="40"/>
      <c r="DL2103" s="40"/>
      <c r="DM2103" s="40"/>
      <c r="DN2103" s="40"/>
      <c r="DO2103" s="40"/>
      <c r="DP2103" s="40"/>
      <c r="DQ2103" s="40"/>
      <c r="DR2103" s="40"/>
      <c r="DS2103" s="40"/>
      <c r="DT2103" s="40"/>
      <c r="DU2103" s="40"/>
      <c r="DV2103" s="40"/>
      <c r="DW2103" s="40"/>
      <c r="DX2103" s="40"/>
      <c r="DY2103" s="40"/>
      <c r="DZ2103" s="40"/>
      <c r="EA2103" s="40"/>
      <c r="EB2103" s="40"/>
      <c r="EC2103" s="40"/>
      <c r="ED2103" s="40"/>
      <c r="EE2103" s="40"/>
      <c r="EF2103" s="40"/>
      <c r="EG2103" s="40"/>
      <c r="EH2103" s="40"/>
      <c r="EI2103" s="40"/>
      <c r="EJ2103" s="40"/>
      <c r="EK2103" s="40"/>
      <c r="EL2103" s="40"/>
      <c r="EM2103" s="40"/>
      <c r="EN2103" s="40"/>
      <c r="EO2103" s="40"/>
      <c r="EP2103" s="40"/>
      <c r="EQ2103" s="40"/>
      <c r="ER2103" s="40"/>
      <c r="ES2103" s="40"/>
      <c r="ET2103" s="40"/>
      <c r="EU2103" s="40"/>
      <c r="EV2103" s="40"/>
      <c r="EW2103" s="40"/>
      <c r="EX2103" s="40"/>
      <c r="EY2103" s="40"/>
      <c r="EZ2103" s="40"/>
      <c r="FA2103" s="40"/>
      <c r="FB2103" s="40"/>
      <c r="FC2103" s="40"/>
      <c r="FD2103" s="40"/>
      <c r="FE2103" s="40"/>
      <c r="FF2103" s="40"/>
      <c r="FG2103" s="40"/>
      <c r="FH2103" s="40"/>
      <c r="FI2103" s="40"/>
      <c r="FJ2103" s="40"/>
      <c r="FK2103" s="40"/>
      <c r="FL2103" s="40"/>
      <c r="FM2103" s="40"/>
      <c r="FN2103" s="40"/>
      <c r="FO2103" s="40"/>
      <c r="FP2103" s="40"/>
      <c r="FQ2103" s="40"/>
      <c r="FR2103" s="40"/>
      <c r="FS2103" s="40"/>
      <c r="FT2103" s="40"/>
      <c r="FU2103" s="40"/>
      <c r="FV2103" s="40"/>
      <c r="FW2103" s="40"/>
      <c r="FX2103" s="40"/>
      <c r="FY2103" s="40"/>
      <c r="FZ2103" s="40"/>
      <c r="GA2103" s="40"/>
      <c r="GB2103" s="40"/>
      <c r="GC2103" s="40"/>
      <c r="GD2103" s="40"/>
      <c r="GE2103" s="40"/>
      <c r="GF2103" s="40"/>
      <c r="GG2103" s="40"/>
      <c r="GH2103" s="40"/>
      <c r="GI2103" s="40"/>
      <c r="GJ2103" s="40"/>
      <c r="GK2103" s="40"/>
      <c r="GL2103" s="40"/>
      <c r="GM2103" s="40"/>
      <c r="GN2103" s="40"/>
      <c r="GO2103" s="40"/>
      <c r="GP2103" s="40"/>
      <c r="GQ2103" s="40"/>
      <c r="GR2103" s="40"/>
      <c r="GS2103" s="40"/>
      <c r="GT2103" s="40"/>
      <c r="GU2103" s="40"/>
      <c r="GV2103" s="40"/>
      <c r="GW2103" s="40"/>
      <c r="GX2103" s="40"/>
      <c r="GY2103" s="40"/>
      <c r="GZ2103" s="40"/>
      <c r="HA2103" s="40"/>
      <c r="HB2103" s="40"/>
      <c r="HC2103" s="40"/>
      <c r="HD2103" s="40"/>
      <c r="HE2103" s="40"/>
      <c r="HF2103" s="40"/>
      <c r="HG2103" s="40"/>
      <c r="HH2103" s="40"/>
      <c r="HI2103" s="40"/>
      <c r="HJ2103" s="40"/>
      <c r="HK2103" s="40"/>
      <c r="HL2103" s="40"/>
      <c r="HM2103" s="40"/>
      <c r="HN2103" s="40"/>
      <c r="HO2103" s="40"/>
      <c r="HP2103" s="40"/>
      <c r="HQ2103" s="40"/>
      <c r="HR2103" s="40"/>
      <c r="HS2103" s="40"/>
      <c r="HT2103" s="40"/>
      <c r="HU2103" s="40"/>
      <c r="HV2103" s="40"/>
      <c r="HW2103" s="40"/>
      <c r="HX2103" s="40"/>
      <c r="HY2103" s="40"/>
      <c r="HZ2103" s="40"/>
      <c r="IA2103" s="40"/>
      <c r="IB2103" s="40"/>
      <c r="IC2103" s="40"/>
      <c r="ID2103" s="40"/>
      <c r="IE2103" s="40"/>
      <c r="IF2103" s="40"/>
      <c r="IG2103" s="40"/>
      <c r="IH2103" s="40"/>
      <c r="II2103" s="40"/>
      <c r="IJ2103" s="40"/>
      <c r="IK2103" s="40"/>
      <c r="IL2103" s="40"/>
      <c r="IM2103" s="40"/>
      <c r="IN2103" s="40"/>
      <c r="IO2103" s="40"/>
      <c r="IP2103" s="40"/>
      <c r="IQ2103" s="40"/>
    </row>
    <row r="2104" spans="1:251" ht="22.15" customHeight="1" x14ac:dyDescent="0.15">
      <c r="A2104" s="89">
        <v>4987125577326</v>
      </c>
      <c r="B2104" s="122">
        <v>238732</v>
      </c>
      <c r="C2104" t="s">
        <v>3434</v>
      </c>
      <c r="D2104" s="33">
        <v>0.1</v>
      </c>
      <c r="E2104" s="30" t="s">
        <v>2451</v>
      </c>
      <c r="F2104" s="12"/>
      <c r="G2104" s="68"/>
      <c r="I2104" s="12"/>
      <c r="J2104" t="s">
        <v>3442</v>
      </c>
      <c r="K2104" s="55" t="s">
        <v>2453</v>
      </c>
      <c r="L2104"/>
      <c r="N2104" s="40"/>
      <c r="O2104" s="40"/>
      <c r="P2104" s="40"/>
      <c r="Q2104" s="40"/>
      <c r="R2104" s="40"/>
      <c r="S2104" s="40"/>
      <c r="T2104" s="40"/>
      <c r="U2104" s="40"/>
      <c r="V2104" s="40"/>
      <c r="W2104" s="40"/>
      <c r="X2104" s="40"/>
      <c r="Y2104" s="40"/>
      <c r="Z2104" s="40"/>
      <c r="AA2104" s="40"/>
      <c r="AB2104" s="40"/>
      <c r="AC2104" s="40"/>
      <c r="AD2104" s="40"/>
      <c r="AE2104" s="40"/>
      <c r="AF2104" s="40"/>
      <c r="AG2104" s="40"/>
      <c r="AH2104" s="40"/>
      <c r="AI2104" s="40"/>
      <c r="AJ2104" s="40"/>
      <c r="AK2104" s="40"/>
      <c r="AL2104" s="40"/>
      <c r="AM2104" s="40"/>
      <c r="AN2104" s="40"/>
      <c r="AO2104" s="40"/>
      <c r="AP2104" s="40"/>
      <c r="AQ2104" s="40"/>
      <c r="AR2104" s="40"/>
      <c r="AS2104" s="40"/>
      <c r="AT2104" s="40"/>
      <c r="AU2104" s="40"/>
      <c r="AV2104" s="40"/>
      <c r="AW2104" s="40"/>
      <c r="AX2104" s="40"/>
      <c r="AY2104" s="40"/>
      <c r="AZ2104" s="40"/>
      <c r="BA2104" s="40"/>
      <c r="BB2104" s="40"/>
      <c r="BC2104" s="40"/>
      <c r="BD2104" s="40"/>
      <c r="BE2104" s="40"/>
      <c r="BF2104" s="40"/>
      <c r="BG2104" s="40"/>
      <c r="BH2104" s="40"/>
      <c r="BI2104" s="40"/>
      <c r="BJ2104" s="40"/>
      <c r="BK2104" s="40"/>
      <c r="BL2104" s="40"/>
      <c r="BM2104" s="40"/>
      <c r="BN2104" s="40"/>
      <c r="BO2104" s="40"/>
      <c r="BP2104" s="40"/>
      <c r="BQ2104" s="40"/>
      <c r="BR2104" s="40"/>
      <c r="BS2104" s="40"/>
      <c r="BT2104" s="40"/>
      <c r="BU2104" s="40"/>
      <c r="BV2104" s="40"/>
      <c r="BW2104" s="40"/>
      <c r="BX2104" s="40"/>
      <c r="BY2104" s="40"/>
      <c r="BZ2104" s="40"/>
      <c r="CA2104" s="40"/>
      <c r="CB2104" s="40"/>
      <c r="CC2104" s="40"/>
      <c r="CD2104" s="40"/>
      <c r="CE2104" s="40"/>
      <c r="CF2104" s="40"/>
      <c r="CG2104" s="40"/>
      <c r="CH2104" s="40"/>
      <c r="CI2104" s="40"/>
      <c r="CJ2104" s="40"/>
      <c r="CK2104" s="40"/>
      <c r="CL2104" s="40"/>
      <c r="CM2104" s="40"/>
      <c r="CN2104" s="40"/>
      <c r="CO2104" s="40"/>
      <c r="CP2104" s="40"/>
      <c r="CQ2104" s="40"/>
      <c r="CR2104" s="40"/>
      <c r="CS2104" s="40"/>
      <c r="CT2104" s="40"/>
      <c r="CU2104" s="40"/>
      <c r="CV2104" s="40"/>
      <c r="CW2104" s="40"/>
      <c r="CX2104" s="40"/>
      <c r="CY2104" s="40"/>
      <c r="CZ2104" s="40"/>
      <c r="DA2104" s="40"/>
      <c r="DB2104" s="40"/>
      <c r="DC2104" s="40"/>
      <c r="DD2104" s="40"/>
      <c r="DE2104" s="40"/>
      <c r="DF2104" s="40"/>
      <c r="DG2104" s="40"/>
      <c r="DH2104" s="40"/>
      <c r="DI2104" s="40"/>
      <c r="DJ2104" s="40"/>
      <c r="DK2104" s="40"/>
      <c r="DL2104" s="40"/>
      <c r="DM2104" s="40"/>
      <c r="DN2104" s="40"/>
      <c r="DO2104" s="40"/>
      <c r="DP2104" s="40"/>
      <c r="DQ2104" s="40"/>
      <c r="DR2104" s="40"/>
      <c r="DS2104" s="40"/>
      <c r="DT2104" s="40"/>
      <c r="DU2104" s="40"/>
      <c r="DV2104" s="40"/>
      <c r="DW2104" s="40"/>
      <c r="DX2104" s="40"/>
      <c r="DY2104" s="40"/>
      <c r="DZ2104" s="40"/>
      <c r="EA2104" s="40"/>
      <c r="EB2104" s="40"/>
      <c r="EC2104" s="40"/>
      <c r="ED2104" s="40"/>
      <c r="EE2104" s="40"/>
      <c r="EF2104" s="40"/>
      <c r="EG2104" s="40"/>
      <c r="EH2104" s="40"/>
      <c r="EI2104" s="40"/>
      <c r="EJ2104" s="40"/>
      <c r="EK2104" s="40"/>
      <c r="EL2104" s="40"/>
      <c r="EM2104" s="40"/>
      <c r="EN2104" s="40"/>
      <c r="EO2104" s="40"/>
      <c r="EP2104" s="40"/>
      <c r="EQ2104" s="40"/>
      <c r="ER2104" s="40"/>
      <c r="ES2104" s="40"/>
      <c r="ET2104" s="40"/>
      <c r="EU2104" s="40"/>
      <c r="EV2104" s="40"/>
      <c r="EW2104" s="40"/>
      <c r="EX2104" s="40"/>
      <c r="EY2104" s="40"/>
      <c r="EZ2104" s="40"/>
      <c r="FA2104" s="40"/>
      <c r="FB2104" s="40"/>
      <c r="FC2104" s="40"/>
      <c r="FD2104" s="40"/>
      <c r="FE2104" s="40"/>
      <c r="FF2104" s="40"/>
      <c r="FG2104" s="40"/>
      <c r="FH2104" s="40"/>
      <c r="FI2104" s="40"/>
      <c r="FJ2104" s="40"/>
      <c r="FK2104" s="40"/>
      <c r="FL2104" s="40"/>
      <c r="FM2104" s="40"/>
      <c r="FN2104" s="40"/>
      <c r="FO2104" s="40"/>
      <c r="FP2104" s="40"/>
      <c r="FQ2104" s="40"/>
      <c r="FR2104" s="40"/>
      <c r="FS2104" s="40"/>
      <c r="FT2104" s="40"/>
      <c r="FU2104" s="40"/>
      <c r="FV2104" s="40"/>
      <c r="FW2104" s="40"/>
      <c r="FX2104" s="40"/>
      <c r="FY2104" s="40"/>
      <c r="FZ2104" s="40"/>
      <c r="GA2104" s="40"/>
      <c r="GB2104" s="40"/>
      <c r="GC2104" s="40"/>
      <c r="GD2104" s="40"/>
      <c r="GE2104" s="40"/>
      <c r="GF2104" s="40"/>
      <c r="GG2104" s="40"/>
      <c r="GH2104" s="40"/>
      <c r="GI2104" s="40"/>
      <c r="GJ2104" s="40"/>
      <c r="GK2104" s="40"/>
      <c r="GL2104" s="40"/>
      <c r="GM2104" s="40"/>
      <c r="GN2104" s="40"/>
      <c r="GO2104" s="40"/>
      <c r="GP2104" s="40"/>
      <c r="GQ2104" s="40"/>
      <c r="GR2104" s="40"/>
      <c r="GS2104" s="40"/>
      <c r="GT2104" s="40"/>
      <c r="GU2104" s="40"/>
      <c r="GV2104" s="40"/>
      <c r="GW2104" s="40"/>
      <c r="GX2104" s="40"/>
      <c r="GY2104" s="40"/>
      <c r="GZ2104" s="40"/>
      <c r="HA2104" s="40"/>
      <c r="HB2104" s="40"/>
      <c r="HC2104" s="40"/>
      <c r="HD2104" s="40"/>
      <c r="HE2104" s="40"/>
      <c r="HF2104" s="40"/>
      <c r="HG2104" s="40"/>
      <c r="HH2104" s="40"/>
      <c r="HI2104" s="40"/>
      <c r="HJ2104" s="40"/>
      <c r="HK2104" s="40"/>
      <c r="HL2104" s="40"/>
      <c r="HM2104" s="40"/>
      <c r="HN2104" s="40"/>
      <c r="HO2104" s="40"/>
      <c r="HP2104" s="40"/>
      <c r="HQ2104" s="40"/>
      <c r="HR2104" s="40"/>
      <c r="HS2104" s="40"/>
      <c r="HT2104" s="40"/>
      <c r="HU2104" s="40"/>
      <c r="HV2104" s="40"/>
      <c r="HW2104" s="40"/>
      <c r="HX2104" s="40"/>
      <c r="HY2104" s="40"/>
      <c r="HZ2104" s="40"/>
      <c r="IA2104" s="40"/>
      <c r="IB2104" s="40"/>
      <c r="IC2104" s="40"/>
      <c r="ID2104" s="40"/>
      <c r="IE2104" s="40"/>
      <c r="IF2104" s="40"/>
      <c r="IG2104" s="40"/>
      <c r="IH2104" s="40"/>
      <c r="II2104" s="40"/>
      <c r="IJ2104" s="40"/>
      <c r="IK2104" s="40"/>
      <c r="IL2104" s="40"/>
      <c r="IM2104" s="40"/>
      <c r="IN2104" s="40"/>
      <c r="IO2104" s="40"/>
      <c r="IP2104" s="40"/>
      <c r="IQ2104" s="40"/>
    </row>
    <row r="2105" spans="1:251" ht="22.15" customHeight="1" x14ac:dyDescent="0.15">
      <c r="A2105" s="176">
        <v>4987240631415</v>
      </c>
      <c r="B2105" s="122">
        <v>895141</v>
      </c>
      <c r="C2105" t="s">
        <v>1249</v>
      </c>
      <c r="D2105" s="33">
        <v>0.08</v>
      </c>
      <c r="E2105" s="28">
        <v>340</v>
      </c>
      <c r="F2105" s="77"/>
      <c r="G2105" s="68"/>
      <c r="I2105" s="77"/>
      <c r="J2105" s="38" t="s">
        <v>2789</v>
      </c>
      <c r="K2105" s="32" t="s">
        <v>2519</v>
      </c>
      <c r="M2105" s="44" t="s">
        <v>30</v>
      </c>
      <c r="N2105" s="40"/>
      <c r="O2105" s="40"/>
      <c r="P2105" s="40"/>
      <c r="Q2105" s="40"/>
      <c r="R2105" s="40"/>
      <c r="S2105" s="40"/>
      <c r="T2105" s="40"/>
      <c r="U2105" s="40"/>
      <c r="V2105" s="40"/>
      <c r="W2105" s="40"/>
      <c r="X2105" s="40"/>
      <c r="Y2105" s="40"/>
      <c r="Z2105" s="40"/>
      <c r="AA2105" s="40"/>
      <c r="AB2105" s="40"/>
      <c r="AC2105" s="40"/>
      <c r="AD2105" s="40"/>
      <c r="AE2105" s="40"/>
      <c r="AF2105" s="40"/>
      <c r="AG2105" s="40"/>
      <c r="AH2105" s="40"/>
      <c r="AI2105" s="40"/>
      <c r="AJ2105" s="40"/>
      <c r="AK2105" s="40"/>
      <c r="AL2105" s="40"/>
      <c r="AM2105" s="40"/>
      <c r="AN2105" s="40"/>
      <c r="AO2105" s="40"/>
      <c r="AP2105" s="40"/>
      <c r="AQ2105" s="40"/>
      <c r="AR2105" s="40"/>
      <c r="AS2105" s="40"/>
      <c r="AT2105" s="40"/>
      <c r="AU2105" s="40"/>
      <c r="AV2105" s="40"/>
      <c r="AW2105" s="40"/>
      <c r="AX2105" s="40"/>
      <c r="AY2105" s="40"/>
      <c r="AZ2105" s="40"/>
      <c r="BA2105" s="40"/>
      <c r="BB2105" s="40"/>
      <c r="BC2105" s="40"/>
      <c r="BD2105" s="40"/>
      <c r="BE2105" s="40"/>
      <c r="BF2105" s="40"/>
      <c r="BG2105" s="40"/>
      <c r="BH2105" s="40"/>
      <c r="BI2105" s="40"/>
      <c r="BJ2105" s="40"/>
      <c r="BK2105" s="40"/>
      <c r="BL2105" s="40"/>
      <c r="BM2105" s="40"/>
      <c r="BN2105" s="40"/>
      <c r="BO2105" s="40"/>
      <c r="BP2105" s="40"/>
      <c r="BQ2105" s="40"/>
      <c r="BR2105" s="40"/>
      <c r="BS2105" s="40"/>
      <c r="BT2105" s="40"/>
      <c r="BU2105" s="40"/>
      <c r="BV2105" s="40"/>
      <c r="BW2105" s="40"/>
      <c r="BX2105" s="40"/>
      <c r="BY2105" s="40"/>
      <c r="BZ2105" s="40"/>
      <c r="CA2105" s="40"/>
      <c r="CB2105" s="40"/>
      <c r="CC2105" s="40"/>
      <c r="CD2105" s="40"/>
      <c r="CE2105" s="40"/>
      <c r="CF2105" s="40"/>
      <c r="CG2105" s="40"/>
      <c r="CH2105" s="40"/>
      <c r="CI2105" s="40"/>
      <c r="CJ2105" s="40"/>
      <c r="CK2105" s="40"/>
      <c r="CL2105" s="40"/>
      <c r="CM2105" s="40"/>
      <c r="CN2105" s="40"/>
      <c r="CO2105" s="40"/>
      <c r="CP2105" s="40"/>
      <c r="CQ2105" s="40"/>
      <c r="CR2105" s="40"/>
      <c r="CS2105" s="40"/>
      <c r="CT2105" s="40"/>
      <c r="CU2105" s="40"/>
      <c r="CV2105" s="40"/>
      <c r="CW2105" s="40"/>
      <c r="CX2105" s="40"/>
      <c r="CY2105" s="40"/>
      <c r="CZ2105" s="40"/>
      <c r="DA2105" s="40"/>
      <c r="DB2105" s="40"/>
      <c r="DC2105" s="40"/>
      <c r="DD2105" s="40"/>
      <c r="DE2105" s="40"/>
      <c r="DF2105" s="40"/>
      <c r="DG2105" s="40"/>
      <c r="DH2105" s="40"/>
      <c r="DI2105" s="40"/>
      <c r="DJ2105" s="40"/>
      <c r="DK2105" s="40"/>
      <c r="DL2105" s="40"/>
      <c r="DM2105" s="40"/>
      <c r="DN2105" s="40"/>
      <c r="DO2105" s="40"/>
      <c r="DP2105" s="40"/>
      <c r="DQ2105" s="40"/>
      <c r="DR2105" s="40"/>
      <c r="DS2105" s="40"/>
      <c r="DT2105" s="40"/>
      <c r="DU2105" s="40"/>
      <c r="DV2105" s="40"/>
      <c r="DW2105" s="40"/>
      <c r="DX2105" s="40"/>
      <c r="DY2105" s="40"/>
      <c r="DZ2105" s="40"/>
      <c r="EA2105" s="40"/>
      <c r="EB2105" s="40"/>
      <c r="EC2105" s="40"/>
      <c r="ED2105" s="40"/>
      <c r="EE2105" s="40"/>
      <c r="EF2105" s="40"/>
      <c r="EG2105" s="40"/>
      <c r="EH2105" s="40"/>
      <c r="EI2105" s="40"/>
      <c r="EJ2105" s="40"/>
      <c r="EK2105" s="40"/>
      <c r="EL2105" s="40"/>
      <c r="EM2105" s="40"/>
      <c r="EN2105" s="40"/>
      <c r="EO2105" s="40"/>
      <c r="EP2105" s="40"/>
      <c r="EQ2105" s="40"/>
      <c r="ER2105" s="40"/>
      <c r="ES2105" s="40"/>
      <c r="ET2105" s="40"/>
      <c r="EU2105" s="40"/>
      <c r="EV2105" s="40"/>
      <c r="EW2105" s="40"/>
      <c r="EX2105" s="40"/>
      <c r="EY2105" s="40"/>
      <c r="EZ2105" s="40"/>
      <c r="FA2105" s="40"/>
      <c r="FB2105" s="40"/>
      <c r="FC2105" s="40"/>
      <c r="FD2105" s="40"/>
      <c r="FE2105" s="40"/>
      <c r="FF2105" s="40"/>
      <c r="FG2105" s="40"/>
      <c r="FH2105" s="40"/>
      <c r="FI2105" s="40"/>
      <c r="FJ2105" s="40"/>
      <c r="FK2105" s="40"/>
      <c r="FL2105" s="40"/>
      <c r="FM2105" s="40"/>
      <c r="FN2105" s="40"/>
      <c r="FO2105" s="40"/>
      <c r="FP2105" s="40"/>
      <c r="FQ2105" s="40"/>
      <c r="FR2105" s="40"/>
      <c r="FS2105" s="40"/>
      <c r="FT2105" s="40"/>
      <c r="FU2105" s="40"/>
      <c r="FV2105" s="40"/>
      <c r="FW2105" s="40"/>
      <c r="FX2105" s="40"/>
      <c r="FY2105" s="40"/>
      <c r="FZ2105" s="40"/>
      <c r="GA2105" s="40"/>
      <c r="GB2105" s="40"/>
      <c r="GC2105" s="40"/>
      <c r="GD2105" s="40"/>
      <c r="GE2105" s="40"/>
      <c r="GF2105" s="40"/>
      <c r="GG2105" s="40"/>
      <c r="GH2105" s="40"/>
      <c r="GI2105" s="40"/>
      <c r="GJ2105" s="40"/>
      <c r="GK2105" s="40"/>
      <c r="GL2105" s="40"/>
      <c r="GM2105" s="40"/>
      <c r="GN2105" s="40"/>
      <c r="GO2105" s="40"/>
      <c r="GP2105" s="40"/>
      <c r="GQ2105" s="40"/>
      <c r="GR2105" s="40"/>
      <c r="GS2105" s="40"/>
      <c r="GT2105" s="40"/>
      <c r="GU2105" s="40"/>
      <c r="GV2105" s="40"/>
      <c r="GW2105" s="40"/>
      <c r="GX2105" s="40"/>
      <c r="GY2105" s="40"/>
      <c r="GZ2105" s="40"/>
      <c r="HA2105" s="40"/>
      <c r="HB2105" s="40"/>
      <c r="HC2105" s="40"/>
      <c r="HD2105" s="40"/>
      <c r="HE2105" s="40"/>
      <c r="HF2105" s="40"/>
      <c r="HG2105" s="40"/>
      <c r="HH2105" s="40"/>
      <c r="HI2105" s="40"/>
      <c r="HJ2105" s="40"/>
      <c r="HK2105" s="40"/>
      <c r="HL2105" s="40"/>
      <c r="HM2105" s="40"/>
      <c r="HN2105" s="40"/>
      <c r="HO2105" s="40"/>
      <c r="HP2105" s="40"/>
      <c r="HQ2105" s="40"/>
      <c r="HR2105" s="40"/>
      <c r="HS2105" s="40"/>
      <c r="HT2105" s="40"/>
      <c r="HU2105" s="40"/>
      <c r="HV2105" s="40"/>
      <c r="HW2105" s="40"/>
      <c r="HX2105" s="40"/>
      <c r="HY2105" s="40"/>
      <c r="HZ2105" s="40"/>
      <c r="IA2105" s="40"/>
      <c r="IB2105" s="40"/>
      <c r="IC2105" s="40"/>
      <c r="ID2105" s="40"/>
      <c r="IE2105" s="40"/>
      <c r="IF2105" s="40"/>
      <c r="IG2105" s="40"/>
      <c r="IH2105" s="40"/>
      <c r="II2105" s="40"/>
      <c r="IJ2105" s="40"/>
      <c r="IK2105" s="40"/>
      <c r="IL2105" s="40"/>
      <c r="IM2105" s="40"/>
      <c r="IN2105" s="40"/>
      <c r="IO2105" s="40"/>
      <c r="IP2105" s="40"/>
      <c r="IQ2105" s="40"/>
    </row>
    <row r="2106" spans="1:251" ht="22.15" customHeight="1" x14ac:dyDescent="0.15">
      <c r="A2106" s="176">
        <v>4987240631422</v>
      </c>
      <c r="B2106" s="122">
        <v>895142</v>
      </c>
      <c r="C2106" t="s">
        <v>1250</v>
      </c>
      <c r="D2106" s="33">
        <v>0.08</v>
      </c>
      <c r="E2106" s="28">
        <v>370</v>
      </c>
      <c r="F2106" s="77"/>
      <c r="G2106" s="68"/>
      <c r="I2106" s="77"/>
      <c r="J2106" s="38" t="s">
        <v>2789</v>
      </c>
      <c r="K2106" s="32" t="s">
        <v>2519</v>
      </c>
      <c r="M2106" s="44" t="s">
        <v>30</v>
      </c>
      <c r="N2106" s="40"/>
      <c r="O2106" s="40"/>
      <c r="P2106" s="40"/>
      <c r="Q2106" s="40"/>
      <c r="R2106" s="40"/>
      <c r="S2106" s="40"/>
      <c r="T2106" s="40"/>
      <c r="U2106" s="40"/>
      <c r="V2106" s="40"/>
      <c r="W2106" s="40"/>
      <c r="X2106" s="40"/>
      <c r="Y2106" s="40"/>
      <c r="Z2106" s="40"/>
      <c r="AA2106" s="40"/>
      <c r="AB2106" s="40"/>
      <c r="AC2106" s="40"/>
      <c r="AD2106" s="40"/>
      <c r="AE2106" s="40"/>
      <c r="AF2106" s="40"/>
      <c r="AG2106" s="40"/>
      <c r="AH2106" s="40"/>
      <c r="AI2106" s="40"/>
      <c r="AJ2106" s="40"/>
      <c r="AK2106" s="40"/>
      <c r="AL2106" s="40"/>
      <c r="AM2106" s="40"/>
      <c r="AN2106" s="40"/>
      <c r="AO2106" s="40"/>
      <c r="AP2106" s="40"/>
      <c r="AQ2106" s="40"/>
      <c r="AR2106" s="40"/>
      <c r="AS2106" s="40"/>
      <c r="AT2106" s="40"/>
      <c r="AU2106" s="40"/>
      <c r="AV2106" s="40"/>
      <c r="AW2106" s="40"/>
      <c r="AX2106" s="40"/>
      <c r="AY2106" s="40"/>
      <c r="AZ2106" s="40"/>
      <c r="BA2106" s="40"/>
      <c r="BB2106" s="40"/>
      <c r="BC2106" s="40"/>
      <c r="BD2106" s="40"/>
      <c r="BE2106" s="40"/>
      <c r="BF2106" s="40"/>
      <c r="BG2106" s="40"/>
      <c r="BH2106" s="40"/>
      <c r="BI2106" s="40"/>
      <c r="BJ2106" s="40"/>
      <c r="BK2106" s="40"/>
      <c r="BL2106" s="40"/>
      <c r="BM2106" s="40"/>
      <c r="BN2106" s="40"/>
      <c r="BO2106" s="40"/>
      <c r="BP2106" s="40"/>
      <c r="BQ2106" s="40"/>
      <c r="BR2106" s="40"/>
      <c r="BS2106" s="40"/>
      <c r="BT2106" s="40"/>
      <c r="BU2106" s="40"/>
      <c r="BV2106" s="40"/>
      <c r="BW2106" s="40"/>
      <c r="BX2106" s="40"/>
      <c r="BY2106" s="40"/>
      <c r="BZ2106" s="40"/>
      <c r="CA2106" s="40"/>
      <c r="CB2106" s="40"/>
      <c r="CC2106" s="40"/>
      <c r="CD2106" s="40"/>
      <c r="CE2106" s="40"/>
      <c r="CF2106" s="40"/>
      <c r="CG2106" s="40"/>
      <c r="CH2106" s="40"/>
      <c r="CI2106" s="40"/>
      <c r="CJ2106" s="40"/>
      <c r="CK2106" s="40"/>
      <c r="CL2106" s="40"/>
      <c r="CM2106" s="40"/>
      <c r="CN2106" s="40"/>
      <c r="CO2106" s="40"/>
      <c r="CP2106" s="40"/>
      <c r="CQ2106" s="40"/>
      <c r="CR2106" s="40"/>
      <c r="CS2106" s="40"/>
      <c r="CT2106" s="40"/>
      <c r="CU2106" s="40"/>
      <c r="CV2106" s="40"/>
      <c r="CW2106" s="40"/>
      <c r="CX2106" s="40"/>
      <c r="CY2106" s="40"/>
      <c r="CZ2106" s="40"/>
      <c r="DA2106" s="40"/>
      <c r="DB2106" s="40"/>
      <c r="DC2106" s="40"/>
      <c r="DD2106" s="40"/>
      <c r="DE2106" s="40"/>
      <c r="DF2106" s="40"/>
      <c r="DG2106" s="40"/>
      <c r="DH2106" s="40"/>
      <c r="DI2106" s="40"/>
      <c r="DJ2106" s="40"/>
      <c r="DK2106" s="40"/>
      <c r="DL2106" s="40"/>
      <c r="DM2106" s="40"/>
      <c r="DN2106" s="40"/>
      <c r="DO2106" s="40"/>
      <c r="DP2106" s="40"/>
      <c r="DQ2106" s="40"/>
      <c r="DR2106" s="40"/>
      <c r="DS2106" s="40"/>
      <c r="DT2106" s="40"/>
      <c r="DU2106" s="40"/>
      <c r="DV2106" s="40"/>
      <c r="DW2106" s="40"/>
      <c r="DX2106" s="40"/>
      <c r="DY2106" s="40"/>
      <c r="DZ2106" s="40"/>
      <c r="EA2106" s="40"/>
      <c r="EB2106" s="40"/>
      <c r="EC2106" s="40"/>
      <c r="ED2106" s="40"/>
      <c r="EE2106" s="40"/>
      <c r="EF2106" s="40"/>
      <c r="EG2106" s="40"/>
      <c r="EH2106" s="40"/>
      <c r="EI2106" s="40"/>
      <c r="EJ2106" s="40"/>
      <c r="EK2106" s="40"/>
      <c r="EL2106" s="40"/>
      <c r="EM2106" s="40"/>
      <c r="EN2106" s="40"/>
      <c r="EO2106" s="40"/>
      <c r="EP2106" s="40"/>
      <c r="EQ2106" s="40"/>
      <c r="ER2106" s="40"/>
      <c r="ES2106" s="40"/>
      <c r="ET2106" s="40"/>
      <c r="EU2106" s="40"/>
      <c r="EV2106" s="40"/>
      <c r="EW2106" s="40"/>
      <c r="EX2106" s="40"/>
      <c r="EY2106" s="40"/>
      <c r="EZ2106" s="40"/>
      <c r="FA2106" s="40"/>
      <c r="FB2106" s="40"/>
      <c r="FC2106" s="40"/>
      <c r="FD2106" s="40"/>
      <c r="FE2106" s="40"/>
      <c r="FF2106" s="40"/>
      <c r="FG2106" s="40"/>
      <c r="FH2106" s="40"/>
      <c r="FI2106" s="40"/>
      <c r="FJ2106" s="40"/>
      <c r="FK2106" s="40"/>
      <c r="FL2106" s="40"/>
      <c r="FM2106" s="40"/>
      <c r="FN2106" s="40"/>
      <c r="FO2106" s="40"/>
      <c r="FP2106" s="40"/>
      <c r="FQ2106" s="40"/>
      <c r="FR2106" s="40"/>
      <c r="FS2106" s="40"/>
      <c r="FT2106" s="40"/>
      <c r="FU2106" s="40"/>
      <c r="FV2106" s="40"/>
      <c r="FW2106" s="40"/>
      <c r="FX2106" s="40"/>
      <c r="FY2106" s="40"/>
      <c r="FZ2106" s="40"/>
      <c r="GA2106" s="40"/>
      <c r="GB2106" s="40"/>
      <c r="GC2106" s="40"/>
      <c r="GD2106" s="40"/>
      <c r="GE2106" s="40"/>
      <c r="GF2106" s="40"/>
      <c r="GG2106" s="40"/>
      <c r="GH2106" s="40"/>
      <c r="GI2106" s="40"/>
      <c r="GJ2106" s="40"/>
      <c r="GK2106" s="40"/>
      <c r="GL2106" s="40"/>
      <c r="GM2106" s="40"/>
      <c r="GN2106" s="40"/>
      <c r="GO2106" s="40"/>
      <c r="GP2106" s="40"/>
      <c r="GQ2106" s="40"/>
      <c r="GR2106" s="40"/>
      <c r="GS2106" s="40"/>
      <c r="GT2106" s="40"/>
      <c r="GU2106" s="40"/>
      <c r="GV2106" s="40"/>
      <c r="GW2106" s="40"/>
      <c r="GX2106" s="40"/>
      <c r="GY2106" s="40"/>
      <c r="GZ2106" s="40"/>
      <c r="HA2106" s="40"/>
      <c r="HB2106" s="40"/>
      <c r="HC2106" s="40"/>
      <c r="HD2106" s="40"/>
      <c r="HE2106" s="40"/>
      <c r="HF2106" s="40"/>
      <c r="HG2106" s="40"/>
      <c r="HH2106" s="40"/>
      <c r="HI2106" s="40"/>
      <c r="HJ2106" s="40"/>
      <c r="HK2106" s="40"/>
      <c r="HL2106" s="40"/>
      <c r="HM2106" s="40"/>
      <c r="HN2106" s="40"/>
      <c r="HO2106" s="40"/>
      <c r="HP2106" s="40"/>
      <c r="HQ2106" s="40"/>
      <c r="HR2106" s="40"/>
      <c r="HS2106" s="40"/>
      <c r="HT2106" s="40"/>
      <c r="HU2106" s="40"/>
      <c r="HV2106" s="40"/>
      <c r="HW2106" s="40"/>
      <c r="HX2106" s="40"/>
      <c r="HY2106" s="40"/>
      <c r="HZ2106" s="40"/>
      <c r="IA2106" s="40"/>
      <c r="IB2106" s="40"/>
      <c r="IC2106" s="40"/>
      <c r="ID2106" s="40"/>
      <c r="IE2106" s="40"/>
      <c r="IF2106" s="40"/>
      <c r="IG2106" s="40"/>
      <c r="IH2106" s="40"/>
      <c r="II2106" s="40"/>
      <c r="IJ2106" s="40"/>
      <c r="IK2106" s="40"/>
      <c r="IL2106" s="40"/>
      <c r="IM2106" s="40"/>
      <c r="IN2106" s="40"/>
      <c r="IO2106" s="40"/>
      <c r="IP2106" s="40"/>
      <c r="IQ2106" s="40"/>
    </row>
    <row r="2107" spans="1:251" ht="22.15" customHeight="1" x14ac:dyDescent="0.15">
      <c r="A2107" s="89">
        <v>4987240601869</v>
      </c>
      <c r="B2107" s="122">
        <v>895191</v>
      </c>
      <c r="C2107" t="s">
        <v>3083</v>
      </c>
      <c r="D2107" s="33">
        <v>0.1</v>
      </c>
      <c r="E2107" s="12">
        <v>350</v>
      </c>
      <c r="F2107" s="63"/>
      <c r="G2107" s="68"/>
      <c r="I2107" s="63"/>
      <c r="J2107" s="38" t="s">
        <v>2789</v>
      </c>
      <c r="K2107" s="52" t="s">
        <v>2473</v>
      </c>
      <c r="M2107" s="44" t="s">
        <v>30</v>
      </c>
      <c r="N2107" s="40"/>
      <c r="O2107" s="40"/>
      <c r="P2107" s="40"/>
      <c r="Q2107" s="40"/>
      <c r="R2107" s="40"/>
      <c r="S2107" s="40"/>
      <c r="T2107" s="40"/>
      <c r="U2107" s="40"/>
      <c r="V2107" s="40"/>
      <c r="W2107" s="40"/>
      <c r="X2107" s="40"/>
      <c r="Y2107" s="40"/>
      <c r="Z2107" s="40"/>
      <c r="AA2107" s="40"/>
      <c r="AB2107" s="40"/>
      <c r="AC2107" s="40"/>
      <c r="AD2107" s="40"/>
      <c r="AE2107" s="40"/>
      <c r="AF2107" s="40"/>
      <c r="AG2107" s="40"/>
      <c r="AH2107" s="40"/>
      <c r="AI2107" s="40"/>
      <c r="AJ2107" s="40"/>
      <c r="AK2107" s="40"/>
      <c r="AL2107" s="40"/>
      <c r="AM2107" s="40"/>
      <c r="AN2107" s="40"/>
      <c r="AO2107" s="40"/>
      <c r="AP2107" s="40"/>
      <c r="AQ2107" s="40"/>
      <c r="AR2107" s="40"/>
      <c r="AS2107" s="40"/>
      <c r="AT2107" s="40"/>
      <c r="AU2107" s="40"/>
      <c r="AV2107" s="40"/>
      <c r="AW2107" s="40"/>
      <c r="AX2107" s="40"/>
      <c r="AY2107" s="40"/>
      <c r="AZ2107" s="40"/>
      <c r="BA2107" s="40"/>
      <c r="BB2107" s="40"/>
      <c r="BC2107" s="40"/>
      <c r="BD2107" s="40"/>
      <c r="BE2107" s="40"/>
      <c r="BF2107" s="40"/>
      <c r="BG2107" s="40"/>
      <c r="BH2107" s="40"/>
      <c r="BI2107" s="40"/>
      <c r="BJ2107" s="40"/>
      <c r="BK2107" s="40"/>
      <c r="BL2107" s="40"/>
      <c r="BM2107" s="40"/>
      <c r="BN2107" s="40"/>
      <c r="BO2107" s="40"/>
      <c r="BP2107" s="40"/>
      <c r="BQ2107" s="40"/>
      <c r="BR2107" s="40"/>
      <c r="BS2107" s="40"/>
      <c r="BT2107" s="40"/>
      <c r="BU2107" s="40"/>
      <c r="BV2107" s="40"/>
      <c r="BW2107" s="40"/>
      <c r="BX2107" s="40"/>
      <c r="BY2107" s="40"/>
      <c r="BZ2107" s="40"/>
      <c r="CA2107" s="40"/>
      <c r="CB2107" s="40"/>
      <c r="CC2107" s="40"/>
      <c r="CD2107" s="40"/>
      <c r="CE2107" s="40"/>
      <c r="CF2107" s="40"/>
      <c r="CG2107" s="40"/>
      <c r="CH2107" s="40"/>
      <c r="CI2107" s="40"/>
      <c r="CJ2107" s="40"/>
      <c r="CK2107" s="40"/>
      <c r="CL2107" s="40"/>
      <c r="CM2107" s="40"/>
      <c r="CN2107" s="40"/>
      <c r="CO2107" s="40"/>
      <c r="CP2107" s="40"/>
      <c r="CQ2107" s="40"/>
      <c r="CR2107" s="40"/>
      <c r="CS2107" s="40"/>
      <c r="CT2107" s="40"/>
      <c r="CU2107" s="40"/>
      <c r="CV2107" s="40"/>
      <c r="CW2107" s="40"/>
      <c r="CX2107" s="40"/>
      <c r="CY2107" s="40"/>
      <c r="CZ2107" s="40"/>
      <c r="DA2107" s="40"/>
      <c r="DB2107" s="40"/>
      <c r="DC2107" s="40"/>
      <c r="DD2107" s="40"/>
      <c r="DE2107" s="40"/>
      <c r="DF2107" s="40"/>
      <c r="DG2107" s="40"/>
      <c r="DH2107" s="40"/>
      <c r="DI2107" s="40"/>
      <c r="DJ2107" s="40"/>
      <c r="DK2107" s="40"/>
      <c r="DL2107" s="40"/>
      <c r="DM2107" s="40"/>
      <c r="DN2107" s="40"/>
      <c r="DO2107" s="40"/>
      <c r="DP2107" s="40"/>
      <c r="DQ2107" s="40"/>
      <c r="DR2107" s="40"/>
      <c r="DS2107" s="40"/>
      <c r="DT2107" s="40"/>
      <c r="DU2107" s="40"/>
      <c r="DV2107" s="40"/>
      <c r="DW2107" s="40"/>
      <c r="DX2107" s="40"/>
      <c r="DY2107" s="40"/>
      <c r="DZ2107" s="40"/>
      <c r="EA2107" s="40"/>
      <c r="EB2107" s="40"/>
      <c r="EC2107" s="40"/>
      <c r="ED2107" s="40"/>
      <c r="EE2107" s="40"/>
      <c r="EF2107" s="40"/>
      <c r="EG2107" s="40"/>
      <c r="EH2107" s="40"/>
      <c r="EI2107" s="40"/>
      <c r="EJ2107" s="40"/>
      <c r="EK2107" s="40"/>
      <c r="EL2107" s="40"/>
      <c r="EM2107" s="40"/>
      <c r="EN2107" s="40"/>
      <c r="EO2107" s="40"/>
      <c r="EP2107" s="40"/>
      <c r="EQ2107" s="40"/>
      <c r="ER2107" s="40"/>
      <c r="ES2107" s="40"/>
      <c r="ET2107" s="40"/>
      <c r="EU2107" s="40"/>
      <c r="EV2107" s="40"/>
      <c r="EW2107" s="40"/>
      <c r="EX2107" s="40"/>
      <c r="EY2107" s="40"/>
      <c r="EZ2107" s="40"/>
      <c r="FA2107" s="40"/>
      <c r="FB2107" s="40"/>
      <c r="FC2107" s="40"/>
      <c r="FD2107" s="40"/>
      <c r="FE2107" s="40"/>
      <c r="FF2107" s="40"/>
      <c r="FG2107" s="40"/>
      <c r="FH2107" s="40"/>
      <c r="FI2107" s="40"/>
      <c r="FJ2107" s="40"/>
      <c r="FK2107" s="40"/>
      <c r="FL2107" s="40"/>
      <c r="FM2107" s="40"/>
      <c r="FN2107" s="40"/>
      <c r="FO2107" s="40"/>
      <c r="FP2107" s="40"/>
      <c r="FQ2107" s="40"/>
      <c r="FR2107" s="40"/>
      <c r="FS2107" s="40"/>
      <c r="FT2107" s="40"/>
      <c r="FU2107" s="40"/>
      <c r="FV2107" s="40"/>
      <c r="FW2107" s="40"/>
      <c r="FX2107" s="40"/>
      <c r="FY2107" s="40"/>
      <c r="FZ2107" s="40"/>
      <c r="GA2107" s="40"/>
      <c r="GB2107" s="40"/>
      <c r="GC2107" s="40"/>
      <c r="GD2107" s="40"/>
      <c r="GE2107" s="40"/>
      <c r="GF2107" s="40"/>
      <c r="GG2107" s="40"/>
      <c r="GH2107" s="40"/>
      <c r="GI2107" s="40"/>
      <c r="GJ2107" s="40"/>
      <c r="GK2107" s="40"/>
      <c r="GL2107" s="40"/>
      <c r="GM2107" s="40"/>
      <c r="GN2107" s="40"/>
      <c r="GO2107" s="40"/>
      <c r="GP2107" s="40"/>
      <c r="GQ2107" s="40"/>
      <c r="GR2107" s="40"/>
      <c r="GS2107" s="40"/>
      <c r="GT2107" s="40"/>
      <c r="GU2107" s="40"/>
      <c r="GV2107" s="40"/>
      <c r="GW2107" s="40"/>
      <c r="GX2107" s="40"/>
      <c r="GY2107" s="40"/>
      <c r="GZ2107" s="40"/>
      <c r="HA2107" s="40"/>
      <c r="HB2107" s="40"/>
      <c r="HC2107" s="40"/>
      <c r="HD2107" s="40"/>
      <c r="HE2107" s="40"/>
      <c r="HF2107" s="40"/>
      <c r="HG2107" s="40"/>
      <c r="HH2107" s="40"/>
      <c r="HI2107" s="40"/>
      <c r="HJ2107" s="40"/>
      <c r="HK2107" s="40"/>
      <c r="HL2107" s="40"/>
      <c r="HM2107" s="40"/>
      <c r="HN2107" s="40"/>
      <c r="HO2107" s="40"/>
      <c r="HP2107" s="40"/>
      <c r="HQ2107" s="40"/>
      <c r="HR2107" s="40"/>
      <c r="HS2107" s="40"/>
      <c r="HT2107" s="40"/>
      <c r="HU2107" s="40"/>
      <c r="HV2107" s="40"/>
      <c r="HW2107" s="40"/>
      <c r="HX2107" s="40"/>
      <c r="HY2107" s="40"/>
      <c r="HZ2107" s="40"/>
      <c r="IA2107" s="40"/>
      <c r="IB2107" s="40"/>
      <c r="IC2107" s="40"/>
      <c r="ID2107" s="40"/>
      <c r="IE2107" s="40"/>
      <c r="IF2107" s="40"/>
      <c r="IG2107" s="40"/>
      <c r="IH2107" s="40"/>
      <c r="II2107" s="40"/>
      <c r="IJ2107" s="40"/>
      <c r="IK2107" s="40"/>
      <c r="IL2107" s="40"/>
      <c r="IM2107" s="40"/>
      <c r="IN2107" s="40"/>
      <c r="IO2107" s="40"/>
      <c r="IP2107" s="40"/>
      <c r="IQ2107" s="40"/>
    </row>
    <row r="2108" spans="1:251" ht="22.15" customHeight="1" x14ac:dyDescent="0.15">
      <c r="A2108" s="170">
        <v>4987240601456</v>
      </c>
      <c r="B2108" s="122">
        <v>898383</v>
      </c>
      <c r="C2108" s="38" t="s">
        <v>2790</v>
      </c>
      <c r="D2108" s="33">
        <v>0.08</v>
      </c>
      <c r="E2108" s="28">
        <v>350</v>
      </c>
      <c r="G2108" s="68"/>
      <c r="J2108" s="38" t="s">
        <v>2789</v>
      </c>
      <c r="K2108" s="52" t="s">
        <v>2473</v>
      </c>
      <c r="L2108" s="38"/>
      <c r="M2108" s="44" t="s">
        <v>30</v>
      </c>
      <c r="N2108" s="40"/>
      <c r="O2108" s="40"/>
      <c r="P2108" s="40"/>
      <c r="Q2108" s="40"/>
      <c r="R2108" s="40"/>
      <c r="S2108" s="40"/>
      <c r="T2108" s="40"/>
      <c r="U2108" s="40"/>
      <c r="V2108" s="40"/>
      <c r="W2108" s="40"/>
      <c r="X2108" s="40"/>
      <c r="Y2108" s="40"/>
      <c r="Z2108" s="40"/>
      <c r="AA2108" s="40"/>
      <c r="AB2108" s="40"/>
      <c r="AC2108" s="40"/>
      <c r="AD2108" s="40"/>
      <c r="AE2108" s="40"/>
      <c r="AF2108" s="40"/>
      <c r="AG2108" s="40"/>
      <c r="AH2108" s="40"/>
      <c r="AI2108" s="40"/>
      <c r="AJ2108" s="40"/>
      <c r="AK2108" s="40"/>
      <c r="AL2108" s="40"/>
      <c r="AM2108" s="40"/>
      <c r="AN2108" s="40"/>
      <c r="AO2108" s="40"/>
      <c r="AP2108" s="40"/>
      <c r="AQ2108" s="40"/>
      <c r="AR2108" s="40"/>
      <c r="AS2108" s="40"/>
      <c r="AT2108" s="40"/>
      <c r="AU2108" s="40"/>
      <c r="AV2108" s="40"/>
      <c r="AW2108" s="40"/>
      <c r="AX2108" s="40"/>
      <c r="AY2108" s="40"/>
      <c r="AZ2108" s="40"/>
      <c r="BA2108" s="40"/>
      <c r="BB2108" s="40"/>
      <c r="BC2108" s="40"/>
      <c r="BD2108" s="40"/>
      <c r="BE2108" s="40"/>
      <c r="BF2108" s="40"/>
      <c r="BG2108" s="40"/>
      <c r="BH2108" s="40"/>
      <c r="BI2108" s="40"/>
      <c r="BJ2108" s="40"/>
      <c r="BK2108" s="40"/>
      <c r="BL2108" s="40"/>
      <c r="BM2108" s="40"/>
      <c r="BN2108" s="40"/>
      <c r="BO2108" s="40"/>
      <c r="BP2108" s="40"/>
      <c r="BQ2108" s="40"/>
      <c r="BR2108" s="40"/>
      <c r="BS2108" s="40"/>
      <c r="BT2108" s="40"/>
      <c r="BU2108" s="40"/>
      <c r="BV2108" s="40"/>
      <c r="BW2108" s="40"/>
      <c r="BX2108" s="40"/>
      <c r="BY2108" s="40"/>
      <c r="BZ2108" s="40"/>
      <c r="CA2108" s="40"/>
      <c r="CB2108" s="40"/>
      <c r="CC2108" s="40"/>
      <c r="CD2108" s="40"/>
      <c r="CE2108" s="40"/>
      <c r="CF2108" s="40"/>
      <c r="CG2108" s="40"/>
      <c r="CH2108" s="40"/>
      <c r="CI2108" s="40"/>
      <c r="CJ2108" s="40"/>
      <c r="CK2108" s="40"/>
      <c r="CL2108" s="40"/>
      <c r="CM2108" s="40"/>
      <c r="CN2108" s="40"/>
      <c r="CO2108" s="40"/>
      <c r="CP2108" s="40"/>
      <c r="CQ2108" s="40"/>
      <c r="CR2108" s="40"/>
      <c r="CS2108" s="40"/>
      <c r="CT2108" s="40"/>
      <c r="CU2108" s="40"/>
      <c r="CV2108" s="40"/>
      <c r="CW2108" s="40"/>
      <c r="CX2108" s="40"/>
      <c r="CY2108" s="40"/>
      <c r="CZ2108" s="40"/>
      <c r="DA2108" s="40"/>
      <c r="DB2108" s="40"/>
      <c r="DC2108" s="40"/>
      <c r="DD2108" s="40"/>
      <c r="DE2108" s="40"/>
      <c r="DF2108" s="40"/>
      <c r="DG2108" s="40"/>
      <c r="DH2108" s="40"/>
      <c r="DI2108" s="40"/>
      <c r="DJ2108" s="40"/>
      <c r="DK2108" s="40"/>
      <c r="DL2108" s="40"/>
      <c r="DM2108" s="40"/>
      <c r="DN2108" s="40"/>
      <c r="DO2108" s="40"/>
      <c r="DP2108" s="40"/>
      <c r="DQ2108" s="40"/>
      <c r="DR2108" s="40"/>
      <c r="DS2108" s="40"/>
      <c r="DT2108" s="40"/>
      <c r="DU2108" s="40"/>
      <c r="DV2108" s="40"/>
      <c r="DW2108" s="40"/>
      <c r="DX2108" s="40"/>
      <c r="DY2108" s="40"/>
      <c r="DZ2108" s="40"/>
      <c r="EA2108" s="40"/>
      <c r="EB2108" s="40"/>
      <c r="EC2108" s="40"/>
      <c r="ED2108" s="40"/>
      <c r="EE2108" s="40"/>
      <c r="EF2108" s="40"/>
      <c r="EG2108" s="40"/>
      <c r="EH2108" s="40"/>
      <c r="EI2108" s="40"/>
      <c r="EJ2108" s="40"/>
      <c r="EK2108" s="40"/>
      <c r="EL2108" s="40"/>
      <c r="EM2108" s="40"/>
      <c r="EN2108" s="40"/>
      <c r="EO2108" s="40"/>
      <c r="EP2108" s="40"/>
      <c r="EQ2108" s="40"/>
      <c r="ER2108" s="40"/>
      <c r="ES2108" s="40"/>
      <c r="ET2108" s="40"/>
      <c r="EU2108" s="40"/>
      <c r="EV2108" s="40"/>
      <c r="EW2108" s="40"/>
      <c r="EX2108" s="40"/>
      <c r="EY2108" s="40"/>
      <c r="EZ2108" s="40"/>
      <c r="FA2108" s="40"/>
      <c r="FB2108" s="40"/>
      <c r="FC2108" s="40"/>
      <c r="FD2108" s="40"/>
      <c r="FE2108" s="40"/>
      <c r="FF2108" s="40"/>
      <c r="FG2108" s="40"/>
      <c r="FH2108" s="40"/>
      <c r="FI2108" s="40"/>
      <c r="FJ2108" s="40"/>
      <c r="FK2108" s="40"/>
      <c r="FL2108" s="40"/>
      <c r="FM2108" s="40"/>
      <c r="FN2108" s="40"/>
      <c r="FO2108" s="40"/>
      <c r="FP2108" s="40"/>
      <c r="FQ2108" s="40"/>
      <c r="FR2108" s="40"/>
      <c r="FS2108" s="40"/>
      <c r="FT2108" s="40"/>
      <c r="FU2108" s="40"/>
      <c r="FV2108" s="40"/>
      <c r="FW2108" s="40"/>
      <c r="FX2108" s="40"/>
      <c r="FY2108" s="40"/>
      <c r="FZ2108" s="40"/>
      <c r="GA2108" s="40"/>
      <c r="GB2108" s="40"/>
      <c r="GC2108" s="40"/>
      <c r="GD2108" s="40"/>
      <c r="GE2108" s="40"/>
      <c r="GF2108" s="40"/>
      <c r="GG2108" s="40"/>
      <c r="GH2108" s="40"/>
      <c r="GI2108" s="40"/>
      <c r="GJ2108" s="40"/>
      <c r="GK2108" s="40"/>
      <c r="GL2108" s="40"/>
      <c r="GM2108" s="40"/>
      <c r="GN2108" s="40"/>
      <c r="GO2108" s="40"/>
      <c r="GP2108" s="40"/>
      <c r="GQ2108" s="40"/>
      <c r="GR2108" s="40"/>
      <c r="GS2108" s="40"/>
      <c r="GT2108" s="40"/>
      <c r="GU2108" s="40"/>
      <c r="GV2108" s="40"/>
      <c r="GW2108" s="40"/>
      <c r="GX2108" s="40"/>
      <c r="GY2108" s="40"/>
      <c r="GZ2108" s="40"/>
      <c r="HA2108" s="40"/>
      <c r="HB2108" s="40"/>
      <c r="HC2108" s="40"/>
      <c r="HD2108" s="40"/>
      <c r="HE2108" s="40"/>
      <c r="HF2108" s="40"/>
      <c r="HG2108" s="40"/>
      <c r="HH2108" s="40"/>
      <c r="HI2108" s="40"/>
      <c r="HJ2108" s="40"/>
      <c r="HK2108" s="40"/>
      <c r="HL2108" s="40"/>
      <c r="HM2108" s="40"/>
      <c r="HN2108" s="40"/>
      <c r="HO2108" s="40"/>
      <c r="HP2108" s="40"/>
      <c r="HQ2108" s="40"/>
      <c r="HR2108" s="40"/>
      <c r="HS2108" s="40"/>
      <c r="HT2108" s="40"/>
      <c r="HU2108" s="40"/>
      <c r="HV2108" s="40"/>
      <c r="HW2108" s="40"/>
      <c r="HX2108" s="40"/>
      <c r="HY2108" s="40"/>
      <c r="HZ2108" s="40"/>
      <c r="IA2108" s="40"/>
      <c r="IB2108" s="40"/>
      <c r="IC2108" s="40"/>
      <c r="ID2108" s="40"/>
      <c r="IE2108" s="40"/>
      <c r="IF2108" s="40"/>
      <c r="IG2108" s="40"/>
      <c r="IH2108" s="40"/>
      <c r="II2108" s="40"/>
      <c r="IJ2108" s="40"/>
      <c r="IK2108" s="40"/>
      <c r="IL2108" s="40"/>
      <c r="IM2108" s="40"/>
      <c r="IN2108" s="40"/>
      <c r="IO2108" s="40"/>
      <c r="IP2108" s="40"/>
      <c r="IQ2108" s="40"/>
    </row>
    <row r="2109" spans="1:251" ht="22.15" customHeight="1" x14ac:dyDescent="0.15">
      <c r="A2109" s="170">
        <v>4987240601944</v>
      </c>
      <c r="B2109" s="122">
        <v>898384</v>
      </c>
      <c r="C2109" s="38" t="s">
        <v>2791</v>
      </c>
      <c r="D2109" s="33">
        <v>0.08</v>
      </c>
      <c r="E2109" s="28">
        <v>350</v>
      </c>
      <c r="G2109" s="68"/>
      <c r="J2109" s="38" t="s">
        <v>2789</v>
      </c>
      <c r="K2109" s="52" t="s">
        <v>2473</v>
      </c>
      <c r="L2109" s="38"/>
      <c r="M2109" s="44" t="s">
        <v>30</v>
      </c>
      <c r="N2109" s="40"/>
      <c r="O2109" s="40"/>
      <c r="P2109" s="40"/>
      <c r="Q2109" s="40"/>
      <c r="R2109" s="40"/>
      <c r="S2109" s="40"/>
      <c r="T2109" s="40"/>
      <c r="U2109" s="40"/>
      <c r="V2109" s="40"/>
      <c r="W2109" s="40"/>
      <c r="X2109" s="40"/>
      <c r="Y2109" s="40"/>
      <c r="Z2109" s="40"/>
      <c r="AA2109" s="40"/>
      <c r="AB2109" s="40"/>
      <c r="AC2109" s="40"/>
      <c r="AD2109" s="40"/>
      <c r="AE2109" s="40"/>
      <c r="AF2109" s="40"/>
      <c r="AG2109" s="40"/>
      <c r="AH2109" s="40"/>
      <c r="AI2109" s="40"/>
      <c r="AJ2109" s="40"/>
      <c r="AK2109" s="40"/>
      <c r="AL2109" s="40"/>
      <c r="AM2109" s="40"/>
      <c r="AN2109" s="40"/>
      <c r="AO2109" s="40"/>
      <c r="AP2109" s="40"/>
      <c r="AQ2109" s="40"/>
      <c r="AR2109" s="40"/>
      <c r="AS2109" s="40"/>
      <c r="AT2109" s="40"/>
      <c r="AU2109" s="40"/>
      <c r="AV2109" s="40"/>
      <c r="AW2109" s="40"/>
      <c r="AX2109" s="40"/>
      <c r="AY2109" s="40"/>
      <c r="AZ2109" s="40"/>
      <c r="BA2109" s="40"/>
      <c r="BB2109" s="40"/>
      <c r="BC2109" s="40"/>
      <c r="BD2109" s="40"/>
      <c r="BE2109" s="40"/>
      <c r="BF2109" s="40"/>
      <c r="BG2109" s="40"/>
      <c r="BH2109" s="40"/>
      <c r="BI2109" s="40"/>
      <c r="BJ2109" s="40"/>
      <c r="BK2109" s="40"/>
      <c r="BL2109" s="40"/>
      <c r="BM2109" s="40"/>
      <c r="BN2109" s="40"/>
      <c r="BO2109" s="40"/>
      <c r="BP2109" s="40"/>
      <c r="BQ2109" s="40"/>
      <c r="BR2109" s="40"/>
      <c r="BS2109" s="40"/>
      <c r="BT2109" s="40"/>
      <c r="BU2109" s="40"/>
      <c r="BV2109" s="40"/>
      <c r="BW2109" s="40"/>
      <c r="BX2109" s="40"/>
      <c r="BY2109" s="40"/>
      <c r="BZ2109" s="40"/>
      <c r="CA2109" s="40"/>
      <c r="CB2109" s="40"/>
      <c r="CC2109" s="40"/>
      <c r="CD2109" s="40"/>
      <c r="CE2109" s="40"/>
      <c r="CF2109" s="40"/>
      <c r="CG2109" s="40"/>
      <c r="CH2109" s="40"/>
      <c r="CI2109" s="40"/>
      <c r="CJ2109" s="40"/>
      <c r="CK2109" s="40"/>
      <c r="CL2109" s="40"/>
      <c r="CM2109" s="40"/>
      <c r="CN2109" s="40"/>
      <c r="CO2109" s="40"/>
      <c r="CP2109" s="40"/>
      <c r="CQ2109" s="40"/>
      <c r="CR2109" s="40"/>
      <c r="CS2109" s="40"/>
      <c r="CT2109" s="40"/>
      <c r="CU2109" s="40"/>
      <c r="CV2109" s="40"/>
      <c r="CW2109" s="40"/>
      <c r="CX2109" s="40"/>
      <c r="CY2109" s="40"/>
      <c r="CZ2109" s="40"/>
      <c r="DA2109" s="40"/>
      <c r="DB2109" s="40"/>
      <c r="DC2109" s="40"/>
      <c r="DD2109" s="40"/>
      <c r="DE2109" s="40"/>
      <c r="DF2109" s="40"/>
      <c r="DG2109" s="40"/>
      <c r="DH2109" s="40"/>
      <c r="DI2109" s="40"/>
      <c r="DJ2109" s="40"/>
      <c r="DK2109" s="40"/>
      <c r="DL2109" s="40"/>
      <c r="DM2109" s="40"/>
      <c r="DN2109" s="40"/>
      <c r="DO2109" s="40"/>
      <c r="DP2109" s="40"/>
      <c r="DQ2109" s="40"/>
      <c r="DR2109" s="40"/>
      <c r="DS2109" s="40"/>
      <c r="DT2109" s="40"/>
      <c r="DU2109" s="40"/>
      <c r="DV2109" s="40"/>
      <c r="DW2109" s="40"/>
      <c r="DX2109" s="40"/>
      <c r="DY2109" s="40"/>
      <c r="DZ2109" s="40"/>
      <c r="EA2109" s="40"/>
      <c r="EB2109" s="40"/>
      <c r="EC2109" s="40"/>
      <c r="ED2109" s="40"/>
      <c r="EE2109" s="40"/>
      <c r="EF2109" s="40"/>
      <c r="EG2109" s="40"/>
      <c r="EH2109" s="40"/>
      <c r="EI2109" s="40"/>
      <c r="EJ2109" s="40"/>
      <c r="EK2109" s="40"/>
      <c r="EL2109" s="40"/>
      <c r="EM2109" s="40"/>
      <c r="EN2109" s="40"/>
      <c r="EO2109" s="40"/>
      <c r="EP2109" s="40"/>
      <c r="EQ2109" s="40"/>
      <c r="ER2109" s="40"/>
      <c r="ES2109" s="40"/>
      <c r="ET2109" s="40"/>
      <c r="EU2109" s="40"/>
      <c r="EV2109" s="40"/>
      <c r="EW2109" s="40"/>
      <c r="EX2109" s="40"/>
      <c r="EY2109" s="40"/>
      <c r="EZ2109" s="40"/>
      <c r="FA2109" s="40"/>
      <c r="FB2109" s="40"/>
      <c r="FC2109" s="40"/>
      <c r="FD2109" s="40"/>
      <c r="FE2109" s="40"/>
      <c r="FF2109" s="40"/>
      <c r="FG2109" s="40"/>
      <c r="FH2109" s="40"/>
      <c r="FI2109" s="40"/>
      <c r="FJ2109" s="40"/>
      <c r="FK2109" s="40"/>
      <c r="FL2109" s="40"/>
      <c r="FM2109" s="40"/>
      <c r="FN2109" s="40"/>
      <c r="FO2109" s="40"/>
      <c r="FP2109" s="40"/>
      <c r="FQ2109" s="40"/>
      <c r="FR2109" s="40"/>
      <c r="FS2109" s="40"/>
      <c r="FT2109" s="40"/>
      <c r="FU2109" s="40"/>
      <c r="FV2109" s="40"/>
      <c r="FW2109" s="40"/>
      <c r="FX2109" s="40"/>
      <c r="FY2109" s="40"/>
      <c r="FZ2109" s="40"/>
      <c r="GA2109" s="40"/>
      <c r="GB2109" s="40"/>
      <c r="GC2109" s="40"/>
      <c r="GD2109" s="40"/>
      <c r="GE2109" s="40"/>
      <c r="GF2109" s="40"/>
      <c r="GG2109" s="40"/>
      <c r="GH2109" s="40"/>
      <c r="GI2109" s="40"/>
      <c r="GJ2109" s="40"/>
      <c r="GK2109" s="40"/>
      <c r="GL2109" s="40"/>
      <c r="GM2109" s="40"/>
      <c r="GN2109" s="40"/>
      <c r="GO2109" s="40"/>
      <c r="GP2109" s="40"/>
      <c r="GQ2109" s="40"/>
      <c r="GR2109" s="40"/>
      <c r="GS2109" s="40"/>
      <c r="GT2109" s="40"/>
      <c r="GU2109" s="40"/>
      <c r="GV2109" s="40"/>
      <c r="GW2109" s="40"/>
      <c r="GX2109" s="40"/>
      <c r="GY2109" s="40"/>
      <c r="GZ2109" s="40"/>
      <c r="HA2109" s="40"/>
      <c r="HB2109" s="40"/>
      <c r="HC2109" s="40"/>
      <c r="HD2109" s="40"/>
      <c r="HE2109" s="40"/>
      <c r="HF2109" s="40"/>
      <c r="HG2109" s="40"/>
      <c r="HH2109" s="40"/>
      <c r="HI2109" s="40"/>
      <c r="HJ2109" s="40"/>
      <c r="HK2109" s="40"/>
      <c r="HL2109" s="40"/>
      <c r="HM2109" s="40"/>
      <c r="HN2109" s="40"/>
      <c r="HO2109" s="40"/>
      <c r="HP2109" s="40"/>
      <c r="HQ2109" s="40"/>
      <c r="HR2109" s="40"/>
      <c r="HS2109" s="40"/>
      <c r="HT2109" s="40"/>
      <c r="HU2109" s="40"/>
      <c r="HV2109" s="40"/>
      <c r="HW2109" s="40"/>
      <c r="HX2109" s="40"/>
      <c r="HY2109" s="40"/>
      <c r="HZ2109" s="40"/>
      <c r="IA2109" s="40"/>
      <c r="IB2109" s="40"/>
      <c r="IC2109" s="40"/>
      <c r="ID2109" s="40"/>
      <c r="IE2109" s="40"/>
      <c r="IF2109" s="40"/>
      <c r="IG2109" s="40"/>
      <c r="IH2109" s="40"/>
      <c r="II2109" s="40"/>
      <c r="IJ2109" s="40"/>
      <c r="IK2109" s="40"/>
      <c r="IL2109" s="40"/>
      <c r="IM2109" s="40"/>
      <c r="IN2109" s="40"/>
      <c r="IO2109" s="40"/>
      <c r="IP2109" s="40"/>
      <c r="IQ2109" s="40"/>
    </row>
    <row r="2110" spans="1:251" ht="22.15" customHeight="1" x14ac:dyDescent="0.15">
      <c r="A2110" s="170">
        <v>4987240210146</v>
      </c>
      <c r="B2110" s="122">
        <v>899014</v>
      </c>
      <c r="C2110" s="38" t="s">
        <v>1452</v>
      </c>
      <c r="D2110" s="33">
        <v>0.1</v>
      </c>
      <c r="E2110" s="28">
        <v>780</v>
      </c>
      <c r="G2110" s="68"/>
      <c r="J2110" s="38" t="s">
        <v>2789</v>
      </c>
      <c r="K2110" s="55" t="s">
        <v>2460</v>
      </c>
      <c r="L2110" s="39" t="s">
        <v>29</v>
      </c>
      <c r="M2110" s="44" t="s">
        <v>30</v>
      </c>
      <c r="N2110" s="40"/>
      <c r="O2110" s="40"/>
      <c r="P2110" s="40"/>
      <c r="Q2110" s="40"/>
      <c r="R2110" s="40"/>
      <c r="S2110" s="40"/>
      <c r="T2110" s="40"/>
      <c r="U2110" s="40"/>
      <c r="V2110" s="40"/>
      <c r="W2110" s="40"/>
      <c r="X2110" s="40"/>
      <c r="Y2110" s="40"/>
      <c r="Z2110" s="40"/>
      <c r="AA2110" s="40"/>
      <c r="AB2110" s="40"/>
      <c r="AC2110" s="40"/>
      <c r="AD2110" s="40"/>
      <c r="AE2110" s="40"/>
      <c r="AF2110" s="40"/>
      <c r="AG2110" s="40"/>
      <c r="AH2110" s="40"/>
      <c r="AI2110" s="40"/>
      <c r="AJ2110" s="40"/>
      <c r="AK2110" s="40"/>
      <c r="AL2110" s="40"/>
      <c r="AM2110" s="40"/>
      <c r="AN2110" s="40"/>
      <c r="AO2110" s="40"/>
      <c r="AP2110" s="40"/>
      <c r="AQ2110" s="40"/>
      <c r="AR2110" s="40"/>
      <c r="AS2110" s="40"/>
      <c r="AT2110" s="40"/>
      <c r="AU2110" s="40"/>
      <c r="AV2110" s="40"/>
      <c r="AW2110" s="40"/>
      <c r="AX2110" s="40"/>
      <c r="AY2110" s="40"/>
      <c r="AZ2110" s="40"/>
      <c r="BA2110" s="40"/>
      <c r="BB2110" s="40"/>
      <c r="BC2110" s="40"/>
      <c r="BD2110" s="40"/>
      <c r="BE2110" s="40"/>
      <c r="BF2110" s="40"/>
      <c r="BG2110" s="40"/>
      <c r="BH2110" s="40"/>
      <c r="BI2110" s="40"/>
      <c r="BJ2110" s="40"/>
      <c r="BK2110" s="40"/>
      <c r="BL2110" s="40"/>
      <c r="BM2110" s="40"/>
      <c r="BN2110" s="40"/>
      <c r="BO2110" s="40"/>
      <c r="BP2110" s="40"/>
      <c r="BQ2110" s="40"/>
      <c r="BR2110" s="40"/>
      <c r="BS2110" s="40"/>
      <c r="BT2110" s="40"/>
      <c r="BU2110" s="40"/>
      <c r="BV2110" s="40"/>
      <c r="BW2110" s="40"/>
      <c r="BX2110" s="40"/>
      <c r="BY2110" s="40"/>
      <c r="BZ2110" s="40"/>
      <c r="CA2110" s="40"/>
      <c r="CB2110" s="40"/>
      <c r="CC2110" s="40"/>
      <c r="CD2110" s="40"/>
      <c r="CE2110" s="40"/>
      <c r="CF2110" s="40"/>
      <c r="CG2110" s="40"/>
      <c r="CH2110" s="40"/>
      <c r="CI2110" s="40"/>
      <c r="CJ2110" s="40"/>
      <c r="CK2110" s="40"/>
      <c r="CL2110" s="40"/>
      <c r="CM2110" s="40"/>
      <c r="CN2110" s="40"/>
      <c r="CO2110" s="40"/>
      <c r="CP2110" s="40"/>
      <c r="CQ2110" s="40"/>
      <c r="CR2110" s="40"/>
      <c r="CS2110" s="40"/>
      <c r="CT2110" s="40"/>
      <c r="CU2110" s="40"/>
      <c r="CV2110" s="40"/>
      <c r="CW2110" s="40"/>
      <c r="CX2110" s="40"/>
      <c r="CY2110" s="40"/>
      <c r="CZ2110" s="40"/>
      <c r="DA2110" s="40"/>
      <c r="DB2110" s="40"/>
      <c r="DC2110" s="40"/>
      <c r="DD2110" s="40"/>
      <c r="DE2110" s="40"/>
      <c r="DF2110" s="40"/>
      <c r="DG2110" s="40"/>
      <c r="DH2110" s="40"/>
      <c r="DI2110" s="40"/>
      <c r="DJ2110" s="40"/>
      <c r="DK2110" s="40"/>
      <c r="DL2110" s="40"/>
      <c r="DM2110" s="40"/>
      <c r="DN2110" s="40"/>
      <c r="DO2110" s="40"/>
      <c r="DP2110" s="40"/>
      <c r="DQ2110" s="40"/>
      <c r="DR2110" s="40"/>
      <c r="DS2110" s="40"/>
      <c r="DT2110" s="40"/>
      <c r="DU2110" s="40"/>
      <c r="DV2110" s="40"/>
      <c r="DW2110" s="40"/>
      <c r="DX2110" s="40"/>
      <c r="DY2110" s="40"/>
      <c r="DZ2110" s="40"/>
      <c r="EA2110" s="40"/>
      <c r="EB2110" s="40"/>
      <c r="EC2110" s="40"/>
      <c r="ED2110" s="40"/>
      <c r="EE2110" s="40"/>
      <c r="EF2110" s="40"/>
      <c r="EG2110" s="40"/>
      <c r="EH2110" s="40"/>
      <c r="EI2110" s="40"/>
      <c r="EJ2110" s="40"/>
      <c r="EK2110" s="40"/>
      <c r="EL2110" s="40"/>
      <c r="EM2110" s="40"/>
      <c r="EN2110" s="40"/>
      <c r="EO2110" s="40"/>
      <c r="EP2110" s="40"/>
      <c r="EQ2110" s="40"/>
      <c r="ER2110" s="40"/>
      <c r="ES2110" s="40"/>
      <c r="ET2110" s="40"/>
      <c r="EU2110" s="40"/>
      <c r="EV2110" s="40"/>
      <c r="EW2110" s="40"/>
      <c r="EX2110" s="40"/>
      <c r="EY2110" s="40"/>
      <c r="EZ2110" s="40"/>
      <c r="FA2110" s="40"/>
      <c r="FB2110" s="40"/>
      <c r="FC2110" s="40"/>
      <c r="FD2110" s="40"/>
      <c r="FE2110" s="40"/>
      <c r="FF2110" s="40"/>
      <c r="FG2110" s="40"/>
      <c r="FH2110" s="40"/>
      <c r="FI2110" s="40"/>
      <c r="FJ2110" s="40"/>
      <c r="FK2110" s="40"/>
      <c r="FL2110" s="40"/>
      <c r="FM2110" s="40"/>
      <c r="FN2110" s="40"/>
      <c r="FO2110" s="40"/>
      <c r="FP2110" s="40"/>
      <c r="FQ2110" s="40"/>
      <c r="FR2110" s="40"/>
      <c r="FS2110" s="40"/>
      <c r="FT2110" s="40"/>
      <c r="FU2110" s="40"/>
      <c r="FV2110" s="40"/>
      <c r="FW2110" s="40"/>
      <c r="FX2110" s="40"/>
      <c r="FY2110" s="40"/>
      <c r="FZ2110" s="40"/>
      <c r="GA2110" s="40"/>
      <c r="GB2110" s="40"/>
      <c r="GC2110" s="40"/>
      <c r="GD2110" s="40"/>
      <c r="GE2110" s="40"/>
      <c r="GF2110" s="40"/>
      <c r="GG2110" s="40"/>
      <c r="GH2110" s="40"/>
      <c r="GI2110" s="40"/>
      <c r="GJ2110" s="40"/>
      <c r="GK2110" s="40"/>
      <c r="GL2110" s="40"/>
      <c r="GM2110" s="40"/>
      <c r="GN2110" s="40"/>
      <c r="GO2110" s="40"/>
      <c r="GP2110" s="40"/>
      <c r="GQ2110" s="40"/>
      <c r="GR2110" s="40"/>
      <c r="GS2110" s="40"/>
      <c r="GT2110" s="40"/>
      <c r="GU2110" s="40"/>
      <c r="GV2110" s="40"/>
      <c r="GW2110" s="40"/>
      <c r="GX2110" s="40"/>
      <c r="GY2110" s="40"/>
      <c r="GZ2110" s="40"/>
      <c r="HA2110" s="40"/>
      <c r="HB2110" s="40"/>
      <c r="HC2110" s="40"/>
      <c r="HD2110" s="40"/>
      <c r="HE2110" s="40"/>
      <c r="HF2110" s="40"/>
      <c r="HG2110" s="40"/>
      <c r="HH2110" s="40"/>
      <c r="HI2110" s="40"/>
      <c r="HJ2110" s="40"/>
      <c r="HK2110" s="40"/>
      <c r="HL2110" s="40"/>
      <c r="HM2110" s="40"/>
      <c r="HN2110" s="40"/>
      <c r="HO2110" s="40"/>
      <c r="HP2110" s="40"/>
      <c r="HQ2110" s="40"/>
      <c r="HR2110" s="40"/>
      <c r="HS2110" s="40"/>
      <c r="HT2110" s="40"/>
      <c r="HU2110" s="40"/>
      <c r="HV2110" s="40"/>
      <c r="HW2110" s="40"/>
      <c r="HX2110" s="40"/>
      <c r="HY2110" s="40"/>
      <c r="HZ2110" s="40"/>
      <c r="IA2110" s="40"/>
      <c r="IB2110" s="40"/>
      <c r="IC2110" s="40"/>
      <c r="ID2110" s="40"/>
      <c r="IE2110" s="40"/>
      <c r="IF2110" s="40"/>
      <c r="IG2110" s="40"/>
      <c r="IH2110" s="40"/>
      <c r="II2110" s="40"/>
      <c r="IJ2110" s="40"/>
      <c r="IK2110" s="40"/>
      <c r="IL2110" s="40"/>
      <c r="IM2110" s="40"/>
      <c r="IN2110" s="40"/>
      <c r="IO2110" s="40"/>
      <c r="IP2110" s="40"/>
      <c r="IQ2110" s="40"/>
    </row>
    <row r="2111" spans="1:251" ht="22.15" customHeight="1" x14ac:dyDescent="0.15">
      <c r="A2111" s="170">
        <v>4987240210245</v>
      </c>
      <c r="B2111" s="122">
        <v>899024</v>
      </c>
      <c r="C2111" s="38" t="s">
        <v>1453</v>
      </c>
      <c r="D2111" s="33">
        <v>0.1</v>
      </c>
      <c r="E2111" s="28">
        <v>1400</v>
      </c>
      <c r="G2111" s="68"/>
      <c r="J2111" s="38" t="s">
        <v>2789</v>
      </c>
      <c r="K2111" s="55" t="s">
        <v>2460</v>
      </c>
      <c r="L2111" s="39" t="s">
        <v>29</v>
      </c>
      <c r="M2111" s="44" t="s">
        <v>30</v>
      </c>
      <c r="N2111" s="40"/>
      <c r="O2111" s="40"/>
      <c r="P2111" s="40"/>
      <c r="Q2111" s="40"/>
      <c r="R2111" s="40"/>
      <c r="S2111" s="40"/>
      <c r="T2111" s="40"/>
      <c r="U2111" s="40"/>
      <c r="V2111" s="40"/>
      <c r="W2111" s="40"/>
      <c r="X2111" s="40"/>
      <c r="Y2111" s="40"/>
      <c r="Z2111" s="40"/>
      <c r="AA2111" s="40"/>
      <c r="AB2111" s="40"/>
      <c r="AC2111" s="40"/>
      <c r="AD2111" s="40"/>
      <c r="AE2111" s="40"/>
      <c r="AF2111" s="40"/>
      <c r="AG2111" s="40"/>
      <c r="AH2111" s="40"/>
      <c r="AI2111" s="40"/>
      <c r="AJ2111" s="40"/>
      <c r="AK2111" s="40"/>
      <c r="AL2111" s="40"/>
      <c r="AM2111" s="40"/>
      <c r="AN2111" s="40"/>
      <c r="AO2111" s="40"/>
      <c r="AP2111" s="40"/>
      <c r="AQ2111" s="40"/>
      <c r="AR2111" s="40"/>
      <c r="AS2111" s="40"/>
      <c r="AT2111" s="40"/>
      <c r="AU2111" s="40"/>
      <c r="AV2111" s="40"/>
      <c r="AW2111" s="40"/>
      <c r="AX2111" s="40"/>
      <c r="AY2111" s="40"/>
      <c r="AZ2111" s="40"/>
      <c r="BA2111" s="40"/>
      <c r="BB2111" s="40"/>
      <c r="BC2111" s="40"/>
      <c r="BD2111" s="40"/>
      <c r="BE2111" s="40"/>
      <c r="BF2111" s="40"/>
      <c r="BG2111" s="40"/>
      <c r="BH2111" s="40"/>
      <c r="BI2111" s="40"/>
      <c r="BJ2111" s="40"/>
      <c r="BK2111" s="40"/>
      <c r="BL2111" s="40"/>
      <c r="BM2111" s="40"/>
      <c r="BN2111" s="40"/>
      <c r="BO2111" s="40"/>
      <c r="BP2111" s="40"/>
      <c r="BQ2111" s="40"/>
      <c r="BR2111" s="40"/>
      <c r="BS2111" s="40"/>
      <c r="BT2111" s="40"/>
      <c r="BU2111" s="40"/>
      <c r="BV2111" s="40"/>
      <c r="BW2111" s="40"/>
      <c r="BX2111" s="40"/>
      <c r="BY2111" s="40"/>
      <c r="BZ2111" s="40"/>
      <c r="CA2111" s="40"/>
      <c r="CB2111" s="40"/>
      <c r="CC2111" s="40"/>
      <c r="CD2111" s="40"/>
      <c r="CE2111" s="40"/>
      <c r="CF2111" s="40"/>
      <c r="CG2111" s="40"/>
      <c r="CH2111" s="40"/>
      <c r="CI2111" s="40"/>
      <c r="CJ2111" s="40"/>
      <c r="CK2111" s="40"/>
      <c r="CL2111" s="40"/>
      <c r="CM2111" s="40"/>
      <c r="CN2111" s="40"/>
      <c r="CO2111" s="40"/>
      <c r="CP2111" s="40"/>
      <c r="CQ2111" s="40"/>
      <c r="CR2111" s="40"/>
      <c r="CS2111" s="40"/>
      <c r="CT2111" s="40"/>
      <c r="CU2111" s="40"/>
      <c r="CV2111" s="40"/>
      <c r="CW2111" s="40"/>
      <c r="CX2111" s="40"/>
      <c r="CY2111" s="40"/>
      <c r="CZ2111" s="40"/>
      <c r="DA2111" s="40"/>
      <c r="DB2111" s="40"/>
      <c r="DC2111" s="40"/>
      <c r="DD2111" s="40"/>
      <c r="DE2111" s="40"/>
      <c r="DF2111" s="40"/>
      <c r="DG2111" s="40"/>
      <c r="DH2111" s="40"/>
      <c r="DI2111" s="40"/>
      <c r="DJ2111" s="40"/>
      <c r="DK2111" s="40"/>
      <c r="DL2111" s="40"/>
      <c r="DM2111" s="40"/>
      <c r="DN2111" s="40"/>
      <c r="DO2111" s="40"/>
      <c r="DP2111" s="40"/>
      <c r="DQ2111" s="40"/>
      <c r="DR2111" s="40"/>
      <c r="DS2111" s="40"/>
      <c r="DT2111" s="40"/>
      <c r="DU2111" s="40"/>
      <c r="DV2111" s="40"/>
      <c r="DW2111" s="40"/>
      <c r="DX2111" s="40"/>
      <c r="DY2111" s="40"/>
      <c r="DZ2111" s="40"/>
      <c r="EA2111" s="40"/>
      <c r="EB2111" s="40"/>
      <c r="EC2111" s="40"/>
      <c r="ED2111" s="40"/>
      <c r="EE2111" s="40"/>
      <c r="EF2111" s="40"/>
      <c r="EG2111" s="40"/>
      <c r="EH2111" s="40"/>
      <c r="EI2111" s="40"/>
      <c r="EJ2111" s="40"/>
      <c r="EK2111" s="40"/>
      <c r="EL2111" s="40"/>
      <c r="EM2111" s="40"/>
      <c r="EN2111" s="40"/>
      <c r="EO2111" s="40"/>
      <c r="EP2111" s="40"/>
      <c r="EQ2111" s="40"/>
      <c r="ER2111" s="40"/>
      <c r="ES2111" s="40"/>
      <c r="ET2111" s="40"/>
      <c r="EU2111" s="40"/>
      <c r="EV2111" s="40"/>
      <c r="EW2111" s="40"/>
      <c r="EX2111" s="40"/>
      <c r="EY2111" s="40"/>
      <c r="EZ2111" s="40"/>
      <c r="FA2111" s="40"/>
      <c r="FB2111" s="40"/>
      <c r="FC2111" s="40"/>
      <c r="FD2111" s="40"/>
      <c r="FE2111" s="40"/>
      <c r="FF2111" s="40"/>
      <c r="FG2111" s="40"/>
      <c r="FH2111" s="40"/>
      <c r="FI2111" s="40"/>
      <c r="FJ2111" s="40"/>
      <c r="FK2111" s="40"/>
      <c r="FL2111" s="40"/>
      <c r="FM2111" s="40"/>
      <c r="FN2111" s="40"/>
      <c r="FO2111" s="40"/>
      <c r="FP2111" s="40"/>
      <c r="FQ2111" s="40"/>
      <c r="FR2111" s="40"/>
      <c r="FS2111" s="40"/>
      <c r="FT2111" s="40"/>
      <c r="FU2111" s="40"/>
      <c r="FV2111" s="40"/>
      <c r="FW2111" s="40"/>
      <c r="FX2111" s="40"/>
      <c r="FY2111" s="40"/>
      <c r="FZ2111" s="40"/>
      <c r="GA2111" s="40"/>
      <c r="GB2111" s="40"/>
      <c r="GC2111" s="40"/>
      <c r="GD2111" s="40"/>
      <c r="GE2111" s="40"/>
      <c r="GF2111" s="40"/>
      <c r="GG2111" s="40"/>
      <c r="GH2111" s="40"/>
      <c r="GI2111" s="40"/>
      <c r="GJ2111" s="40"/>
      <c r="GK2111" s="40"/>
      <c r="GL2111" s="40"/>
      <c r="GM2111" s="40"/>
      <c r="GN2111" s="40"/>
      <c r="GO2111" s="40"/>
      <c r="GP2111" s="40"/>
      <c r="GQ2111" s="40"/>
      <c r="GR2111" s="40"/>
      <c r="GS2111" s="40"/>
      <c r="GT2111" s="40"/>
      <c r="GU2111" s="40"/>
      <c r="GV2111" s="40"/>
      <c r="GW2111" s="40"/>
      <c r="GX2111" s="40"/>
      <c r="GY2111" s="40"/>
      <c r="GZ2111" s="40"/>
      <c r="HA2111" s="40"/>
      <c r="HB2111" s="40"/>
      <c r="HC2111" s="40"/>
      <c r="HD2111" s="40"/>
      <c r="HE2111" s="40"/>
      <c r="HF2111" s="40"/>
      <c r="HG2111" s="40"/>
      <c r="HH2111" s="40"/>
      <c r="HI2111" s="40"/>
      <c r="HJ2111" s="40"/>
      <c r="HK2111" s="40"/>
      <c r="HL2111" s="40"/>
      <c r="HM2111" s="40"/>
      <c r="HN2111" s="40"/>
      <c r="HO2111" s="40"/>
      <c r="HP2111" s="40"/>
      <c r="HQ2111" s="40"/>
      <c r="HR2111" s="40"/>
      <c r="HS2111" s="40"/>
      <c r="HT2111" s="40"/>
      <c r="HU2111" s="40"/>
      <c r="HV2111" s="40"/>
      <c r="HW2111" s="40"/>
      <c r="HX2111" s="40"/>
      <c r="HY2111" s="40"/>
      <c r="HZ2111" s="40"/>
      <c r="IA2111" s="40"/>
      <c r="IB2111" s="40"/>
      <c r="IC2111" s="40"/>
      <c r="ID2111" s="40"/>
      <c r="IE2111" s="40"/>
      <c r="IF2111" s="40"/>
      <c r="IG2111" s="40"/>
      <c r="IH2111" s="40"/>
      <c r="II2111" s="40"/>
      <c r="IJ2111" s="40"/>
      <c r="IK2111" s="40"/>
      <c r="IL2111" s="40"/>
      <c r="IM2111" s="40"/>
      <c r="IN2111" s="40"/>
      <c r="IO2111" s="40"/>
      <c r="IP2111" s="40"/>
      <c r="IQ2111" s="40"/>
    </row>
    <row r="2112" spans="1:251" s="40" customFormat="1" ht="22.15" customHeight="1" x14ac:dyDescent="0.15">
      <c r="A2112" s="170">
        <v>4987240210344</v>
      </c>
      <c r="B2112" s="122">
        <v>899025</v>
      </c>
      <c r="C2112" s="38" t="s">
        <v>1454</v>
      </c>
      <c r="D2112" s="33">
        <v>0.1</v>
      </c>
      <c r="E2112" s="28">
        <v>2260</v>
      </c>
      <c r="F2112" s="50"/>
      <c r="G2112" s="68"/>
      <c r="H2112" s="133"/>
      <c r="I2112" s="50"/>
      <c r="J2112" s="38" t="s">
        <v>2789</v>
      </c>
      <c r="K2112" s="55" t="s">
        <v>2460</v>
      </c>
      <c r="L2112" s="39" t="s">
        <v>29</v>
      </c>
      <c r="M2112" s="44" t="s">
        <v>30</v>
      </c>
    </row>
    <row r="2113" spans="1:13" s="40" customFormat="1" ht="22.15" customHeight="1" x14ac:dyDescent="0.15">
      <c r="A2113" s="170">
        <v>4987240210535</v>
      </c>
      <c r="B2113" s="122">
        <v>899882</v>
      </c>
      <c r="C2113" s="73" t="s">
        <v>1455</v>
      </c>
      <c r="D2113" s="33">
        <v>0.1</v>
      </c>
      <c r="E2113" s="28">
        <v>700</v>
      </c>
      <c r="F2113" s="50"/>
      <c r="G2113" s="68"/>
      <c r="H2113" s="133"/>
      <c r="I2113" s="50"/>
      <c r="J2113" s="38" t="s">
        <v>2789</v>
      </c>
      <c r="K2113" s="55" t="s">
        <v>2460</v>
      </c>
      <c r="L2113" s="39" t="s">
        <v>1456</v>
      </c>
      <c r="M2113" s="44" t="s">
        <v>30</v>
      </c>
    </row>
    <row r="2114" spans="1:13" s="40" customFormat="1" ht="22.15" customHeight="1" x14ac:dyDescent="0.15">
      <c r="A2114" s="170">
        <v>4987240210733</v>
      </c>
      <c r="B2114" s="122">
        <v>899883</v>
      </c>
      <c r="C2114" s="73" t="s">
        <v>1457</v>
      </c>
      <c r="D2114" s="33">
        <v>0.1</v>
      </c>
      <c r="E2114" s="28">
        <v>700</v>
      </c>
      <c r="F2114" s="50"/>
      <c r="G2114" s="68"/>
      <c r="H2114" s="133"/>
      <c r="I2114" s="50"/>
      <c r="J2114" s="38" t="s">
        <v>2789</v>
      </c>
      <c r="K2114" s="55" t="s">
        <v>2460</v>
      </c>
      <c r="L2114" s="39" t="s">
        <v>1456</v>
      </c>
      <c r="M2114" s="43" t="s">
        <v>30</v>
      </c>
    </row>
    <row r="2115" spans="1:13" s="40" customFormat="1" ht="22.15" customHeight="1" x14ac:dyDescent="0.15">
      <c r="A2115" s="170">
        <v>4987020011253</v>
      </c>
      <c r="B2115" s="122">
        <v>899125</v>
      </c>
      <c r="C2115" s="38" t="s">
        <v>1458</v>
      </c>
      <c r="D2115" s="33">
        <v>0.08</v>
      </c>
      <c r="E2115" s="28">
        <v>7300</v>
      </c>
      <c r="F2115" s="50"/>
      <c r="G2115" s="68"/>
      <c r="H2115" s="133"/>
      <c r="I2115" s="50"/>
      <c r="J2115" s="38" t="s">
        <v>2792</v>
      </c>
      <c r="K2115" s="55" t="s">
        <v>2460</v>
      </c>
      <c r="L2115" s="38" t="s">
        <v>2493</v>
      </c>
      <c r="M2115" s="44" t="s">
        <v>30</v>
      </c>
    </row>
    <row r="2116" spans="1:13" s="40" customFormat="1" ht="22.15" customHeight="1" x14ac:dyDescent="0.15">
      <c r="A2116" s="89">
        <v>4987188124406</v>
      </c>
      <c r="B2116" s="122">
        <v>895440</v>
      </c>
      <c r="C2116" s="35" t="s">
        <v>1471</v>
      </c>
      <c r="D2116" s="33">
        <v>0.1</v>
      </c>
      <c r="E2116" s="28">
        <v>990</v>
      </c>
      <c r="F2116" s="50"/>
      <c r="G2116" s="68"/>
      <c r="H2116" s="133"/>
      <c r="I2116" s="50"/>
      <c r="J2116" s="51" t="s">
        <v>2793</v>
      </c>
      <c r="K2116" s="55" t="s">
        <v>2460</v>
      </c>
      <c r="L2116" s="73" t="s">
        <v>2794</v>
      </c>
      <c r="M2116" s="44" t="s">
        <v>30</v>
      </c>
    </row>
    <row r="2117" spans="1:13" s="40" customFormat="1" ht="22.15" customHeight="1" x14ac:dyDescent="0.15">
      <c r="A2117" s="89">
        <v>4987188124413</v>
      </c>
      <c r="B2117" s="122">
        <v>895441</v>
      </c>
      <c r="C2117" s="35" t="s">
        <v>1472</v>
      </c>
      <c r="D2117" s="33">
        <v>0.1</v>
      </c>
      <c r="E2117" s="28">
        <v>1760</v>
      </c>
      <c r="F2117" s="50"/>
      <c r="G2117" s="68"/>
      <c r="H2117" s="133"/>
      <c r="I2117" s="50"/>
      <c r="J2117" s="51" t="s">
        <v>2793</v>
      </c>
      <c r="K2117" s="55" t="s">
        <v>2460</v>
      </c>
      <c r="L2117" s="73" t="s">
        <v>2794</v>
      </c>
      <c r="M2117" s="44" t="s">
        <v>30</v>
      </c>
    </row>
    <row r="2118" spans="1:13" s="40" customFormat="1" ht="22.15" customHeight="1" x14ac:dyDescent="0.15">
      <c r="A2118" s="89">
        <v>4987188124444</v>
      </c>
      <c r="B2118" s="122">
        <v>895444</v>
      </c>
      <c r="C2118" s="35" t="s">
        <v>1473</v>
      </c>
      <c r="D2118" s="33">
        <v>0.1</v>
      </c>
      <c r="E2118" s="28">
        <v>990</v>
      </c>
      <c r="F2118" s="50"/>
      <c r="G2118" s="68"/>
      <c r="H2118" s="133"/>
      <c r="I2118" s="50"/>
      <c r="J2118" s="51" t="s">
        <v>2793</v>
      </c>
      <c r="K2118" s="55" t="s">
        <v>2460</v>
      </c>
      <c r="L2118" s="73" t="s">
        <v>2794</v>
      </c>
      <c r="M2118" s="44" t="s">
        <v>30</v>
      </c>
    </row>
    <row r="2119" spans="1:13" s="40" customFormat="1" ht="22.15" customHeight="1" x14ac:dyDescent="0.15">
      <c r="A2119" s="89">
        <v>4987188124468</v>
      </c>
      <c r="B2119" s="122">
        <v>895446</v>
      </c>
      <c r="C2119" s="35" t="s">
        <v>1474</v>
      </c>
      <c r="D2119" s="33">
        <v>0.1</v>
      </c>
      <c r="E2119" s="28">
        <v>1485</v>
      </c>
      <c r="F2119" s="50"/>
      <c r="G2119" s="68"/>
      <c r="H2119" s="133"/>
      <c r="I2119" s="50"/>
      <c r="J2119" s="51" t="s">
        <v>2793</v>
      </c>
      <c r="K2119" s="55" t="s">
        <v>2460</v>
      </c>
      <c r="L2119" s="73" t="s">
        <v>2794</v>
      </c>
      <c r="M2119" s="44" t="s">
        <v>30</v>
      </c>
    </row>
    <row r="2120" spans="1:13" s="40" customFormat="1" ht="22.15" customHeight="1" x14ac:dyDescent="0.15">
      <c r="A2120" s="170">
        <v>4987188140086</v>
      </c>
      <c r="B2120" s="122">
        <v>899018</v>
      </c>
      <c r="C2120" s="38" t="s">
        <v>1476</v>
      </c>
      <c r="D2120" s="33">
        <v>0.1</v>
      </c>
      <c r="E2120" s="28">
        <v>585</v>
      </c>
      <c r="F2120" s="50"/>
      <c r="G2120" s="68"/>
      <c r="H2120" s="133"/>
      <c r="I2120" s="50"/>
      <c r="J2120" s="51" t="s">
        <v>2793</v>
      </c>
      <c r="K2120" s="55" t="s">
        <v>2460</v>
      </c>
      <c r="L2120" s="38" t="s">
        <v>2493</v>
      </c>
      <c r="M2120" s="44" t="s">
        <v>30</v>
      </c>
    </row>
    <row r="2121" spans="1:13" s="40" customFormat="1" ht="22.15" customHeight="1" x14ac:dyDescent="0.15">
      <c r="A2121" s="170">
        <v>4987188135129</v>
      </c>
      <c r="B2121" s="122">
        <v>899029</v>
      </c>
      <c r="C2121" s="38" t="s">
        <v>1475</v>
      </c>
      <c r="D2121" s="33">
        <v>0.1</v>
      </c>
      <c r="E2121" s="28">
        <v>1080</v>
      </c>
      <c r="F2121" s="50"/>
      <c r="G2121" s="68"/>
      <c r="H2121" s="133"/>
      <c r="I2121" s="50"/>
      <c r="J2121" s="51" t="s">
        <v>2793</v>
      </c>
      <c r="K2121" s="55" t="s">
        <v>2460</v>
      </c>
      <c r="L2121" s="38" t="s">
        <v>2493</v>
      </c>
      <c r="M2121" s="44" t="s">
        <v>30</v>
      </c>
    </row>
    <row r="2122" spans="1:13" s="40" customFormat="1" ht="22.15" customHeight="1" x14ac:dyDescent="0.15">
      <c r="A2122" s="170">
        <v>4987188100325</v>
      </c>
      <c r="B2122" s="122">
        <v>899032</v>
      </c>
      <c r="C2122" s="38" t="s">
        <v>1459</v>
      </c>
      <c r="D2122" s="33">
        <v>0.1</v>
      </c>
      <c r="E2122" s="28">
        <v>1650</v>
      </c>
      <c r="F2122" s="50"/>
      <c r="G2122" s="68"/>
      <c r="H2122" s="133"/>
      <c r="I2122" s="50"/>
      <c r="J2122" s="51" t="s">
        <v>2793</v>
      </c>
      <c r="K2122" s="55" t="s">
        <v>2460</v>
      </c>
      <c r="L2122" s="38" t="s">
        <v>2493</v>
      </c>
      <c r="M2122" s="44" t="s">
        <v>30</v>
      </c>
    </row>
    <row r="2123" spans="1:13" s="40" customFormat="1" ht="22.15" customHeight="1" x14ac:dyDescent="0.15">
      <c r="A2123" s="170">
        <v>4987188122013</v>
      </c>
      <c r="B2123" s="122">
        <v>899201</v>
      </c>
      <c r="C2123" s="38" t="s">
        <v>1465</v>
      </c>
      <c r="D2123" s="33">
        <v>0.1</v>
      </c>
      <c r="E2123" s="28">
        <v>640</v>
      </c>
      <c r="F2123" s="50"/>
      <c r="G2123" s="68"/>
      <c r="H2123" s="133"/>
      <c r="I2123" s="50"/>
      <c r="J2123" s="51" t="s">
        <v>2793</v>
      </c>
      <c r="K2123" s="55" t="s">
        <v>2460</v>
      </c>
      <c r="L2123" s="38" t="s">
        <v>2493</v>
      </c>
      <c r="M2123" s="44" t="s">
        <v>30</v>
      </c>
    </row>
    <row r="2124" spans="1:13" s="40" customFormat="1" ht="22.15" customHeight="1" x14ac:dyDescent="0.15">
      <c r="A2124" s="170">
        <v>4987188122020</v>
      </c>
      <c r="B2124" s="122">
        <v>899203</v>
      </c>
      <c r="C2124" s="38" t="s">
        <v>1466</v>
      </c>
      <c r="D2124" s="33">
        <v>0.1</v>
      </c>
      <c r="E2124" s="28">
        <v>1080</v>
      </c>
      <c r="F2124" s="50"/>
      <c r="G2124" s="68"/>
      <c r="H2124" s="133"/>
      <c r="I2124" s="50"/>
      <c r="J2124" s="51" t="s">
        <v>2793</v>
      </c>
      <c r="K2124" s="55" t="s">
        <v>2460</v>
      </c>
      <c r="L2124" s="38" t="s">
        <v>2493</v>
      </c>
      <c r="M2124" s="44" t="s">
        <v>30</v>
      </c>
    </row>
    <row r="2125" spans="1:13" s="40" customFormat="1" ht="22.15" customHeight="1" x14ac:dyDescent="0.15">
      <c r="A2125" s="170">
        <v>4987188122044</v>
      </c>
      <c r="B2125" s="122">
        <v>899204</v>
      </c>
      <c r="C2125" s="38" t="s">
        <v>1467</v>
      </c>
      <c r="D2125" s="33">
        <v>0.1</v>
      </c>
      <c r="E2125" s="28">
        <v>1520</v>
      </c>
      <c r="F2125" s="50"/>
      <c r="G2125" s="68"/>
      <c r="H2125" s="133"/>
      <c r="I2125" s="50"/>
      <c r="J2125" s="51" t="s">
        <v>2793</v>
      </c>
      <c r="K2125" s="55" t="s">
        <v>2460</v>
      </c>
      <c r="L2125" s="38" t="s">
        <v>2493</v>
      </c>
      <c r="M2125" s="44" t="s">
        <v>30</v>
      </c>
    </row>
    <row r="2126" spans="1:13" s="40" customFormat="1" ht="22.15" customHeight="1" x14ac:dyDescent="0.15">
      <c r="A2126" s="170">
        <v>4987188166048</v>
      </c>
      <c r="B2126" s="122">
        <v>899249</v>
      </c>
      <c r="C2126" s="35" t="s">
        <v>1480</v>
      </c>
      <c r="D2126" s="33">
        <v>0.1</v>
      </c>
      <c r="E2126" s="28">
        <v>1886</v>
      </c>
      <c r="F2126" s="77"/>
      <c r="G2126" s="128"/>
      <c r="H2126" s="185"/>
      <c r="I2126" s="63"/>
      <c r="J2126" s="51" t="s">
        <v>2793</v>
      </c>
      <c r="K2126" s="55" t="s">
        <v>2460</v>
      </c>
      <c r="L2126" s="73" t="s">
        <v>2794</v>
      </c>
      <c r="M2126" s="44" t="s">
        <v>30</v>
      </c>
    </row>
    <row r="2127" spans="1:13" s="40" customFormat="1" ht="22.15" customHeight="1" x14ac:dyDescent="0.15">
      <c r="A2127" s="170">
        <v>4987188100554</v>
      </c>
      <c r="B2127" s="122">
        <v>899264</v>
      </c>
      <c r="C2127" s="32" t="s">
        <v>1460</v>
      </c>
      <c r="D2127" s="33">
        <v>0.1</v>
      </c>
      <c r="E2127" s="28">
        <v>595</v>
      </c>
      <c r="F2127" s="50"/>
      <c r="G2127" s="68"/>
      <c r="H2127" s="133"/>
      <c r="I2127" s="50"/>
      <c r="J2127" s="51" t="s">
        <v>2793</v>
      </c>
      <c r="K2127" s="55" t="s">
        <v>2460</v>
      </c>
      <c r="L2127" s="38" t="s">
        <v>2493</v>
      </c>
      <c r="M2127" s="44" t="s">
        <v>30</v>
      </c>
    </row>
    <row r="2128" spans="1:13" s="40" customFormat="1" ht="22.15" customHeight="1" x14ac:dyDescent="0.15">
      <c r="A2128" s="170">
        <v>4987188100561</v>
      </c>
      <c r="B2128" s="122">
        <v>899265</v>
      </c>
      <c r="C2128" s="32" t="s">
        <v>1461</v>
      </c>
      <c r="D2128" s="33">
        <v>0.1</v>
      </c>
      <c r="E2128" s="28">
        <v>945</v>
      </c>
      <c r="F2128" s="50"/>
      <c r="G2128" s="68"/>
      <c r="H2128" s="133"/>
      <c r="I2128" s="50"/>
      <c r="J2128" s="51" t="s">
        <v>2793</v>
      </c>
      <c r="K2128" s="55" t="s">
        <v>2460</v>
      </c>
      <c r="L2128" s="38" t="s">
        <v>2493</v>
      </c>
      <c r="M2128" s="44" t="s">
        <v>30</v>
      </c>
    </row>
    <row r="2129" spans="1:251" s="40" customFormat="1" ht="22.15" customHeight="1" x14ac:dyDescent="0.15">
      <c r="A2129" s="170">
        <v>4987188123065</v>
      </c>
      <c r="B2129" s="122">
        <v>899292</v>
      </c>
      <c r="C2129" s="32" t="s">
        <v>1468</v>
      </c>
      <c r="D2129" s="33">
        <v>0.1</v>
      </c>
      <c r="E2129" s="28">
        <v>1500</v>
      </c>
      <c r="F2129" s="50"/>
      <c r="G2129" s="68"/>
      <c r="H2129" s="133"/>
      <c r="I2129" s="50"/>
      <c r="J2129" s="51" t="s">
        <v>2793</v>
      </c>
      <c r="K2129" s="55" t="s">
        <v>2460</v>
      </c>
      <c r="L2129" s="73" t="s">
        <v>2794</v>
      </c>
      <c r="M2129" s="44" t="s">
        <v>30</v>
      </c>
    </row>
    <row r="2130" spans="1:251" s="40" customFormat="1" ht="22.15" customHeight="1" x14ac:dyDescent="0.15">
      <c r="A2130" s="170">
        <v>4987188123171</v>
      </c>
      <c r="B2130" s="122">
        <v>899317</v>
      </c>
      <c r="C2130" s="87" t="s">
        <v>1469</v>
      </c>
      <c r="D2130" s="33">
        <v>0.1</v>
      </c>
      <c r="E2130" s="28">
        <v>1750</v>
      </c>
      <c r="F2130" s="50"/>
      <c r="G2130" s="68"/>
      <c r="H2130" s="133"/>
      <c r="I2130" s="50"/>
      <c r="J2130" s="51" t="s">
        <v>2793</v>
      </c>
      <c r="K2130" s="55" t="s">
        <v>2460</v>
      </c>
      <c r="L2130" s="73" t="s">
        <v>2794</v>
      </c>
      <c r="M2130" s="44" t="s">
        <v>30</v>
      </c>
    </row>
    <row r="2131" spans="1:251" s="40" customFormat="1" ht="22.15" customHeight="1" x14ac:dyDescent="0.15">
      <c r="A2131" s="170">
        <v>4987188115107</v>
      </c>
      <c r="B2131" s="122">
        <v>899510</v>
      </c>
      <c r="C2131" s="38" t="s">
        <v>1462</v>
      </c>
      <c r="D2131" s="33">
        <v>0.1</v>
      </c>
      <c r="E2131" s="28">
        <v>800</v>
      </c>
      <c r="F2131" s="50"/>
      <c r="G2131" s="68"/>
      <c r="H2131" s="133"/>
      <c r="I2131" s="50"/>
      <c r="J2131" s="51" t="s">
        <v>2793</v>
      </c>
      <c r="K2131" s="55" t="s">
        <v>2460</v>
      </c>
      <c r="L2131" s="38" t="s">
        <v>2493</v>
      </c>
      <c r="M2131" s="44" t="s">
        <v>30</v>
      </c>
    </row>
    <row r="2132" spans="1:251" s="40" customFormat="1" ht="22.15" customHeight="1" x14ac:dyDescent="0.15">
      <c r="A2132" s="170">
        <v>4987188115114</v>
      </c>
      <c r="B2132" s="122">
        <v>899511</v>
      </c>
      <c r="C2132" s="38" t="s">
        <v>1463</v>
      </c>
      <c r="D2132" s="33">
        <v>0.1</v>
      </c>
      <c r="E2132" s="28">
        <v>1355</v>
      </c>
      <c r="F2132" s="50"/>
      <c r="G2132" s="68"/>
      <c r="H2132" s="133"/>
      <c r="I2132" s="50"/>
      <c r="J2132" s="51" t="s">
        <v>2793</v>
      </c>
      <c r="K2132" s="55" t="s">
        <v>2460</v>
      </c>
      <c r="L2132" s="38" t="s">
        <v>2493</v>
      </c>
      <c r="M2132" s="44" t="s">
        <v>30</v>
      </c>
    </row>
    <row r="2133" spans="1:251" s="40" customFormat="1" ht="22.15" customHeight="1" x14ac:dyDescent="0.15">
      <c r="A2133" s="170">
        <v>4987188115121</v>
      </c>
      <c r="B2133" s="122">
        <v>899512</v>
      </c>
      <c r="C2133" s="38" t="s">
        <v>1464</v>
      </c>
      <c r="D2133" s="33">
        <v>0.1</v>
      </c>
      <c r="E2133" s="28">
        <v>1915</v>
      </c>
      <c r="F2133" s="50"/>
      <c r="G2133" s="68"/>
      <c r="H2133" s="133"/>
      <c r="I2133" s="50"/>
      <c r="J2133" s="51" t="s">
        <v>2793</v>
      </c>
      <c r="K2133" s="55" t="s">
        <v>2460</v>
      </c>
      <c r="L2133" s="38" t="s">
        <v>2493</v>
      </c>
      <c r="M2133" s="44" t="s">
        <v>30</v>
      </c>
    </row>
    <row r="2134" spans="1:251" s="40" customFormat="1" ht="22.15" customHeight="1" x14ac:dyDescent="0.15">
      <c r="A2134" s="170">
        <v>4987188123805</v>
      </c>
      <c r="B2134" s="122">
        <v>899706</v>
      </c>
      <c r="C2134" s="32" t="s">
        <v>1470</v>
      </c>
      <c r="D2134" s="33">
        <v>0.1</v>
      </c>
      <c r="E2134" s="28">
        <v>1100</v>
      </c>
      <c r="F2134" s="50"/>
      <c r="G2134" s="68"/>
      <c r="H2134" s="133"/>
      <c r="I2134" s="50"/>
      <c r="J2134" s="51" t="s">
        <v>2793</v>
      </c>
      <c r="K2134" s="55" t="s">
        <v>2460</v>
      </c>
      <c r="L2134" s="73" t="s">
        <v>2794</v>
      </c>
      <c r="M2134" s="42" t="s">
        <v>30</v>
      </c>
    </row>
    <row r="2135" spans="1:251" s="40" customFormat="1" ht="22.15" customHeight="1" x14ac:dyDescent="0.15">
      <c r="A2135" s="170">
        <v>4987188165690</v>
      </c>
      <c r="B2135" s="122">
        <v>899799</v>
      </c>
      <c r="C2135" s="81" t="s">
        <v>2795</v>
      </c>
      <c r="D2135" s="33">
        <v>0.1</v>
      </c>
      <c r="E2135" s="28">
        <v>1210</v>
      </c>
      <c r="F2135" s="50"/>
      <c r="G2135" s="68"/>
      <c r="H2135" s="133"/>
      <c r="I2135" s="50"/>
      <c r="J2135" s="51" t="s">
        <v>2793</v>
      </c>
      <c r="K2135" s="55" t="s">
        <v>2460</v>
      </c>
      <c r="L2135" s="39" t="s">
        <v>29</v>
      </c>
      <c r="M2135" s="44" t="s">
        <v>30</v>
      </c>
    </row>
    <row r="2136" spans="1:251" s="40" customFormat="1" ht="22.15" customHeight="1" x14ac:dyDescent="0.15">
      <c r="A2136" s="170">
        <v>4987188165706</v>
      </c>
      <c r="B2136" s="122">
        <v>899803</v>
      </c>
      <c r="C2136" s="81" t="s">
        <v>2796</v>
      </c>
      <c r="D2136" s="33">
        <v>0.1</v>
      </c>
      <c r="E2136" s="28">
        <v>1705</v>
      </c>
      <c r="F2136" s="50"/>
      <c r="G2136" s="68"/>
      <c r="H2136" s="133"/>
      <c r="I2136" s="50"/>
      <c r="J2136" s="51" t="s">
        <v>2793</v>
      </c>
      <c r="K2136" s="55" t="s">
        <v>2460</v>
      </c>
      <c r="L2136" s="39" t="s">
        <v>29</v>
      </c>
      <c r="M2136" s="44" t="s">
        <v>30</v>
      </c>
    </row>
    <row r="2137" spans="1:251" s="40" customFormat="1" ht="22.15" customHeight="1" x14ac:dyDescent="0.15">
      <c r="A2137" s="170">
        <v>4987188165751</v>
      </c>
      <c r="B2137" s="122">
        <v>899806</v>
      </c>
      <c r="C2137" s="81" t="s">
        <v>2797</v>
      </c>
      <c r="D2137" s="33">
        <v>0.1</v>
      </c>
      <c r="E2137" s="28">
        <v>1035</v>
      </c>
      <c r="F2137" s="50"/>
      <c r="G2137" s="68"/>
      <c r="H2137" s="133"/>
      <c r="I2137" s="50"/>
      <c r="J2137" s="51" t="s">
        <v>2793</v>
      </c>
      <c r="K2137" s="55" t="s">
        <v>2460</v>
      </c>
      <c r="L2137" s="38" t="s">
        <v>2493</v>
      </c>
      <c r="M2137" s="44" t="s">
        <v>30</v>
      </c>
    </row>
    <row r="2138" spans="1:251" s="40" customFormat="1" ht="22.15" customHeight="1" x14ac:dyDescent="0.15">
      <c r="A2138" s="170">
        <v>4987188165768</v>
      </c>
      <c r="B2138" s="122">
        <v>899807</v>
      </c>
      <c r="C2138" s="81" t="s">
        <v>2798</v>
      </c>
      <c r="D2138" s="33">
        <v>0.1</v>
      </c>
      <c r="E2138" s="28">
        <v>1440</v>
      </c>
      <c r="F2138" s="50"/>
      <c r="G2138" s="68"/>
      <c r="H2138" s="133"/>
      <c r="I2138" s="50"/>
      <c r="J2138" s="51" t="s">
        <v>2793</v>
      </c>
      <c r="K2138" s="55" t="s">
        <v>2460</v>
      </c>
      <c r="L2138" s="38" t="s">
        <v>2493</v>
      </c>
      <c r="M2138" s="44" t="s">
        <v>30</v>
      </c>
    </row>
    <row r="2139" spans="1:251" s="40" customFormat="1" ht="22.15" customHeight="1" x14ac:dyDescent="0.15">
      <c r="A2139" s="170">
        <v>4987188165775</v>
      </c>
      <c r="B2139" s="122">
        <v>899808</v>
      </c>
      <c r="C2139" s="81" t="s">
        <v>2799</v>
      </c>
      <c r="D2139" s="33">
        <v>0.1</v>
      </c>
      <c r="E2139" s="28">
        <v>2585</v>
      </c>
      <c r="F2139" s="50"/>
      <c r="G2139" s="68"/>
      <c r="H2139" s="133"/>
      <c r="I2139" s="50"/>
      <c r="J2139" s="51" t="s">
        <v>2793</v>
      </c>
      <c r="K2139" s="55" t="s">
        <v>2460</v>
      </c>
      <c r="L2139" s="38" t="s">
        <v>2493</v>
      </c>
      <c r="M2139" s="44" t="s">
        <v>30</v>
      </c>
    </row>
    <row r="2140" spans="1:251" s="40" customFormat="1" ht="22.15" customHeight="1" x14ac:dyDescent="0.15">
      <c r="A2140" s="170">
        <v>4987188188279</v>
      </c>
      <c r="B2140" s="93">
        <v>899884</v>
      </c>
      <c r="C2140" s="73" t="s">
        <v>1481</v>
      </c>
      <c r="D2140" s="33">
        <v>0.1</v>
      </c>
      <c r="E2140" s="28">
        <v>2900</v>
      </c>
      <c r="F2140" s="50"/>
      <c r="G2140" s="68"/>
      <c r="H2140" s="133"/>
      <c r="I2140" s="50"/>
      <c r="J2140" s="51" t="s">
        <v>2793</v>
      </c>
      <c r="K2140" s="55" t="s">
        <v>2460</v>
      </c>
      <c r="L2140" s="38" t="s">
        <v>2492</v>
      </c>
      <c r="M2140" s="44" t="s">
        <v>30</v>
      </c>
    </row>
    <row r="2141" spans="1:251" s="40" customFormat="1" ht="22.15" customHeight="1" x14ac:dyDescent="0.15">
      <c r="A2141" s="170">
        <v>4987188188286</v>
      </c>
      <c r="B2141" s="93">
        <v>899889</v>
      </c>
      <c r="C2141" s="73" t="s">
        <v>1482</v>
      </c>
      <c r="D2141" s="33">
        <v>0.1</v>
      </c>
      <c r="E2141" s="28">
        <v>2900</v>
      </c>
      <c r="F2141" s="50"/>
      <c r="G2141" s="68"/>
      <c r="H2141" s="133"/>
      <c r="I2141" s="50"/>
      <c r="J2141" s="51" t="s">
        <v>2793</v>
      </c>
      <c r="K2141" s="55" t="s">
        <v>2460</v>
      </c>
      <c r="L2141" s="38" t="s">
        <v>2492</v>
      </c>
      <c r="M2141" s="44" t="s">
        <v>30</v>
      </c>
    </row>
    <row r="2142" spans="1:251" ht="22.15" customHeight="1" x14ac:dyDescent="0.15">
      <c r="A2142" s="170">
        <v>4987188151402</v>
      </c>
      <c r="B2142" s="122">
        <v>899913</v>
      </c>
      <c r="C2142" s="32" t="s">
        <v>1479</v>
      </c>
      <c r="D2142" s="33">
        <v>0.1</v>
      </c>
      <c r="E2142" s="28">
        <v>2500</v>
      </c>
      <c r="G2142" s="68"/>
      <c r="J2142" s="51" t="s">
        <v>2793</v>
      </c>
      <c r="K2142" s="55" t="s">
        <v>2460</v>
      </c>
      <c r="L2142" s="38" t="s">
        <v>2493</v>
      </c>
      <c r="M2142" s="44" t="s">
        <v>30</v>
      </c>
      <c r="N2142" s="40"/>
      <c r="O2142" s="40"/>
      <c r="P2142" s="40"/>
      <c r="Q2142" s="40"/>
      <c r="R2142" s="40"/>
      <c r="S2142" s="40"/>
      <c r="T2142" s="40"/>
      <c r="U2142" s="40"/>
      <c r="V2142" s="40"/>
      <c r="W2142" s="40"/>
      <c r="X2142" s="40"/>
      <c r="Y2142" s="40"/>
      <c r="Z2142" s="40"/>
      <c r="AA2142" s="40"/>
      <c r="AB2142" s="40"/>
      <c r="AC2142" s="40"/>
      <c r="AD2142" s="40"/>
      <c r="AE2142" s="40"/>
      <c r="AF2142" s="40"/>
      <c r="AG2142" s="40"/>
      <c r="AH2142" s="40"/>
      <c r="AI2142" s="40"/>
      <c r="AJ2142" s="40"/>
      <c r="AK2142" s="40"/>
      <c r="AL2142" s="40"/>
      <c r="AM2142" s="40"/>
      <c r="AN2142" s="40"/>
      <c r="AO2142" s="40"/>
      <c r="AP2142" s="40"/>
      <c r="AQ2142" s="40"/>
      <c r="AR2142" s="40"/>
      <c r="AS2142" s="40"/>
      <c r="AT2142" s="40"/>
      <c r="AU2142" s="40"/>
      <c r="AV2142" s="40"/>
      <c r="AW2142" s="40"/>
      <c r="AX2142" s="40"/>
      <c r="AY2142" s="40"/>
      <c r="AZ2142" s="40"/>
      <c r="BA2142" s="40"/>
      <c r="BB2142" s="40"/>
      <c r="BC2142" s="40"/>
      <c r="BD2142" s="40"/>
      <c r="BE2142" s="40"/>
      <c r="BF2142" s="40"/>
      <c r="BG2142" s="40"/>
      <c r="BH2142" s="40"/>
      <c r="BI2142" s="40"/>
      <c r="BJ2142" s="40"/>
      <c r="BK2142" s="40"/>
      <c r="BL2142" s="40"/>
      <c r="BM2142" s="40"/>
      <c r="BN2142" s="40"/>
      <c r="BO2142" s="40"/>
      <c r="BP2142" s="40"/>
      <c r="BQ2142" s="40"/>
      <c r="BR2142" s="40"/>
      <c r="BS2142" s="40"/>
      <c r="BT2142" s="40"/>
      <c r="BU2142" s="40"/>
      <c r="BV2142" s="40"/>
      <c r="BW2142" s="40"/>
      <c r="BX2142" s="40"/>
      <c r="BY2142" s="40"/>
      <c r="BZ2142" s="40"/>
      <c r="CA2142" s="40"/>
      <c r="CB2142" s="40"/>
      <c r="CC2142" s="40"/>
      <c r="CD2142" s="40"/>
      <c r="CE2142" s="40"/>
      <c r="CF2142" s="40"/>
      <c r="CG2142" s="40"/>
      <c r="CH2142" s="40"/>
      <c r="CI2142" s="40"/>
      <c r="CJ2142" s="40"/>
      <c r="CK2142" s="40"/>
      <c r="CL2142" s="40"/>
      <c r="CM2142" s="40"/>
      <c r="CN2142" s="40"/>
      <c r="CO2142" s="40"/>
      <c r="CP2142" s="40"/>
      <c r="CQ2142" s="40"/>
      <c r="CR2142" s="40"/>
      <c r="CS2142" s="40"/>
      <c r="CT2142" s="40"/>
      <c r="CU2142" s="40"/>
      <c r="CV2142" s="40"/>
      <c r="CW2142" s="40"/>
      <c r="CX2142" s="40"/>
      <c r="CY2142" s="40"/>
      <c r="CZ2142" s="40"/>
      <c r="DA2142" s="40"/>
      <c r="DB2142" s="40"/>
      <c r="DC2142" s="40"/>
      <c r="DD2142" s="40"/>
      <c r="DE2142" s="40"/>
      <c r="DF2142" s="40"/>
      <c r="DG2142" s="40"/>
      <c r="DH2142" s="40"/>
      <c r="DI2142" s="40"/>
      <c r="DJ2142" s="40"/>
      <c r="DK2142" s="40"/>
      <c r="DL2142" s="40"/>
      <c r="DM2142" s="40"/>
      <c r="DN2142" s="40"/>
      <c r="DO2142" s="40"/>
      <c r="DP2142" s="40"/>
      <c r="DQ2142" s="40"/>
      <c r="DR2142" s="40"/>
      <c r="DS2142" s="40"/>
      <c r="DT2142" s="40"/>
      <c r="DU2142" s="40"/>
      <c r="DV2142" s="40"/>
      <c r="DW2142" s="40"/>
      <c r="DX2142" s="40"/>
      <c r="DY2142" s="40"/>
      <c r="DZ2142" s="40"/>
      <c r="EA2142" s="40"/>
      <c r="EB2142" s="40"/>
      <c r="EC2142" s="40"/>
      <c r="ED2142" s="40"/>
      <c r="EE2142" s="40"/>
      <c r="EF2142" s="40"/>
      <c r="EG2142" s="40"/>
      <c r="EH2142" s="40"/>
      <c r="EI2142" s="40"/>
      <c r="EJ2142" s="40"/>
      <c r="EK2142" s="40"/>
      <c r="EL2142" s="40"/>
      <c r="EM2142" s="40"/>
      <c r="EN2142" s="40"/>
      <c r="EO2142" s="40"/>
      <c r="EP2142" s="40"/>
      <c r="EQ2142" s="40"/>
      <c r="ER2142" s="40"/>
      <c r="ES2142" s="40"/>
      <c r="ET2142" s="40"/>
      <c r="EU2142" s="40"/>
      <c r="EV2142" s="40"/>
      <c r="EW2142" s="40"/>
      <c r="EX2142" s="40"/>
      <c r="EY2142" s="40"/>
      <c r="EZ2142" s="40"/>
      <c r="FA2142" s="40"/>
      <c r="FB2142" s="40"/>
      <c r="FC2142" s="40"/>
      <c r="FD2142" s="40"/>
      <c r="FE2142" s="40"/>
      <c r="FF2142" s="40"/>
      <c r="FG2142" s="40"/>
      <c r="FH2142" s="40"/>
      <c r="FI2142" s="40"/>
      <c r="FJ2142" s="40"/>
      <c r="FK2142" s="40"/>
      <c r="FL2142" s="40"/>
      <c r="FM2142" s="40"/>
      <c r="FN2142" s="40"/>
      <c r="FO2142" s="40"/>
      <c r="FP2142" s="40"/>
      <c r="FQ2142" s="40"/>
      <c r="FR2142" s="40"/>
      <c r="FS2142" s="40"/>
      <c r="FT2142" s="40"/>
      <c r="FU2142" s="40"/>
      <c r="FV2142" s="40"/>
      <c r="FW2142" s="40"/>
      <c r="FX2142" s="40"/>
      <c r="FY2142" s="40"/>
      <c r="FZ2142" s="40"/>
      <c r="GA2142" s="40"/>
      <c r="GB2142" s="40"/>
      <c r="GC2142" s="40"/>
      <c r="GD2142" s="40"/>
      <c r="GE2142" s="40"/>
      <c r="GF2142" s="40"/>
      <c r="GG2142" s="40"/>
      <c r="GH2142" s="40"/>
      <c r="GI2142" s="40"/>
      <c r="GJ2142" s="40"/>
      <c r="GK2142" s="40"/>
      <c r="GL2142" s="40"/>
      <c r="GM2142" s="40"/>
      <c r="GN2142" s="40"/>
      <c r="GO2142" s="40"/>
      <c r="GP2142" s="40"/>
      <c r="GQ2142" s="40"/>
      <c r="GR2142" s="40"/>
      <c r="GS2142" s="40"/>
      <c r="GT2142" s="40"/>
      <c r="GU2142" s="40"/>
      <c r="GV2142" s="40"/>
      <c r="GW2142" s="40"/>
      <c r="GX2142" s="40"/>
      <c r="GY2142" s="40"/>
      <c r="GZ2142" s="40"/>
      <c r="HA2142" s="40"/>
      <c r="HB2142" s="40"/>
      <c r="HC2142" s="40"/>
      <c r="HD2142" s="40"/>
      <c r="HE2142" s="40"/>
      <c r="HF2142" s="40"/>
      <c r="HG2142" s="40"/>
      <c r="HH2142" s="40"/>
      <c r="HI2142" s="40"/>
      <c r="HJ2142" s="40"/>
      <c r="HK2142" s="40"/>
      <c r="HL2142" s="40"/>
      <c r="HM2142" s="40"/>
      <c r="HN2142" s="40"/>
      <c r="HO2142" s="40"/>
      <c r="HP2142" s="40"/>
      <c r="HQ2142" s="40"/>
      <c r="HR2142" s="40"/>
      <c r="HS2142" s="40"/>
      <c r="HT2142" s="40"/>
      <c r="HU2142" s="40"/>
      <c r="HV2142" s="40"/>
      <c r="HW2142" s="40"/>
      <c r="HX2142" s="40"/>
      <c r="HY2142" s="40"/>
      <c r="HZ2142" s="40"/>
      <c r="IA2142" s="40"/>
      <c r="IB2142" s="40"/>
      <c r="IC2142" s="40"/>
      <c r="ID2142" s="40"/>
      <c r="IE2142" s="40"/>
      <c r="IF2142" s="40"/>
      <c r="IG2142" s="40"/>
      <c r="IH2142" s="40"/>
      <c r="II2142" s="40"/>
      <c r="IJ2142" s="40"/>
      <c r="IK2142" s="40"/>
      <c r="IL2142" s="40"/>
      <c r="IM2142" s="40"/>
      <c r="IN2142" s="40"/>
      <c r="IO2142" s="40"/>
      <c r="IP2142" s="40"/>
      <c r="IQ2142" s="40"/>
    </row>
    <row r="2143" spans="1:251" ht="22.15" customHeight="1" x14ac:dyDescent="0.15">
      <c r="A2143" s="170">
        <v>4987188151389</v>
      </c>
      <c r="B2143" s="122">
        <v>899940</v>
      </c>
      <c r="C2143" s="32" t="s">
        <v>1477</v>
      </c>
      <c r="D2143" s="33">
        <v>0.1</v>
      </c>
      <c r="E2143" s="28">
        <v>990</v>
      </c>
      <c r="G2143" s="68"/>
      <c r="J2143" s="51" t="s">
        <v>2793</v>
      </c>
      <c r="K2143" s="55" t="s">
        <v>2460</v>
      </c>
      <c r="L2143" s="38" t="s">
        <v>2493</v>
      </c>
      <c r="M2143" s="44" t="s">
        <v>30</v>
      </c>
      <c r="N2143" s="40"/>
      <c r="O2143" s="40"/>
      <c r="P2143" s="40"/>
      <c r="Q2143" s="40"/>
      <c r="R2143" s="40"/>
      <c r="S2143" s="40"/>
      <c r="T2143" s="40"/>
      <c r="U2143" s="40"/>
      <c r="V2143" s="40"/>
      <c r="W2143" s="40"/>
      <c r="X2143" s="40"/>
      <c r="Y2143" s="40"/>
      <c r="Z2143" s="40"/>
      <c r="AA2143" s="40"/>
      <c r="AB2143" s="40"/>
      <c r="AC2143" s="40"/>
      <c r="AD2143" s="40"/>
      <c r="AE2143" s="40"/>
      <c r="AF2143" s="40"/>
      <c r="AG2143" s="40"/>
      <c r="AH2143" s="40"/>
      <c r="AI2143" s="40"/>
      <c r="AJ2143" s="40"/>
      <c r="AK2143" s="40"/>
      <c r="AL2143" s="40"/>
      <c r="AM2143" s="40"/>
      <c r="AN2143" s="40"/>
      <c r="AO2143" s="40"/>
      <c r="AP2143" s="40"/>
      <c r="AQ2143" s="40"/>
      <c r="AR2143" s="40"/>
      <c r="AS2143" s="40"/>
      <c r="AT2143" s="40"/>
      <c r="AU2143" s="40"/>
      <c r="AV2143" s="40"/>
      <c r="AW2143" s="40"/>
      <c r="AX2143" s="40"/>
      <c r="AY2143" s="40"/>
      <c r="AZ2143" s="40"/>
      <c r="BA2143" s="40"/>
      <c r="BB2143" s="40"/>
      <c r="BC2143" s="40"/>
      <c r="BD2143" s="40"/>
      <c r="BE2143" s="40"/>
      <c r="BF2143" s="40"/>
      <c r="BG2143" s="40"/>
      <c r="BH2143" s="40"/>
      <c r="BI2143" s="40"/>
      <c r="BJ2143" s="40"/>
      <c r="BK2143" s="40"/>
      <c r="BL2143" s="40"/>
      <c r="BM2143" s="40"/>
      <c r="BN2143" s="40"/>
      <c r="BO2143" s="40"/>
      <c r="BP2143" s="40"/>
      <c r="BQ2143" s="40"/>
      <c r="BR2143" s="40"/>
      <c r="BS2143" s="40"/>
      <c r="BT2143" s="40"/>
      <c r="BU2143" s="40"/>
      <c r="BV2143" s="40"/>
      <c r="BW2143" s="40"/>
      <c r="BX2143" s="40"/>
      <c r="BY2143" s="40"/>
      <c r="BZ2143" s="40"/>
      <c r="CA2143" s="40"/>
      <c r="CB2143" s="40"/>
      <c r="CC2143" s="40"/>
      <c r="CD2143" s="40"/>
      <c r="CE2143" s="40"/>
      <c r="CF2143" s="40"/>
      <c r="CG2143" s="40"/>
      <c r="CH2143" s="40"/>
      <c r="CI2143" s="40"/>
      <c r="CJ2143" s="40"/>
      <c r="CK2143" s="40"/>
      <c r="CL2143" s="40"/>
      <c r="CM2143" s="40"/>
      <c r="CN2143" s="40"/>
      <c r="CO2143" s="40"/>
      <c r="CP2143" s="40"/>
      <c r="CQ2143" s="40"/>
      <c r="CR2143" s="40"/>
      <c r="CS2143" s="40"/>
      <c r="CT2143" s="40"/>
      <c r="CU2143" s="40"/>
      <c r="CV2143" s="40"/>
      <c r="CW2143" s="40"/>
      <c r="CX2143" s="40"/>
      <c r="CY2143" s="40"/>
      <c r="CZ2143" s="40"/>
      <c r="DA2143" s="40"/>
      <c r="DB2143" s="40"/>
      <c r="DC2143" s="40"/>
      <c r="DD2143" s="40"/>
      <c r="DE2143" s="40"/>
      <c r="DF2143" s="40"/>
      <c r="DG2143" s="40"/>
      <c r="DH2143" s="40"/>
      <c r="DI2143" s="40"/>
      <c r="DJ2143" s="40"/>
      <c r="DK2143" s="40"/>
      <c r="DL2143" s="40"/>
      <c r="DM2143" s="40"/>
      <c r="DN2143" s="40"/>
      <c r="DO2143" s="40"/>
      <c r="DP2143" s="40"/>
      <c r="DQ2143" s="40"/>
      <c r="DR2143" s="40"/>
      <c r="DS2143" s="40"/>
      <c r="DT2143" s="40"/>
      <c r="DU2143" s="40"/>
      <c r="DV2143" s="40"/>
      <c r="DW2143" s="40"/>
      <c r="DX2143" s="40"/>
      <c r="DY2143" s="40"/>
      <c r="DZ2143" s="40"/>
      <c r="EA2143" s="40"/>
      <c r="EB2143" s="40"/>
      <c r="EC2143" s="40"/>
      <c r="ED2143" s="40"/>
      <c r="EE2143" s="40"/>
      <c r="EF2143" s="40"/>
      <c r="EG2143" s="40"/>
      <c r="EH2143" s="40"/>
      <c r="EI2143" s="40"/>
      <c r="EJ2143" s="40"/>
      <c r="EK2143" s="40"/>
      <c r="EL2143" s="40"/>
      <c r="EM2143" s="40"/>
      <c r="EN2143" s="40"/>
      <c r="EO2143" s="40"/>
      <c r="EP2143" s="40"/>
      <c r="EQ2143" s="40"/>
      <c r="ER2143" s="40"/>
      <c r="ES2143" s="40"/>
      <c r="ET2143" s="40"/>
      <c r="EU2143" s="40"/>
      <c r="EV2143" s="40"/>
      <c r="EW2143" s="40"/>
      <c r="EX2143" s="40"/>
      <c r="EY2143" s="40"/>
      <c r="EZ2143" s="40"/>
      <c r="FA2143" s="40"/>
      <c r="FB2143" s="40"/>
      <c r="FC2143" s="40"/>
      <c r="FD2143" s="40"/>
      <c r="FE2143" s="40"/>
      <c r="FF2143" s="40"/>
      <c r="FG2143" s="40"/>
      <c r="FH2143" s="40"/>
      <c r="FI2143" s="40"/>
      <c r="FJ2143" s="40"/>
      <c r="FK2143" s="40"/>
      <c r="FL2143" s="40"/>
      <c r="FM2143" s="40"/>
      <c r="FN2143" s="40"/>
      <c r="FO2143" s="40"/>
      <c r="FP2143" s="40"/>
      <c r="FQ2143" s="40"/>
      <c r="FR2143" s="40"/>
      <c r="FS2143" s="40"/>
      <c r="FT2143" s="40"/>
      <c r="FU2143" s="40"/>
      <c r="FV2143" s="40"/>
      <c r="FW2143" s="40"/>
      <c r="FX2143" s="40"/>
      <c r="FY2143" s="40"/>
      <c r="FZ2143" s="40"/>
      <c r="GA2143" s="40"/>
      <c r="GB2143" s="40"/>
      <c r="GC2143" s="40"/>
      <c r="GD2143" s="40"/>
      <c r="GE2143" s="40"/>
      <c r="GF2143" s="40"/>
      <c r="GG2143" s="40"/>
      <c r="GH2143" s="40"/>
      <c r="GI2143" s="40"/>
      <c r="GJ2143" s="40"/>
      <c r="GK2143" s="40"/>
      <c r="GL2143" s="40"/>
      <c r="GM2143" s="40"/>
      <c r="GN2143" s="40"/>
      <c r="GO2143" s="40"/>
      <c r="GP2143" s="40"/>
      <c r="GQ2143" s="40"/>
      <c r="GR2143" s="40"/>
      <c r="GS2143" s="40"/>
      <c r="GT2143" s="40"/>
      <c r="GU2143" s="40"/>
      <c r="GV2143" s="40"/>
      <c r="GW2143" s="40"/>
      <c r="GX2143" s="40"/>
      <c r="GY2143" s="40"/>
      <c r="GZ2143" s="40"/>
      <c r="HA2143" s="40"/>
      <c r="HB2143" s="40"/>
      <c r="HC2143" s="40"/>
      <c r="HD2143" s="40"/>
      <c r="HE2143" s="40"/>
      <c r="HF2143" s="40"/>
      <c r="HG2143" s="40"/>
      <c r="HH2143" s="40"/>
      <c r="HI2143" s="40"/>
      <c r="HJ2143" s="40"/>
      <c r="HK2143" s="40"/>
      <c r="HL2143" s="40"/>
      <c r="HM2143" s="40"/>
      <c r="HN2143" s="40"/>
      <c r="HO2143" s="40"/>
      <c r="HP2143" s="40"/>
      <c r="HQ2143" s="40"/>
      <c r="HR2143" s="40"/>
      <c r="HS2143" s="40"/>
      <c r="HT2143" s="40"/>
      <c r="HU2143" s="40"/>
      <c r="HV2143" s="40"/>
      <c r="HW2143" s="40"/>
      <c r="HX2143" s="40"/>
      <c r="HY2143" s="40"/>
      <c r="HZ2143" s="40"/>
      <c r="IA2143" s="40"/>
      <c r="IB2143" s="40"/>
      <c r="IC2143" s="40"/>
      <c r="ID2143" s="40"/>
      <c r="IE2143" s="40"/>
      <c r="IF2143" s="40"/>
      <c r="IG2143" s="40"/>
      <c r="IH2143" s="40"/>
      <c r="II2143" s="40"/>
      <c r="IJ2143" s="40"/>
      <c r="IK2143" s="40"/>
      <c r="IL2143" s="40"/>
      <c r="IM2143" s="40"/>
      <c r="IN2143" s="40"/>
      <c r="IO2143" s="40"/>
      <c r="IP2143" s="40"/>
      <c r="IQ2143" s="40"/>
    </row>
    <row r="2144" spans="1:251" ht="22.15" customHeight="1" x14ac:dyDescent="0.15">
      <c r="A2144" s="89">
        <v>4987188166031</v>
      </c>
      <c r="B2144" s="122">
        <v>899248</v>
      </c>
      <c r="C2144" t="s">
        <v>3125</v>
      </c>
      <c r="D2144" s="33">
        <v>0.1</v>
      </c>
      <c r="E2144" s="12">
        <v>1314</v>
      </c>
      <c r="F2144" s="127"/>
      <c r="G2144" s="128"/>
      <c r="H2144" s="185"/>
      <c r="I2144" s="63"/>
      <c r="J2144" s="51" t="s">
        <v>2793</v>
      </c>
      <c r="K2144" s="55" t="s">
        <v>2460</v>
      </c>
      <c r="L2144" s="39" t="s">
        <v>29</v>
      </c>
      <c r="M2144" s="44" t="s">
        <v>30</v>
      </c>
      <c r="N2144" s="40"/>
      <c r="O2144" s="40"/>
      <c r="P2144" s="40"/>
      <c r="Q2144" s="40"/>
      <c r="R2144" s="40"/>
      <c r="S2144" s="40"/>
      <c r="T2144" s="40"/>
      <c r="U2144" s="40"/>
      <c r="V2144" s="40"/>
      <c r="W2144" s="40"/>
      <c r="X2144" s="40"/>
      <c r="Y2144" s="40"/>
      <c r="Z2144" s="40"/>
      <c r="AA2144" s="40"/>
      <c r="AB2144" s="40"/>
      <c r="AC2144" s="40"/>
      <c r="AD2144" s="40"/>
      <c r="AE2144" s="40"/>
      <c r="AF2144" s="40"/>
      <c r="AG2144" s="40"/>
      <c r="AH2144" s="40"/>
      <c r="AI2144" s="40"/>
      <c r="AJ2144" s="40"/>
      <c r="AK2144" s="40"/>
      <c r="AL2144" s="40"/>
      <c r="AM2144" s="40"/>
      <c r="AN2144" s="40"/>
      <c r="AO2144" s="40"/>
      <c r="AP2144" s="40"/>
      <c r="AQ2144" s="40"/>
      <c r="AR2144" s="40"/>
      <c r="AS2144" s="40"/>
      <c r="AT2144" s="40"/>
      <c r="AU2144" s="40"/>
      <c r="AV2144" s="40"/>
      <c r="AW2144" s="40"/>
      <c r="AX2144" s="40"/>
      <c r="AY2144" s="40"/>
      <c r="AZ2144" s="40"/>
      <c r="BA2144" s="40"/>
      <c r="BB2144" s="40"/>
      <c r="BC2144" s="40"/>
      <c r="BD2144" s="40"/>
      <c r="BE2144" s="40"/>
      <c r="BF2144" s="40"/>
      <c r="BG2144" s="40"/>
      <c r="BH2144" s="40"/>
      <c r="BI2144" s="40"/>
      <c r="BJ2144" s="40"/>
      <c r="BK2144" s="40"/>
      <c r="BL2144" s="40"/>
      <c r="BM2144" s="40"/>
      <c r="BN2144" s="40"/>
      <c r="BO2144" s="40"/>
      <c r="BP2144" s="40"/>
      <c r="BQ2144" s="40"/>
      <c r="BR2144" s="40"/>
      <c r="BS2144" s="40"/>
      <c r="BT2144" s="40"/>
      <c r="BU2144" s="40"/>
      <c r="BV2144" s="40"/>
      <c r="BW2144" s="40"/>
      <c r="BX2144" s="40"/>
      <c r="BY2144" s="40"/>
      <c r="BZ2144" s="40"/>
      <c r="CA2144" s="40"/>
      <c r="CB2144" s="40"/>
      <c r="CC2144" s="40"/>
      <c r="CD2144" s="40"/>
      <c r="CE2144" s="40"/>
      <c r="CF2144" s="40"/>
      <c r="CG2144" s="40"/>
      <c r="CH2144" s="40"/>
      <c r="CI2144" s="40"/>
      <c r="CJ2144" s="40"/>
      <c r="CK2144" s="40"/>
      <c r="CL2144" s="40"/>
      <c r="CM2144" s="40"/>
      <c r="CN2144" s="40"/>
      <c r="CO2144" s="40"/>
      <c r="CP2144" s="40"/>
      <c r="CQ2144" s="40"/>
      <c r="CR2144" s="40"/>
      <c r="CS2144" s="40"/>
      <c r="CT2144" s="40"/>
      <c r="CU2144" s="40"/>
      <c r="CV2144" s="40"/>
      <c r="CW2144" s="40"/>
      <c r="CX2144" s="40"/>
      <c r="CY2144" s="40"/>
      <c r="CZ2144" s="40"/>
      <c r="DA2144" s="40"/>
      <c r="DB2144" s="40"/>
      <c r="DC2144" s="40"/>
      <c r="DD2144" s="40"/>
      <c r="DE2144" s="40"/>
      <c r="DF2144" s="40"/>
      <c r="DG2144" s="40"/>
      <c r="DH2144" s="40"/>
      <c r="DI2144" s="40"/>
      <c r="DJ2144" s="40"/>
      <c r="DK2144" s="40"/>
      <c r="DL2144" s="40"/>
      <c r="DM2144" s="40"/>
      <c r="DN2144" s="40"/>
      <c r="DO2144" s="40"/>
      <c r="DP2144" s="40"/>
      <c r="DQ2144" s="40"/>
      <c r="DR2144" s="40"/>
      <c r="DS2144" s="40"/>
      <c r="DT2144" s="40"/>
      <c r="DU2144" s="40"/>
      <c r="DV2144" s="40"/>
      <c r="DW2144" s="40"/>
      <c r="DX2144" s="40"/>
      <c r="DY2144" s="40"/>
      <c r="DZ2144" s="40"/>
      <c r="EA2144" s="40"/>
      <c r="EB2144" s="40"/>
      <c r="EC2144" s="40"/>
      <c r="ED2144" s="40"/>
      <c r="EE2144" s="40"/>
      <c r="EF2144" s="40"/>
      <c r="EG2144" s="40"/>
      <c r="EH2144" s="40"/>
      <c r="EI2144" s="40"/>
      <c r="EJ2144" s="40"/>
      <c r="EK2144" s="40"/>
      <c r="EL2144" s="40"/>
      <c r="EM2144" s="40"/>
      <c r="EN2144" s="40"/>
      <c r="EO2144" s="40"/>
      <c r="EP2144" s="40"/>
      <c r="EQ2144" s="40"/>
      <c r="ER2144" s="40"/>
      <c r="ES2144" s="40"/>
      <c r="ET2144" s="40"/>
      <c r="EU2144" s="40"/>
      <c r="EV2144" s="40"/>
      <c r="EW2144" s="40"/>
      <c r="EX2144" s="40"/>
      <c r="EY2144" s="40"/>
      <c r="EZ2144" s="40"/>
      <c r="FA2144" s="40"/>
      <c r="FB2144" s="40"/>
      <c r="FC2144" s="40"/>
      <c r="FD2144" s="40"/>
      <c r="FE2144" s="40"/>
      <c r="FF2144" s="40"/>
      <c r="FG2144" s="40"/>
      <c r="FH2144" s="40"/>
      <c r="FI2144" s="40"/>
      <c r="FJ2144" s="40"/>
      <c r="FK2144" s="40"/>
      <c r="FL2144" s="40"/>
      <c r="FM2144" s="40"/>
      <c r="FN2144" s="40"/>
      <c r="FO2144" s="40"/>
      <c r="FP2144" s="40"/>
      <c r="FQ2144" s="40"/>
      <c r="FR2144" s="40"/>
      <c r="FS2144" s="40"/>
      <c r="FT2144" s="40"/>
      <c r="FU2144" s="40"/>
      <c r="FV2144" s="40"/>
      <c r="FW2144" s="40"/>
      <c r="FX2144" s="40"/>
      <c r="FY2144" s="40"/>
      <c r="FZ2144" s="40"/>
      <c r="GA2144" s="40"/>
      <c r="GB2144" s="40"/>
      <c r="GC2144" s="40"/>
      <c r="GD2144" s="40"/>
      <c r="GE2144" s="40"/>
      <c r="GF2144" s="40"/>
      <c r="GG2144" s="40"/>
      <c r="GH2144" s="40"/>
      <c r="GI2144" s="40"/>
      <c r="GJ2144" s="40"/>
      <c r="GK2144" s="40"/>
      <c r="GL2144" s="40"/>
      <c r="GM2144" s="40"/>
      <c r="GN2144" s="40"/>
      <c r="GO2144" s="40"/>
      <c r="GP2144" s="40"/>
      <c r="GQ2144" s="40"/>
      <c r="GR2144" s="40"/>
      <c r="GS2144" s="40"/>
      <c r="GT2144" s="40"/>
      <c r="GU2144" s="40"/>
      <c r="GV2144" s="40"/>
      <c r="GW2144" s="40"/>
      <c r="GX2144" s="40"/>
      <c r="GY2144" s="40"/>
      <c r="GZ2144" s="40"/>
      <c r="HA2144" s="40"/>
      <c r="HB2144" s="40"/>
      <c r="HC2144" s="40"/>
      <c r="HD2144" s="40"/>
      <c r="HE2144" s="40"/>
      <c r="HF2144" s="40"/>
      <c r="HG2144" s="40"/>
      <c r="HH2144" s="40"/>
      <c r="HI2144" s="40"/>
      <c r="HJ2144" s="40"/>
      <c r="HK2144" s="40"/>
      <c r="HL2144" s="40"/>
      <c r="HM2144" s="40"/>
      <c r="HN2144" s="40"/>
      <c r="HO2144" s="40"/>
      <c r="HP2144" s="40"/>
      <c r="HQ2144" s="40"/>
      <c r="HR2144" s="40"/>
      <c r="HS2144" s="40"/>
      <c r="HT2144" s="40"/>
      <c r="HU2144" s="40"/>
      <c r="HV2144" s="40"/>
      <c r="HW2144" s="40"/>
      <c r="HX2144" s="40"/>
      <c r="HY2144" s="40"/>
      <c r="HZ2144" s="40"/>
      <c r="IA2144" s="40"/>
      <c r="IB2144" s="40"/>
      <c r="IC2144" s="40"/>
      <c r="ID2144" s="40"/>
      <c r="IE2144" s="40"/>
      <c r="IF2144" s="40"/>
      <c r="IG2144" s="40"/>
      <c r="IH2144" s="40"/>
      <c r="II2144" s="40"/>
      <c r="IJ2144" s="40"/>
      <c r="IK2144" s="40"/>
      <c r="IL2144" s="40"/>
      <c r="IM2144" s="40"/>
      <c r="IN2144" s="40"/>
      <c r="IO2144" s="40"/>
      <c r="IP2144" s="40"/>
      <c r="IQ2144" s="40"/>
    </row>
    <row r="2145" spans="1:251" ht="22.15" customHeight="1" x14ac:dyDescent="0.15">
      <c r="A2145" s="89">
        <v>4987188151457</v>
      </c>
      <c r="B2145" s="89">
        <v>895145</v>
      </c>
      <c r="C2145" t="s">
        <v>1478</v>
      </c>
      <c r="D2145" s="33">
        <v>0.1</v>
      </c>
      <c r="E2145" s="28">
        <v>1375</v>
      </c>
      <c r="G2145" s="68"/>
      <c r="J2145" s="51" t="s">
        <v>2793</v>
      </c>
      <c r="K2145" s="55" t="s">
        <v>2460</v>
      </c>
      <c r="L2145" s="38" t="s">
        <v>2493</v>
      </c>
      <c r="M2145" s="44" t="s">
        <v>30</v>
      </c>
      <c r="N2145" s="40"/>
      <c r="O2145" s="40"/>
      <c r="P2145" s="40"/>
      <c r="Q2145" s="40"/>
      <c r="R2145" s="40"/>
      <c r="S2145" s="40"/>
      <c r="T2145" s="40"/>
      <c r="U2145" s="40"/>
      <c r="V2145" s="40"/>
      <c r="W2145" s="40"/>
      <c r="X2145" s="40"/>
      <c r="Y2145" s="40"/>
      <c r="Z2145" s="40"/>
      <c r="AA2145" s="40"/>
      <c r="AB2145" s="40"/>
      <c r="AC2145" s="40"/>
      <c r="AD2145" s="40"/>
      <c r="AE2145" s="40"/>
      <c r="AF2145" s="40"/>
      <c r="AG2145" s="40"/>
      <c r="AH2145" s="40"/>
      <c r="AI2145" s="40"/>
      <c r="AJ2145" s="40"/>
      <c r="AK2145" s="40"/>
      <c r="AL2145" s="40"/>
      <c r="AM2145" s="40"/>
      <c r="AN2145" s="40"/>
      <c r="AO2145" s="40"/>
      <c r="AP2145" s="40"/>
      <c r="AQ2145" s="40"/>
      <c r="AR2145" s="40"/>
      <c r="AS2145" s="40"/>
      <c r="AT2145" s="40"/>
      <c r="AU2145" s="40"/>
      <c r="AV2145" s="40"/>
      <c r="AW2145" s="40"/>
      <c r="AX2145" s="40"/>
      <c r="AY2145" s="40"/>
      <c r="AZ2145" s="40"/>
      <c r="BA2145" s="40"/>
      <c r="BB2145" s="40"/>
      <c r="BC2145" s="40"/>
      <c r="BD2145" s="40"/>
      <c r="BE2145" s="40"/>
      <c r="BF2145" s="40"/>
      <c r="BG2145" s="40"/>
      <c r="BH2145" s="40"/>
      <c r="BI2145" s="40"/>
      <c r="BJ2145" s="40"/>
      <c r="BK2145" s="40"/>
      <c r="BL2145" s="40"/>
      <c r="BM2145" s="40"/>
      <c r="BN2145" s="40"/>
      <c r="BO2145" s="40"/>
      <c r="BP2145" s="40"/>
      <c r="BQ2145" s="40"/>
      <c r="BR2145" s="40"/>
      <c r="BS2145" s="40"/>
      <c r="BT2145" s="40"/>
      <c r="BU2145" s="40"/>
      <c r="BV2145" s="40"/>
      <c r="BW2145" s="40"/>
      <c r="BX2145" s="40"/>
      <c r="BY2145" s="40"/>
      <c r="BZ2145" s="40"/>
      <c r="CA2145" s="40"/>
      <c r="CB2145" s="40"/>
      <c r="CC2145" s="40"/>
      <c r="CD2145" s="40"/>
      <c r="CE2145" s="40"/>
      <c r="CF2145" s="40"/>
      <c r="CG2145" s="40"/>
      <c r="CH2145" s="40"/>
      <c r="CI2145" s="40"/>
      <c r="CJ2145" s="40"/>
      <c r="CK2145" s="40"/>
      <c r="CL2145" s="40"/>
      <c r="CM2145" s="40"/>
      <c r="CN2145" s="40"/>
      <c r="CO2145" s="40"/>
      <c r="CP2145" s="40"/>
      <c r="CQ2145" s="40"/>
      <c r="CR2145" s="40"/>
      <c r="CS2145" s="40"/>
      <c r="CT2145" s="40"/>
      <c r="CU2145" s="40"/>
      <c r="CV2145" s="40"/>
      <c r="CW2145" s="40"/>
      <c r="CX2145" s="40"/>
      <c r="CY2145" s="40"/>
      <c r="CZ2145" s="40"/>
      <c r="DA2145" s="40"/>
      <c r="DB2145" s="40"/>
      <c r="DC2145" s="40"/>
      <c r="DD2145" s="40"/>
      <c r="DE2145" s="40"/>
      <c r="DF2145" s="40"/>
      <c r="DG2145" s="40"/>
      <c r="DH2145" s="40"/>
      <c r="DI2145" s="40"/>
      <c r="DJ2145" s="40"/>
      <c r="DK2145" s="40"/>
      <c r="DL2145" s="40"/>
      <c r="DM2145" s="40"/>
      <c r="DN2145" s="40"/>
      <c r="DO2145" s="40"/>
      <c r="DP2145" s="40"/>
      <c r="DQ2145" s="40"/>
      <c r="DR2145" s="40"/>
      <c r="DS2145" s="40"/>
      <c r="DT2145" s="40"/>
      <c r="DU2145" s="40"/>
      <c r="DV2145" s="40"/>
      <c r="DW2145" s="40"/>
      <c r="DX2145" s="40"/>
      <c r="DY2145" s="40"/>
      <c r="DZ2145" s="40"/>
      <c r="EA2145" s="40"/>
      <c r="EB2145" s="40"/>
      <c r="EC2145" s="40"/>
      <c r="ED2145" s="40"/>
      <c r="EE2145" s="40"/>
      <c r="EF2145" s="40"/>
      <c r="EG2145" s="40"/>
      <c r="EH2145" s="40"/>
      <c r="EI2145" s="40"/>
      <c r="EJ2145" s="40"/>
      <c r="EK2145" s="40"/>
      <c r="EL2145" s="40"/>
      <c r="EM2145" s="40"/>
      <c r="EN2145" s="40"/>
      <c r="EO2145" s="40"/>
      <c r="EP2145" s="40"/>
      <c r="EQ2145" s="40"/>
      <c r="ER2145" s="40"/>
      <c r="ES2145" s="40"/>
      <c r="ET2145" s="40"/>
      <c r="EU2145" s="40"/>
      <c r="EV2145" s="40"/>
      <c r="EW2145" s="40"/>
      <c r="EX2145" s="40"/>
      <c r="EY2145" s="40"/>
      <c r="EZ2145" s="40"/>
      <c r="FA2145" s="40"/>
      <c r="FB2145" s="40"/>
      <c r="FC2145" s="40"/>
      <c r="FD2145" s="40"/>
      <c r="FE2145" s="40"/>
      <c r="FF2145" s="40"/>
      <c r="FG2145" s="40"/>
      <c r="FH2145" s="40"/>
      <c r="FI2145" s="40"/>
      <c r="FJ2145" s="40"/>
      <c r="FK2145" s="40"/>
      <c r="FL2145" s="40"/>
      <c r="FM2145" s="40"/>
      <c r="FN2145" s="40"/>
      <c r="FO2145" s="40"/>
      <c r="FP2145" s="40"/>
      <c r="FQ2145" s="40"/>
      <c r="FR2145" s="40"/>
      <c r="FS2145" s="40"/>
      <c r="FT2145" s="40"/>
      <c r="FU2145" s="40"/>
      <c r="FV2145" s="40"/>
      <c r="FW2145" s="40"/>
      <c r="FX2145" s="40"/>
      <c r="FY2145" s="40"/>
      <c r="FZ2145" s="40"/>
      <c r="GA2145" s="40"/>
      <c r="GB2145" s="40"/>
      <c r="GC2145" s="40"/>
      <c r="GD2145" s="40"/>
      <c r="GE2145" s="40"/>
      <c r="GF2145" s="40"/>
      <c r="GG2145" s="40"/>
      <c r="GH2145" s="40"/>
      <c r="GI2145" s="40"/>
      <c r="GJ2145" s="40"/>
      <c r="GK2145" s="40"/>
      <c r="GL2145" s="40"/>
      <c r="GM2145" s="40"/>
      <c r="GN2145" s="40"/>
      <c r="GO2145" s="40"/>
      <c r="GP2145" s="40"/>
      <c r="GQ2145" s="40"/>
      <c r="GR2145" s="40"/>
      <c r="GS2145" s="40"/>
      <c r="GT2145" s="40"/>
      <c r="GU2145" s="40"/>
      <c r="GV2145" s="40"/>
      <c r="GW2145" s="40"/>
      <c r="GX2145" s="40"/>
      <c r="GY2145" s="40"/>
      <c r="GZ2145" s="40"/>
      <c r="HA2145" s="40"/>
      <c r="HB2145" s="40"/>
      <c r="HC2145" s="40"/>
      <c r="HD2145" s="40"/>
      <c r="HE2145" s="40"/>
      <c r="HF2145" s="40"/>
      <c r="HG2145" s="40"/>
      <c r="HH2145" s="40"/>
      <c r="HI2145" s="40"/>
      <c r="HJ2145" s="40"/>
      <c r="HK2145" s="40"/>
      <c r="HL2145" s="40"/>
      <c r="HM2145" s="40"/>
      <c r="HN2145" s="40"/>
      <c r="HO2145" s="40"/>
      <c r="HP2145" s="40"/>
      <c r="HQ2145" s="40"/>
      <c r="HR2145" s="40"/>
      <c r="HS2145" s="40"/>
      <c r="HT2145" s="40"/>
      <c r="HU2145" s="40"/>
      <c r="HV2145" s="40"/>
      <c r="HW2145" s="40"/>
      <c r="HX2145" s="40"/>
      <c r="HY2145" s="40"/>
      <c r="HZ2145" s="40"/>
      <c r="IA2145" s="40"/>
      <c r="IB2145" s="40"/>
      <c r="IC2145" s="40"/>
      <c r="ID2145" s="40"/>
      <c r="IE2145" s="40"/>
      <c r="IF2145" s="40"/>
      <c r="IG2145" s="40"/>
      <c r="IH2145" s="40"/>
      <c r="II2145" s="40"/>
      <c r="IJ2145" s="40"/>
      <c r="IK2145" s="40"/>
      <c r="IL2145" s="40"/>
      <c r="IM2145" s="40"/>
      <c r="IN2145" s="40"/>
      <c r="IO2145" s="40"/>
      <c r="IP2145" s="40"/>
      <c r="IQ2145" s="40"/>
    </row>
    <row r="2146" spans="1:251" ht="22.15" customHeight="1" x14ac:dyDescent="0.15">
      <c r="A2146" s="89">
        <v>4987188151440</v>
      </c>
      <c r="B2146" s="89">
        <v>895147</v>
      </c>
      <c r="C2146" t="s">
        <v>3473</v>
      </c>
      <c r="D2146" s="33">
        <v>0.1</v>
      </c>
      <c r="E2146" s="12">
        <v>770</v>
      </c>
      <c r="F2146" s="12"/>
      <c r="G2146" s="71"/>
      <c r="I2146" s="12"/>
      <c r="J2146" s="51" t="s">
        <v>2793</v>
      </c>
      <c r="K2146" s="55" t="s">
        <v>2460</v>
      </c>
      <c r="L2146" s="38" t="s">
        <v>2493</v>
      </c>
      <c r="M2146" s="44" t="s">
        <v>30</v>
      </c>
      <c r="N2146" s="40"/>
      <c r="O2146" s="40"/>
      <c r="P2146" s="40"/>
      <c r="Q2146" s="40"/>
      <c r="R2146" s="40"/>
      <c r="S2146" s="40"/>
      <c r="T2146" s="40"/>
      <c r="U2146" s="40"/>
      <c r="V2146" s="40"/>
      <c r="W2146" s="40"/>
      <c r="X2146" s="40"/>
      <c r="Y2146" s="40"/>
      <c r="Z2146" s="40"/>
      <c r="AA2146" s="40"/>
      <c r="AB2146" s="40"/>
      <c r="AC2146" s="40"/>
      <c r="AD2146" s="40"/>
      <c r="AE2146" s="40"/>
      <c r="AF2146" s="40"/>
      <c r="AG2146" s="40"/>
      <c r="AH2146" s="40"/>
      <c r="AI2146" s="40"/>
      <c r="AJ2146" s="40"/>
      <c r="AK2146" s="40"/>
      <c r="AL2146" s="40"/>
      <c r="AM2146" s="40"/>
      <c r="AN2146" s="40"/>
      <c r="AO2146" s="40"/>
      <c r="AP2146" s="40"/>
      <c r="AQ2146" s="40"/>
      <c r="AR2146" s="40"/>
      <c r="AS2146" s="40"/>
      <c r="AT2146" s="40"/>
      <c r="AU2146" s="40"/>
      <c r="AV2146" s="40"/>
      <c r="AW2146" s="40"/>
      <c r="AX2146" s="40"/>
      <c r="AY2146" s="40"/>
      <c r="AZ2146" s="40"/>
      <c r="BA2146" s="40"/>
      <c r="BB2146" s="40"/>
      <c r="BC2146" s="40"/>
      <c r="BD2146" s="40"/>
      <c r="BE2146" s="40"/>
      <c r="BF2146" s="40"/>
      <c r="BG2146" s="40"/>
      <c r="BH2146" s="40"/>
      <c r="BI2146" s="40"/>
      <c r="BJ2146" s="40"/>
      <c r="BK2146" s="40"/>
      <c r="BL2146" s="40"/>
      <c r="BM2146" s="40"/>
      <c r="BN2146" s="40"/>
      <c r="BO2146" s="40"/>
      <c r="BP2146" s="40"/>
      <c r="BQ2146" s="40"/>
      <c r="BR2146" s="40"/>
      <c r="BS2146" s="40"/>
      <c r="BT2146" s="40"/>
      <c r="BU2146" s="40"/>
      <c r="BV2146" s="40"/>
      <c r="BW2146" s="40"/>
      <c r="BX2146" s="40"/>
      <c r="BY2146" s="40"/>
      <c r="BZ2146" s="40"/>
      <c r="CA2146" s="40"/>
      <c r="CB2146" s="40"/>
      <c r="CC2146" s="40"/>
      <c r="CD2146" s="40"/>
      <c r="CE2146" s="40"/>
      <c r="CF2146" s="40"/>
      <c r="CG2146" s="40"/>
      <c r="CH2146" s="40"/>
      <c r="CI2146" s="40"/>
      <c r="CJ2146" s="40"/>
      <c r="CK2146" s="40"/>
      <c r="CL2146" s="40"/>
      <c r="CM2146" s="40"/>
      <c r="CN2146" s="40"/>
      <c r="CO2146" s="40"/>
      <c r="CP2146" s="40"/>
      <c r="CQ2146" s="40"/>
      <c r="CR2146" s="40"/>
      <c r="CS2146" s="40"/>
      <c r="CT2146" s="40"/>
      <c r="CU2146" s="40"/>
      <c r="CV2146" s="40"/>
      <c r="CW2146" s="40"/>
      <c r="CX2146" s="40"/>
      <c r="CY2146" s="40"/>
      <c r="CZ2146" s="40"/>
      <c r="DA2146" s="40"/>
      <c r="DB2146" s="40"/>
      <c r="DC2146" s="40"/>
      <c r="DD2146" s="40"/>
      <c r="DE2146" s="40"/>
      <c r="DF2146" s="40"/>
      <c r="DG2146" s="40"/>
      <c r="DH2146" s="40"/>
      <c r="DI2146" s="40"/>
      <c r="DJ2146" s="40"/>
      <c r="DK2146" s="40"/>
      <c r="DL2146" s="40"/>
      <c r="DM2146" s="40"/>
      <c r="DN2146" s="40"/>
      <c r="DO2146" s="40"/>
      <c r="DP2146" s="40"/>
      <c r="DQ2146" s="40"/>
      <c r="DR2146" s="40"/>
      <c r="DS2146" s="40"/>
      <c r="DT2146" s="40"/>
      <c r="DU2146" s="40"/>
      <c r="DV2146" s="40"/>
      <c r="DW2146" s="40"/>
      <c r="DX2146" s="40"/>
      <c r="DY2146" s="40"/>
      <c r="DZ2146" s="40"/>
      <c r="EA2146" s="40"/>
      <c r="EB2146" s="40"/>
      <c r="EC2146" s="40"/>
      <c r="ED2146" s="40"/>
      <c r="EE2146" s="40"/>
      <c r="EF2146" s="40"/>
      <c r="EG2146" s="40"/>
      <c r="EH2146" s="40"/>
      <c r="EI2146" s="40"/>
      <c r="EJ2146" s="40"/>
      <c r="EK2146" s="40"/>
      <c r="EL2146" s="40"/>
      <c r="EM2146" s="40"/>
      <c r="EN2146" s="40"/>
      <c r="EO2146" s="40"/>
      <c r="EP2146" s="40"/>
      <c r="EQ2146" s="40"/>
      <c r="ER2146" s="40"/>
      <c r="ES2146" s="40"/>
      <c r="ET2146" s="40"/>
      <c r="EU2146" s="40"/>
      <c r="EV2146" s="40"/>
      <c r="EW2146" s="40"/>
      <c r="EX2146" s="40"/>
      <c r="EY2146" s="40"/>
      <c r="EZ2146" s="40"/>
      <c r="FA2146" s="40"/>
      <c r="FB2146" s="40"/>
      <c r="FC2146" s="40"/>
      <c r="FD2146" s="40"/>
      <c r="FE2146" s="40"/>
      <c r="FF2146" s="40"/>
      <c r="FG2146" s="40"/>
      <c r="FH2146" s="40"/>
      <c r="FI2146" s="40"/>
      <c r="FJ2146" s="40"/>
      <c r="FK2146" s="40"/>
      <c r="FL2146" s="40"/>
      <c r="FM2146" s="40"/>
      <c r="FN2146" s="40"/>
      <c r="FO2146" s="40"/>
      <c r="FP2146" s="40"/>
      <c r="FQ2146" s="40"/>
      <c r="FR2146" s="40"/>
      <c r="FS2146" s="40"/>
      <c r="FT2146" s="40"/>
      <c r="FU2146" s="40"/>
      <c r="FV2146" s="40"/>
      <c r="FW2146" s="40"/>
      <c r="FX2146" s="40"/>
      <c r="FY2146" s="40"/>
      <c r="FZ2146" s="40"/>
      <c r="GA2146" s="40"/>
      <c r="GB2146" s="40"/>
      <c r="GC2146" s="40"/>
      <c r="GD2146" s="40"/>
      <c r="GE2146" s="40"/>
      <c r="GF2146" s="40"/>
      <c r="GG2146" s="40"/>
      <c r="GH2146" s="40"/>
      <c r="GI2146" s="40"/>
      <c r="GJ2146" s="40"/>
      <c r="GK2146" s="40"/>
      <c r="GL2146" s="40"/>
      <c r="GM2146" s="40"/>
      <c r="GN2146" s="40"/>
      <c r="GO2146" s="40"/>
      <c r="GP2146" s="40"/>
      <c r="GQ2146" s="40"/>
      <c r="GR2146" s="40"/>
      <c r="GS2146" s="40"/>
      <c r="GT2146" s="40"/>
      <c r="GU2146" s="40"/>
      <c r="GV2146" s="40"/>
      <c r="GW2146" s="40"/>
      <c r="GX2146" s="40"/>
      <c r="GY2146" s="40"/>
      <c r="GZ2146" s="40"/>
      <c r="HA2146" s="40"/>
      <c r="HB2146" s="40"/>
      <c r="HC2146" s="40"/>
      <c r="HD2146" s="40"/>
      <c r="HE2146" s="40"/>
      <c r="HF2146" s="40"/>
      <c r="HG2146" s="40"/>
      <c r="HH2146" s="40"/>
      <c r="HI2146" s="40"/>
      <c r="HJ2146" s="40"/>
      <c r="HK2146" s="40"/>
      <c r="HL2146" s="40"/>
      <c r="HM2146" s="40"/>
      <c r="HN2146" s="40"/>
      <c r="HO2146" s="40"/>
      <c r="HP2146" s="40"/>
      <c r="HQ2146" s="40"/>
      <c r="HR2146" s="40"/>
      <c r="HS2146" s="40"/>
      <c r="HT2146" s="40"/>
      <c r="HU2146" s="40"/>
      <c r="HV2146" s="40"/>
      <c r="HW2146" s="40"/>
      <c r="HX2146" s="40"/>
      <c r="HY2146" s="40"/>
      <c r="HZ2146" s="40"/>
      <c r="IA2146" s="40"/>
      <c r="IB2146" s="40"/>
      <c r="IC2146" s="40"/>
      <c r="ID2146" s="40"/>
      <c r="IE2146" s="40"/>
      <c r="IF2146" s="40"/>
      <c r="IG2146" s="40"/>
      <c r="IH2146" s="40"/>
      <c r="II2146" s="40"/>
      <c r="IJ2146" s="40"/>
      <c r="IK2146" s="40"/>
      <c r="IL2146" s="40"/>
      <c r="IM2146" s="40"/>
      <c r="IN2146" s="40"/>
      <c r="IO2146" s="40"/>
      <c r="IP2146" s="40"/>
      <c r="IQ2146" s="40"/>
    </row>
    <row r="2147" spans="1:251" ht="22.15" customHeight="1" x14ac:dyDescent="0.15">
      <c r="A2147" s="89">
        <v>4987188151488</v>
      </c>
      <c r="B2147" s="89">
        <v>895148</v>
      </c>
      <c r="C2147" t="s">
        <v>3474</v>
      </c>
      <c r="D2147" s="33">
        <v>0.1</v>
      </c>
      <c r="E2147" s="12">
        <v>1375</v>
      </c>
      <c r="F2147" s="12"/>
      <c r="G2147" s="71"/>
      <c r="I2147" s="12"/>
      <c r="J2147" s="51" t="s">
        <v>2793</v>
      </c>
      <c r="K2147" s="55" t="s">
        <v>2460</v>
      </c>
      <c r="L2147" s="38" t="s">
        <v>2493</v>
      </c>
      <c r="M2147" s="44" t="s">
        <v>30</v>
      </c>
      <c r="N2147" s="40"/>
      <c r="O2147" s="40"/>
      <c r="P2147" s="40"/>
      <c r="Q2147" s="40"/>
      <c r="R2147" s="40"/>
      <c r="S2147" s="40"/>
      <c r="T2147" s="40"/>
      <c r="U2147" s="40"/>
      <c r="V2147" s="40"/>
      <c r="W2147" s="40"/>
      <c r="X2147" s="40"/>
      <c r="Y2147" s="40"/>
      <c r="Z2147" s="40"/>
      <c r="AA2147" s="40"/>
      <c r="AB2147" s="40"/>
      <c r="AC2147" s="40"/>
      <c r="AD2147" s="40"/>
      <c r="AE2147" s="40"/>
      <c r="AF2147" s="40"/>
      <c r="AG2147" s="40"/>
      <c r="AH2147" s="40"/>
      <c r="AI2147" s="40"/>
      <c r="AJ2147" s="40"/>
      <c r="AK2147" s="40"/>
      <c r="AL2147" s="40"/>
      <c r="AM2147" s="40"/>
      <c r="AN2147" s="40"/>
      <c r="AO2147" s="40"/>
      <c r="AP2147" s="40"/>
      <c r="AQ2147" s="40"/>
      <c r="AR2147" s="40"/>
      <c r="AS2147" s="40"/>
      <c r="AT2147" s="40"/>
      <c r="AU2147" s="40"/>
      <c r="AV2147" s="40"/>
      <c r="AW2147" s="40"/>
      <c r="AX2147" s="40"/>
      <c r="AY2147" s="40"/>
      <c r="AZ2147" s="40"/>
      <c r="BA2147" s="40"/>
      <c r="BB2147" s="40"/>
      <c r="BC2147" s="40"/>
      <c r="BD2147" s="40"/>
      <c r="BE2147" s="40"/>
      <c r="BF2147" s="40"/>
      <c r="BG2147" s="40"/>
      <c r="BH2147" s="40"/>
      <c r="BI2147" s="40"/>
      <c r="BJ2147" s="40"/>
      <c r="BK2147" s="40"/>
      <c r="BL2147" s="40"/>
      <c r="BM2147" s="40"/>
      <c r="BN2147" s="40"/>
      <c r="BO2147" s="40"/>
      <c r="BP2147" s="40"/>
      <c r="BQ2147" s="40"/>
      <c r="BR2147" s="40"/>
      <c r="BS2147" s="40"/>
      <c r="BT2147" s="40"/>
      <c r="BU2147" s="40"/>
      <c r="BV2147" s="40"/>
      <c r="BW2147" s="40"/>
      <c r="BX2147" s="40"/>
      <c r="BY2147" s="40"/>
      <c r="BZ2147" s="40"/>
      <c r="CA2147" s="40"/>
      <c r="CB2147" s="40"/>
      <c r="CC2147" s="40"/>
      <c r="CD2147" s="40"/>
      <c r="CE2147" s="40"/>
      <c r="CF2147" s="40"/>
      <c r="CG2147" s="40"/>
      <c r="CH2147" s="40"/>
      <c r="CI2147" s="40"/>
      <c r="CJ2147" s="40"/>
      <c r="CK2147" s="40"/>
      <c r="CL2147" s="40"/>
      <c r="CM2147" s="40"/>
      <c r="CN2147" s="40"/>
      <c r="CO2147" s="40"/>
      <c r="CP2147" s="40"/>
      <c r="CQ2147" s="40"/>
      <c r="CR2147" s="40"/>
      <c r="CS2147" s="40"/>
      <c r="CT2147" s="40"/>
      <c r="CU2147" s="40"/>
      <c r="CV2147" s="40"/>
      <c r="CW2147" s="40"/>
      <c r="CX2147" s="40"/>
      <c r="CY2147" s="40"/>
      <c r="CZ2147" s="40"/>
      <c r="DA2147" s="40"/>
      <c r="DB2147" s="40"/>
      <c r="DC2147" s="40"/>
      <c r="DD2147" s="40"/>
      <c r="DE2147" s="40"/>
      <c r="DF2147" s="40"/>
      <c r="DG2147" s="40"/>
      <c r="DH2147" s="40"/>
      <c r="DI2147" s="40"/>
      <c r="DJ2147" s="40"/>
      <c r="DK2147" s="40"/>
      <c r="DL2147" s="40"/>
      <c r="DM2147" s="40"/>
      <c r="DN2147" s="40"/>
      <c r="DO2147" s="40"/>
      <c r="DP2147" s="40"/>
      <c r="DQ2147" s="40"/>
      <c r="DR2147" s="40"/>
      <c r="DS2147" s="40"/>
      <c r="DT2147" s="40"/>
      <c r="DU2147" s="40"/>
      <c r="DV2147" s="40"/>
      <c r="DW2147" s="40"/>
      <c r="DX2147" s="40"/>
      <c r="DY2147" s="40"/>
      <c r="DZ2147" s="40"/>
      <c r="EA2147" s="40"/>
      <c r="EB2147" s="40"/>
      <c r="EC2147" s="40"/>
      <c r="ED2147" s="40"/>
      <c r="EE2147" s="40"/>
      <c r="EF2147" s="40"/>
      <c r="EG2147" s="40"/>
      <c r="EH2147" s="40"/>
      <c r="EI2147" s="40"/>
      <c r="EJ2147" s="40"/>
      <c r="EK2147" s="40"/>
      <c r="EL2147" s="40"/>
      <c r="EM2147" s="40"/>
      <c r="EN2147" s="40"/>
      <c r="EO2147" s="40"/>
      <c r="EP2147" s="40"/>
      <c r="EQ2147" s="40"/>
      <c r="ER2147" s="40"/>
      <c r="ES2147" s="40"/>
      <c r="ET2147" s="40"/>
      <c r="EU2147" s="40"/>
      <c r="EV2147" s="40"/>
      <c r="EW2147" s="40"/>
      <c r="EX2147" s="40"/>
      <c r="EY2147" s="40"/>
      <c r="EZ2147" s="40"/>
      <c r="FA2147" s="40"/>
      <c r="FB2147" s="40"/>
      <c r="FC2147" s="40"/>
      <c r="FD2147" s="40"/>
      <c r="FE2147" s="40"/>
      <c r="FF2147" s="40"/>
      <c r="FG2147" s="40"/>
      <c r="FH2147" s="40"/>
      <c r="FI2147" s="40"/>
      <c r="FJ2147" s="40"/>
      <c r="FK2147" s="40"/>
      <c r="FL2147" s="40"/>
      <c r="FM2147" s="40"/>
      <c r="FN2147" s="40"/>
      <c r="FO2147" s="40"/>
      <c r="FP2147" s="40"/>
      <c r="FQ2147" s="40"/>
      <c r="FR2147" s="40"/>
      <c r="FS2147" s="40"/>
      <c r="FT2147" s="40"/>
      <c r="FU2147" s="40"/>
      <c r="FV2147" s="40"/>
      <c r="FW2147" s="40"/>
      <c r="FX2147" s="40"/>
      <c r="FY2147" s="40"/>
      <c r="FZ2147" s="40"/>
      <c r="GA2147" s="40"/>
      <c r="GB2147" s="40"/>
      <c r="GC2147" s="40"/>
      <c r="GD2147" s="40"/>
      <c r="GE2147" s="40"/>
      <c r="GF2147" s="40"/>
      <c r="GG2147" s="40"/>
      <c r="GH2147" s="40"/>
      <c r="GI2147" s="40"/>
      <c r="GJ2147" s="40"/>
      <c r="GK2147" s="40"/>
      <c r="GL2147" s="40"/>
      <c r="GM2147" s="40"/>
      <c r="GN2147" s="40"/>
      <c r="GO2147" s="40"/>
      <c r="GP2147" s="40"/>
      <c r="GQ2147" s="40"/>
      <c r="GR2147" s="40"/>
      <c r="GS2147" s="40"/>
      <c r="GT2147" s="40"/>
      <c r="GU2147" s="40"/>
      <c r="GV2147" s="40"/>
      <c r="GW2147" s="40"/>
      <c r="GX2147" s="40"/>
      <c r="GY2147" s="40"/>
      <c r="GZ2147" s="40"/>
      <c r="HA2147" s="40"/>
      <c r="HB2147" s="40"/>
      <c r="HC2147" s="40"/>
      <c r="HD2147" s="40"/>
      <c r="HE2147" s="40"/>
      <c r="HF2147" s="40"/>
      <c r="HG2147" s="40"/>
      <c r="HH2147" s="40"/>
      <c r="HI2147" s="40"/>
      <c r="HJ2147" s="40"/>
      <c r="HK2147" s="40"/>
      <c r="HL2147" s="40"/>
      <c r="HM2147" s="40"/>
      <c r="HN2147" s="40"/>
      <c r="HO2147" s="40"/>
      <c r="HP2147" s="40"/>
      <c r="HQ2147" s="40"/>
      <c r="HR2147" s="40"/>
      <c r="HS2147" s="40"/>
      <c r="HT2147" s="40"/>
      <c r="HU2147" s="40"/>
      <c r="HV2147" s="40"/>
      <c r="HW2147" s="40"/>
      <c r="HX2147" s="40"/>
      <c r="HY2147" s="40"/>
      <c r="HZ2147" s="40"/>
      <c r="IA2147" s="40"/>
      <c r="IB2147" s="40"/>
      <c r="IC2147" s="40"/>
      <c r="ID2147" s="40"/>
      <c r="IE2147" s="40"/>
      <c r="IF2147" s="40"/>
      <c r="IG2147" s="40"/>
      <c r="IH2147" s="40"/>
      <c r="II2147" s="40"/>
      <c r="IJ2147" s="40"/>
      <c r="IK2147" s="40"/>
      <c r="IL2147" s="40"/>
      <c r="IM2147" s="40"/>
      <c r="IN2147" s="40"/>
      <c r="IO2147" s="40"/>
      <c r="IP2147" s="40"/>
      <c r="IQ2147" s="40"/>
    </row>
    <row r="2148" spans="1:251" ht="22.15" customHeight="1" x14ac:dyDescent="0.15">
      <c r="A2148" s="84">
        <v>4987061043909</v>
      </c>
      <c r="B2148" s="122">
        <v>895390</v>
      </c>
      <c r="C2148" s="85" t="s">
        <v>1486</v>
      </c>
      <c r="D2148" s="33">
        <v>0.1</v>
      </c>
      <c r="E2148" s="28">
        <v>1700</v>
      </c>
      <c r="G2148" s="68"/>
      <c r="J2148" s="38" t="s">
        <v>2800</v>
      </c>
      <c r="K2148" s="55" t="s">
        <v>2460</v>
      </c>
      <c r="L2148" s="39" t="s">
        <v>29</v>
      </c>
      <c r="M2148" s="44" t="s">
        <v>30</v>
      </c>
      <c r="N2148" s="40"/>
      <c r="O2148" s="40"/>
      <c r="P2148" s="40"/>
      <c r="Q2148" s="40"/>
      <c r="R2148" s="40"/>
      <c r="S2148" s="40"/>
      <c r="T2148" s="40"/>
      <c r="U2148" s="40"/>
      <c r="V2148" s="40"/>
      <c r="W2148" s="40"/>
      <c r="X2148" s="40"/>
      <c r="Y2148" s="40"/>
      <c r="Z2148" s="40"/>
      <c r="AA2148" s="40"/>
      <c r="AB2148" s="40"/>
      <c r="AC2148" s="40"/>
      <c r="AD2148" s="40"/>
      <c r="AE2148" s="40"/>
      <c r="AF2148" s="40"/>
      <c r="AG2148" s="40"/>
      <c r="AH2148" s="40"/>
      <c r="AI2148" s="40"/>
      <c r="AJ2148" s="40"/>
      <c r="AK2148" s="40"/>
      <c r="AL2148" s="40"/>
      <c r="AM2148" s="40"/>
      <c r="AN2148" s="40"/>
      <c r="AO2148" s="40"/>
      <c r="AP2148" s="40"/>
      <c r="AQ2148" s="40"/>
      <c r="AR2148" s="40"/>
      <c r="AS2148" s="40"/>
      <c r="AT2148" s="40"/>
      <c r="AU2148" s="40"/>
      <c r="AV2148" s="40"/>
      <c r="AW2148" s="40"/>
      <c r="AX2148" s="40"/>
      <c r="AY2148" s="40"/>
      <c r="AZ2148" s="40"/>
      <c r="BA2148" s="40"/>
      <c r="BB2148" s="40"/>
      <c r="BC2148" s="40"/>
      <c r="BD2148" s="40"/>
      <c r="BE2148" s="40"/>
      <c r="BF2148" s="40"/>
      <c r="BG2148" s="40"/>
      <c r="BH2148" s="40"/>
      <c r="BI2148" s="40"/>
      <c r="BJ2148" s="40"/>
      <c r="BK2148" s="40"/>
      <c r="BL2148" s="40"/>
      <c r="BM2148" s="40"/>
      <c r="BN2148" s="40"/>
      <c r="BO2148" s="40"/>
      <c r="BP2148" s="40"/>
      <c r="BQ2148" s="40"/>
      <c r="BR2148" s="40"/>
      <c r="BS2148" s="40"/>
      <c r="BT2148" s="40"/>
      <c r="BU2148" s="40"/>
      <c r="BV2148" s="40"/>
      <c r="BW2148" s="40"/>
      <c r="BX2148" s="40"/>
      <c r="BY2148" s="40"/>
      <c r="BZ2148" s="40"/>
      <c r="CA2148" s="40"/>
      <c r="CB2148" s="40"/>
      <c r="CC2148" s="40"/>
      <c r="CD2148" s="40"/>
      <c r="CE2148" s="40"/>
      <c r="CF2148" s="40"/>
      <c r="CG2148" s="40"/>
      <c r="CH2148" s="40"/>
      <c r="CI2148" s="40"/>
      <c r="CJ2148" s="40"/>
      <c r="CK2148" s="40"/>
      <c r="CL2148" s="40"/>
      <c r="CM2148" s="40"/>
      <c r="CN2148" s="40"/>
      <c r="CO2148" s="40"/>
      <c r="CP2148" s="40"/>
      <c r="CQ2148" s="40"/>
      <c r="CR2148" s="40"/>
      <c r="CS2148" s="40"/>
      <c r="CT2148" s="40"/>
      <c r="CU2148" s="40"/>
      <c r="CV2148" s="40"/>
      <c r="CW2148" s="40"/>
      <c r="CX2148" s="40"/>
      <c r="CY2148" s="40"/>
      <c r="CZ2148" s="40"/>
      <c r="DA2148" s="40"/>
      <c r="DB2148" s="40"/>
      <c r="DC2148" s="40"/>
      <c r="DD2148" s="40"/>
      <c r="DE2148" s="40"/>
      <c r="DF2148" s="40"/>
      <c r="DG2148" s="40"/>
      <c r="DH2148" s="40"/>
      <c r="DI2148" s="40"/>
      <c r="DJ2148" s="40"/>
      <c r="DK2148" s="40"/>
      <c r="DL2148" s="40"/>
      <c r="DM2148" s="40"/>
      <c r="DN2148" s="40"/>
      <c r="DO2148" s="40"/>
      <c r="DP2148" s="40"/>
      <c r="DQ2148" s="40"/>
      <c r="DR2148" s="40"/>
      <c r="DS2148" s="40"/>
      <c r="DT2148" s="40"/>
      <c r="DU2148" s="40"/>
      <c r="DV2148" s="40"/>
      <c r="DW2148" s="40"/>
      <c r="DX2148" s="40"/>
      <c r="DY2148" s="40"/>
      <c r="DZ2148" s="40"/>
      <c r="EA2148" s="40"/>
      <c r="EB2148" s="40"/>
      <c r="EC2148" s="40"/>
      <c r="ED2148" s="40"/>
      <c r="EE2148" s="40"/>
      <c r="EF2148" s="40"/>
      <c r="EG2148" s="40"/>
      <c r="EH2148" s="40"/>
      <c r="EI2148" s="40"/>
      <c r="EJ2148" s="40"/>
      <c r="EK2148" s="40"/>
      <c r="EL2148" s="40"/>
      <c r="EM2148" s="40"/>
      <c r="EN2148" s="40"/>
      <c r="EO2148" s="40"/>
      <c r="EP2148" s="40"/>
      <c r="EQ2148" s="40"/>
      <c r="ER2148" s="40"/>
      <c r="ES2148" s="40"/>
      <c r="ET2148" s="40"/>
      <c r="EU2148" s="40"/>
      <c r="EV2148" s="40"/>
      <c r="EW2148" s="40"/>
      <c r="EX2148" s="40"/>
      <c r="EY2148" s="40"/>
      <c r="EZ2148" s="40"/>
      <c r="FA2148" s="40"/>
      <c r="FB2148" s="40"/>
      <c r="FC2148" s="40"/>
      <c r="FD2148" s="40"/>
      <c r="FE2148" s="40"/>
      <c r="FF2148" s="40"/>
      <c r="FG2148" s="40"/>
      <c r="FH2148" s="40"/>
      <c r="FI2148" s="40"/>
      <c r="FJ2148" s="40"/>
      <c r="FK2148" s="40"/>
      <c r="FL2148" s="40"/>
      <c r="FM2148" s="40"/>
      <c r="FN2148" s="40"/>
      <c r="FO2148" s="40"/>
      <c r="FP2148" s="40"/>
      <c r="FQ2148" s="40"/>
      <c r="FR2148" s="40"/>
      <c r="FS2148" s="40"/>
      <c r="FT2148" s="40"/>
      <c r="FU2148" s="40"/>
      <c r="FV2148" s="40"/>
      <c r="FW2148" s="40"/>
      <c r="FX2148" s="40"/>
      <c r="FY2148" s="40"/>
      <c r="FZ2148" s="40"/>
      <c r="GA2148" s="40"/>
      <c r="GB2148" s="40"/>
      <c r="GC2148" s="40"/>
      <c r="GD2148" s="40"/>
      <c r="GE2148" s="40"/>
      <c r="GF2148" s="40"/>
      <c r="GG2148" s="40"/>
      <c r="GH2148" s="40"/>
      <c r="GI2148" s="40"/>
      <c r="GJ2148" s="40"/>
      <c r="GK2148" s="40"/>
      <c r="GL2148" s="40"/>
      <c r="GM2148" s="40"/>
      <c r="GN2148" s="40"/>
      <c r="GO2148" s="40"/>
      <c r="GP2148" s="40"/>
      <c r="GQ2148" s="40"/>
      <c r="GR2148" s="40"/>
      <c r="GS2148" s="40"/>
      <c r="GT2148" s="40"/>
      <c r="GU2148" s="40"/>
      <c r="GV2148" s="40"/>
      <c r="GW2148" s="40"/>
      <c r="GX2148" s="40"/>
      <c r="GY2148" s="40"/>
      <c r="GZ2148" s="40"/>
      <c r="HA2148" s="40"/>
      <c r="HB2148" s="40"/>
      <c r="HC2148" s="40"/>
      <c r="HD2148" s="40"/>
      <c r="HE2148" s="40"/>
      <c r="HF2148" s="40"/>
      <c r="HG2148" s="40"/>
      <c r="HH2148" s="40"/>
      <c r="HI2148" s="40"/>
      <c r="HJ2148" s="40"/>
      <c r="HK2148" s="40"/>
      <c r="HL2148" s="40"/>
      <c r="HM2148" s="40"/>
      <c r="HN2148" s="40"/>
      <c r="HO2148" s="40"/>
      <c r="HP2148" s="40"/>
      <c r="HQ2148" s="40"/>
      <c r="HR2148" s="40"/>
      <c r="HS2148" s="40"/>
      <c r="HT2148" s="40"/>
      <c r="HU2148" s="40"/>
      <c r="HV2148" s="40"/>
      <c r="HW2148" s="40"/>
      <c r="HX2148" s="40"/>
      <c r="HY2148" s="40"/>
      <c r="HZ2148" s="40"/>
      <c r="IA2148" s="40"/>
      <c r="IB2148" s="40"/>
      <c r="IC2148" s="40"/>
      <c r="ID2148" s="40"/>
      <c r="IE2148" s="40"/>
      <c r="IF2148" s="40"/>
      <c r="IG2148" s="40"/>
      <c r="IH2148" s="40"/>
      <c r="II2148" s="40"/>
      <c r="IJ2148" s="40"/>
      <c r="IK2148" s="40"/>
      <c r="IL2148" s="40"/>
      <c r="IM2148" s="40"/>
      <c r="IN2148" s="40"/>
      <c r="IO2148" s="40"/>
      <c r="IP2148" s="40"/>
      <c r="IQ2148" s="40"/>
    </row>
    <row r="2149" spans="1:251" ht="22.15" customHeight="1" x14ac:dyDescent="0.15">
      <c r="A2149" s="170">
        <v>4987061015739</v>
      </c>
      <c r="B2149" s="122">
        <v>898724</v>
      </c>
      <c r="C2149" s="32" t="s">
        <v>1483</v>
      </c>
      <c r="D2149" s="33">
        <v>0.1</v>
      </c>
      <c r="E2149" s="28">
        <v>2200</v>
      </c>
      <c r="G2149" s="68"/>
      <c r="J2149" s="38" t="s">
        <v>2800</v>
      </c>
      <c r="K2149" s="55" t="s">
        <v>2460</v>
      </c>
      <c r="L2149" s="39" t="s">
        <v>29</v>
      </c>
      <c r="M2149" s="44" t="s">
        <v>30</v>
      </c>
      <c r="N2149" s="40"/>
      <c r="O2149" s="40"/>
      <c r="P2149" s="40"/>
      <c r="Q2149" s="40"/>
      <c r="R2149" s="40"/>
      <c r="S2149" s="40"/>
      <c r="T2149" s="40"/>
      <c r="U2149" s="40"/>
      <c r="V2149" s="40"/>
      <c r="W2149" s="40"/>
      <c r="X2149" s="40"/>
      <c r="Y2149" s="40"/>
      <c r="Z2149" s="40"/>
      <c r="AA2149" s="40"/>
      <c r="AB2149" s="40"/>
      <c r="AC2149" s="40"/>
      <c r="AD2149" s="40"/>
      <c r="AE2149" s="40"/>
      <c r="AF2149" s="40"/>
      <c r="AG2149" s="40"/>
      <c r="AH2149" s="40"/>
      <c r="AI2149" s="40"/>
      <c r="AJ2149" s="40"/>
      <c r="AK2149" s="40"/>
      <c r="AL2149" s="40"/>
      <c r="AM2149" s="40"/>
      <c r="AN2149" s="40"/>
      <c r="AO2149" s="40"/>
      <c r="AP2149" s="40"/>
      <c r="AQ2149" s="40"/>
      <c r="AR2149" s="40"/>
      <c r="AS2149" s="40"/>
      <c r="AT2149" s="40"/>
      <c r="AU2149" s="40"/>
      <c r="AV2149" s="40"/>
      <c r="AW2149" s="40"/>
      <c r="AX2149" s="40"/>
      <c r="AY2149" s="40"/>
      <c r="AZ2149" s="40"/>
      <c r="BA2149" s="40"/>
      <c r="BB2149" s="40"/>
      <c r="BC2149" s="40"/>
      <c r="BD2149" s="40"/>
      <c r="BE2149" s="40"/>
      <c r="BF2149" s="40"/>
      <c r="BG2149" s="40"/>
      <c r="BH2149" s="40"/>
      <c r="BI2149" s="40"/>
      <c r="BJ2149" s="40"/>
      <c r="BK2149" s="40"/>
      <c r="BL2149" s="40"/>
      <c r="BM2149" s="40"/>
      <c r="BN2149" s="40"/>
      <c r="BO2149" s="40"/>
      <c r="BP2149" s="40"/>
      <c r="BQ2149" s="40"/>
      <c r="BR2149" s="40"/>
      <c r="BS2149" s="40"/>
      <c r="BT2149" s="40"/>
      <c r="BU2149" s="40"/>
      <c r="BV2149" s="40"/>
      <c r="BW2149" s="40"/>
      <c r="BX2149" s="40"/>
      <c r="BY2149" s="40"/>
      <c r="BZ2149" s="40"/>
      <c r="CA2149" s="40"/>
      <c r="CB2149" s="40"/>
      <c r="CC2149" s="40"/>
      <c r="CD2149" s="40"/>
      <c r="CE2149" s="40"/>
      <c r="CF2149" s="40"/>
      <c r="CG2149" s="40"/>
      <c r="CH2149" s="40"/>
      <c r="CI2149" s="40"/>
      <c r="CJ2149" s="40"/>
      <c r="CK2149" s="40"/>
      <c r="CL2149" s="40"/>
      <c r="CM2149" s="40"/>
      <c r="CN2149" s="40"/>
      <c r="CO2149" s="40"/>
      <c r="CP2149" s="40"/>
      <c r="CQ2149" s="40"/>
      <c r="CR2149" s="40"/>
      <c r="CS2149" s="40"/>
      <c r="CT2149" s="40"/>
      <c r="CU2149" s="40"/>
      <c r="CV2149" s="40"/>
      <c r="CW2149" s="40"/>
      <c r="CX2149" s="40"/>
      <c r="CY2149" s="40"/>
      <c r="CZ2149" s="40"/>
      <c r="DA2149" s="40"/>
      <c r="DB2149" s="40"/>
      <c r="DC2149" s="40"/>
      <c r="DD2149" s="40"/>
      <c r="DE2149" s="40"/>
      <c r="DF2149" s="40"/>
      <c r="DG2149" s="40"/>
      <c r="DH2149" s="40"/>
      <c r="DI2149" s="40"/>
      <c r="DJ2149" s="40"/>
      <c r="DK2149" s="40"/>
      <c r="DL2149" s="40"/>
      <c r="DM2149" s="40"/>
      <c r="DN2149" s="40"/>
      <c r="DO2149" s="40"/>
      <c r="DP2149" s="40"/>
      <c r="DQ2149" s="40"/>
      <c r="DR2149" s="40"/>
      <c r="DS2149" s="40"/>
      <c r="DT2149" s="40"/>
      <c r="DU2149" s="40"/>
      <c r="DV2149" s="40"/>
      <c r="DW2149" s="40"/>
      <c r="DX2149" s="40"/>
      <c r="DY2149" s="40"/>
      <c r="DZ2149" s="40"/>
      <c r="EA2149" s="40"/>
      <c r="EB2149" s="40"/>
      <c r="EC2149" s="40"/>
      <c r="ED2149" s="40"/>
      <c r="EE2149" s="40"/>
      <c r="EF2149" s="40"/>
      <c r="EG2149" s="40"/>
      <c r="EH2149" s="40"/>
      <c r="EI2149" s="40"/>
      <c r="EJ2149" s="40"/>
      <c r="EK2149" s="40"/>
      <c r="EL2149" s="40"/>
      <c r="EM2149" s="40"/>
      <c r="EN2149" s="40"/>
      <c r="EO2149" s="40"/>
      <c r="EP2149" s="40"/>
      <c r="EQ2149" s="40"/>
      <c r="ER2149" s="40"/>
      <c r="ES2149" s="40"/>
      <c r="ET2149" s="40"/>
      <c r="EU2149" s="40"/>
      <c r="EV2149" s="40"/>
      <c r="EW2149" s="40"/>
      <c r="EX2149" s="40"/>
      <c r="EY2149" s="40"/>
      <c r="EZ2149" s="40"/>
      <c r="FA2149" s="40"/>
      <c r="FB2149" s="40"/>
      <c r="FC2149" s="40"/>
      <c r="FD2149" s="40"/>
      <c r="FE2149" s="40"/>
      <c r="FF2149" s="40"/>
      <c r="FG2149" s="40"/>
      <c r="FH2149" s="40"/>
      <c r="FI2149" s="40"/>
      <c r="FJ2149" s="40"/>
      <c r="FK2149" s="40"/>
      <c r="FL2149" s="40"/>
      <c r="FM2149" s="40"/>
      <c r="FN2149" s="40"/>
      <c r="FO2149" s="40"/>
      <c r="FP2149" s="40"/>
      <c r="FQ2149" s="40"/>
      <c r="FR2149" s="40"/>
      <c r="FS2149" s="40"/>
      <c r="FT2149" s="40"/>
      <c r="FU2149" s="40"/>
      <c r="FV2149" s="40"/>
      <c r="FW2149" s="40"/>
      <c r="FX2149" s="40"/>
      <c r="FY2149" s="40"/>
      <c r="FZ2149" s="40"/>
      <c r="GA2149" s="40"/>
      <c r="GB2149" s="40"/>
      <c r="GC2149" s="40"/>
      <c r="GD2149" s="40"/>
      <c r="GE2149" s="40"/>
      <c r="GF2149" s="40"/>
      <c r="GG2149" s="40"/>
      <c r="GH2149" s="40"/>
      <c r="GI2149" s="40"/>
      <c r="GJ2149" s="40"/>
      <c r="GK2149" s="40"/>
      <c r="GL2149" s="40"/>
      <c r="GM2149" s="40"/>
      <c r="GN2149" s="40"/>
      <c r="GO2149" s="40"/>
      <c r="GP2149" s="40"/>
      <c r="GQ2149" s="40"/>
      <c r="GR2149" s="40"/>
      <c r="GS2149" s="40"/>
      <c r="GT2149" s="40"/>
      <c r="GU2149" s="40"/>
      <c r="GV2149" s="40"/>
      <c r="GW2149" s="40"/>
      <c r="GX2149" s="40"/>
      <c r="GY2149" s="40"/>
      <c r="GZ2149" s="40"/>
      <c r="HA2149" s="40"/>
      <c r="HB2149" s="40"/>
      <c r="HC2149" s="40"/>
      <c r="HD2149" s="40"/>
      <c r="HE2149" s="40"/>
      <c r="HF2149" s="40"/>
      <c r="HG2149" s="40"/>
      <c r="HH2149" s="40"/>
      <c r="HI2149" s="40"/>
      <c r="HJ2149" s="40"/>
      <c r="HK2149" s="40"/>
      <c r="HL2149" s="40"/>
      <c r="HM2149" s="40"/>
      <c r="HN2149" s="40"/>
      <c r="HO2149" s="40"/>
      <c r="HP2149" s="40"/>
      <c r="HQ2149" s="40"/>
      <c r="HR2149" s="40"/>
      <c r="HS2149" s="40"/>
      <c r="HT2149" s="40"/>
      <c r="HU2149" s="40"/>
      <c r="HV2149" s="40"/>
      <c r="HW2149" s="40"/>
      <c r="HX2149" s="40"/>
      <c r="HY2149" s="40"/>
      <c r="HZ2149" s="40"/>
      <c r="IA2149" s="40"/>
      <c r="IB2149" s="40"/>
      <c r="IC2149" s="40"/>
      <c r="ID2149" s="40"/>
      <c r="IE2149" s="40"/>
      <c r="IF2149" s="40"/>
      <c r="IG2149" s="40"/>
      <c r="IH2149" s="40"/>
      <c r="II2149" s="40"/>
      <c r="IJ2149" s="40"/>
      <c r="IK2149" s="40"/>
      <c r="IL2149" s="40"/>
      <c r="IM2149" s="40"/>
      <c r="IN2149" s="40"/>
      <c r="IO2149" s="40"/>
      <c r="IP2149" s="40"/>
      <c r="IQ2149" s="40"/>
    </row>
    <row r="2150" spans="1:251" ht="22.15" customHeight="1" x14ac:dyDescent="0.15">
      <c r="A2150" s="170">
        <v>4987061015746</v>
      </c>
      <c r="B2150" s="122">
        <v>898725</v>
      </c>
      <c r="C2150" s="32" t="s">
        <v>1484</v>
      </c>
      <c r="D2150" s="33">
        <v>0.1</v>
      </c>
      <c r="E2150" s="28">
        <v>4100</v>
      </c>
      <c r="G2150" s="68"/>
      <c r="J2150" s="38" t="s">
        <v>2800</v>
      </c>
      <c r="K2150" s="55" t="s">
        <v>2460</v>
      </c>
      <c r="L2150" s="39" t="s">
        <v>29</v>
      </c>
      <c r="M2150" s="44" t="s">
        <v>30</v>
      </c>
      <c r="N2150" s="40"/>
      <c r="O2150" s="40"/>
      <c r="P2150" s="40"/>
      <c r="Q2150" s="40"/>
      <c r="R2150" s="40"/>
      <c r="S2150" s="40"/>
      <c r="T2150" s="40"/>
      <c r="U2150" s="40"/>
      <c r="V2150" s="40"/>
      <c r="W2150" s="40"/>
      <c r="X2150" s="40"/>
      <c r="Y2150" s="40"/>
      <c r="Z2150" s="40"/>
      <c r="AA2150" s="40"/>
      <c r="AB2150" s="40"/>
      <c r="AC2150" s="40"/>
      <c r="AD2150" s="40"/>
      <c r="AE2150" s="40"/>
      <c r="AF2150" s="40"/>
      <c r="AG2150" s="40"/>
      <c r="AH2150" s="40"/>
      <c r="AI2150" s="40"/>
      <c r="AJ2150" s="40"/>
      <c r="AK2150" s="40"/>
      <c r="AL2150" s="40"/>
      <c r="AM2150" s="40"/>
      <c r="AN2150" s="40"/>
      <c r="AO2150" s="40"/>
      <c r="AP2150" s="40"/>
      <c r="AQ2150" s="40"/>
      <c r="AR2150" s="40"/>
      <c r="AS2150" s="40"/>
      <c r="AT2150" s="40"/>
      <c r="AU2150" s="40"/>
      <c r="AV2150" s="40"/>
      <c r="AW2150" s="40"/>
      <c r="AX2150" s="40"/>
      <c r="AY2150" s="40"/>
      <c r="AZ2150" s="40"/>
      <c r="BA2150" s="40"/>
      <c r="BB2150" s="40"/>
      <c r="BC2150" s="40"/>
      <c r="BD2150" s="40"/>
      <c r="BE2150" s="40"/>
      <c r="BF2150" s="40"/>
      <c r="BG2150" s="40"/>
      <c r="BH2150" s="40"/>
      <c r="BI2150" s="40"/>
      <c r="BJ2150" s="40"/>
      <c r="BK2150" s="40"/>
      <c r="BL2150" s="40"/>
      <c r="BM2150" s="40"/>
      <c r="BN2150" s="40"/>
      <c r="BO2150" s="40"/>
      <c r="BP2150" s="40"/>
      <c r="BQ2150" s="40"/>
      <c r="BR2150" s="40"/>
      <c r="BS2150" s="40"/>
      <c r="BT2150" s="40"/>
      <c r="BU2150" s="40"/>
      <c r="BV2150" s="40"/>
      <c r="BW2150" s="40"/>
      <c r="BX2150" s="40"/>
      <c r="BY2150" s="40"/>
      <c r="BZ2150" s="40"/>
      <c r="CA2150" s="40"/>
      <c r="CB2150" s="40"/>
      <c r="CC2150" s="40"/>
      <c r="CD2150" s="40"/>
      <c r="CE2150" s="40"/>
      <c r="CF2150" s="40"/>
      <c r="CG2150" s="40"/>
      <c r="CH2150" s="40"/>
      <c r="CI2150" s="40"/>
      <c r="CJ2150" s="40"/>
      <c r="CK2150" s="40"/>
      <c r="CL2150" s="40"/>
      <c r="CM2150" s="40"/>
      <c r="CN2150" s="40"/>
      <c r="CO2150" s="40"/>
      <c r="CP2150" s="40"/>
      <c r="CQ2150" s="40"/>
      <c r="CR2150" s="40"/>
      <c r="CS2150" s="40"/>
      <c r="CT2150" s="40"/>
      <c r="CU2150" s="40"/>
      <c r="CV2150" s="40"/>
      <c r="CW2150" s="40"/>
      <c r="CX2150" s="40"/>
      <c r="CY2150" s="40"/>
      <c r="CZ2150" s="40"/>
      <c r="DA2150" s="40"/>
      <c r="DB2150" s="40"/>
      <c r="DC2150" s="40"/>
      <c r="DD2150" s="40"/>
      <c r="DE2150" s="40"/>
      <c r="DF2150" s="40"/>
      <c r="DG2150" s="40"/>
      <c r="DH2150" s="40"/>
      <c r="DI2150" s="40"/>
      <c r="DJ2150" s="40"/>
      <c r="DK2150" s="40"/>
      <c r="DL2150" s="40"/>
      <c r="DM2150" s="40"/>
      <c r="DN2150" s="40"/>
      <c r="DO2150" s="40"/>
      <c r="DP2150" s="40"/>
      <c r="DQ2150" s="40"/>
      <c r="DR2150" s="40"/>
      <c r="DS2150" s="40"/>
      <c r="DT2150" s="40"/>
      <c r="DU2150" s="40"/>
      <c r="DV2150" s="40"/>
      <c r="DW2150" s="40"/>
      <c r="DX2150" s="40"/>
      <c r="DY2150" s="40"/>
      <c r="DZ2150" s="40"/>
      <c r="EA2150" s="40"/>
      <c r="EB2150" s="40"/>
      <c r="EC2150" s="40"/>
      <c r="ED2150" s="40"/>
      <c r="EE2150" s="40"/>
      <c r="EF2150" s="40"/>
      <c r="EG2150" s="40"/>
      <c r="EH2150" s="40"/>
      <c r="EI2150" s="40"/>
      <c r="EJ2150" s="40"/>
      <c r="EK2150" s="40"/>
      <c r="EL2150" s="40"/>
      <c r="EM2150" s="40"/>
      <c r="EN2150" s="40"/>
      <c r="EO2150" s="40"/>
      <c r="EP2150" s="40"/>
      <c r="EQ2150" s="40"/>
      <c r="ER2150" s="40"/>
      <c r="ES2150" s="40"/>
      <c r="ET2150" s="40"/>
      <c r="EU2150" s="40"/>
      <c r="EV2150" s="40"/>
      <c r="EW2150" s="40"/>
      <c r="EX2150" s="40"/>
      <c r="EY2150" s="40"/>
      <c r="EZ2150" s="40"/>
      <c r="FA2150" s="40"/>
      <c r="FB2150" s="40"/>
      <c r="FC2150" s="40"/>
      <c r="FD2150" s="40"/>
      <c r="FE2150" s="40"/>
      <c r="FF2150" s="40"/>
      <c r="FG2150" s="40"/>
      <c r="FH2150" s="40"/>
      <c r="FI2150" s="40"/>
      <c r="FJ2150" s="40"/>
      <c r="FK2150" s="40"/>
      <c r="FL2150" s="40"/>
      <c r="FM2150" s="40"/>
      <c r="FN2150" s="40"/>
      <c r="FO2150" s="40"/>
      <c r="FP2150" s="40"/>
      <c r="FQ2150" s="40"/>
      <c r="FR2150" s="40"/>
      <c r="FS2150" s="40"/>
      <c r="FT2150" s="40"/>
      <c r="FU2150" s="40"/>
      <c r="FV2150" s="40"/>
      <c r="FW2150" s="40"/>
      <c r="FX2150" s="40"/>
      <c r="FY2150" s="40"/>
      <c r="FZ2150" s="40"/>
      <c r="GA2150" s="40"/>
      <c r="GB2150" s="40"/>
      <c r="GC2150" s="40"/>
      <c r="GD2150" s="40"/>
      <c r="GE2150" s="40"/>
      <c r="GF2150" s="40"/>
      <c r="GG2150" s="40"/>
      <c r="GH2150" s="40"/>
      <c r="GI2150" s="40"/>
      <c r="GJ2150" s="40"/>
      <c r="GK2150" s="40"/>
      <c r="GL2150" s="40"/>
      <c r="GM2150" s="40"/>
      <c r="GN2150" s="40"/>
      <c r="GO2150" s="40"/>
      <c r="GP2150" s="40"/>
      <c r="GQ2150" s="40"/>
      <c r="GR2150" s="40"/>
      <c r="GS2150" s="40"/>
      <c r="GT2150" s="40"/>
      <c r="GU2150" s="40"/>
      <c r="GV2150" s="40"/>
      <c r="GW2150" s="40"/>
      <c r="GX2150" s="40"/>
      <c r="GY2150" s="40"/>
      <c r="GZ2150" s="40"/>
      <c r="HA2150" s="40"/>
      <c r="HB2150" s="40"/>
      <c r="HC2150" s="40"/>
      <c r="HD2150" s="40"/>
      <c r="HE2150" s="40"/>
      <c r="HF2150" s="40"/>
      <c r="HG2150" s="40"/>
      <c r="HH2150" s="40"/>
      <c r="HI2150" s="40"/>
      <c r="HJ2150" s="40"/>
      <c r="HK2150" s="40"/>
      <c r="HL2150" s="40"/>
      <c r="HM2150" s="40"/>
      <c r="HN2150" s="40"/>
      <c r="HO2150" s="40"/>
      <c r="HP2150" s="40"/>
      <c r="HQ2150" s="40"/>
      <c r="HR2150" s="40"/>
      <c r="HS2150" s="40"/>
      <c r="HT2150" s="40"/>
      <c r="HU2150" s="40"/>
      <c r="HV2150" s="40"/>
      <c r="HW2150" s="40"/>
      <c r="HX2150" s="40"/>
      <c r="HY2150" s="40"/>
      <c r="HZ2150" s="40"/>
      <c r="IA2150" s="40"/>
      <c r="IB2150" s="40"/>
      <c r="IC2150" s="40"/>
      <c r="ID2150" s="40"/>
      <c r="IE2150" s="40"/>
      <c r="IF2150" s="40"/>
      <c r="IG2150" s="40"/>
      <c r="IH2150" s="40"/>
      <c r="II2150" s="40"/>
      <c r="IJ2150" s="40"/>
      <c r="IK2150" s="40"/>
      <c r="IL2150" s="40"/>
      <c r="IM2150" s="40"/>
      <c r="IN2150" s="40"/>
      <c r="IO2150" s="40"/>
      <c r="IP2150" s="40"/>
      <c r="IQ2150" s="40"/>
    </row>
    <row r="2151" spans="1:251" ht="22.15" customHeight="1" x14ac:dyDescent="0.15">
      <c r="A2151" s="170">
        <v>4987061015753</v>
      </c>
      <c r="B2151" s="122">
        <v>898726</v>
      </c>
      <c r="C2151" s="32" t="s">
        <v>1485</v>
      </c>
      <c r="D2151" s="33">
        <v>0.1</v>
      </c>
      <c r="E2151" s="28">
        <v>7600</v>
      </c>
      <c r="G2151" s="68"/>
      <c r="J2151" s="38" t="s">
        <v>2800</v>
      </c>
      <c r="K2151" s="55" t="s">
        <v>2460</v>
      </c>
      <c r="L2151" s="39" t="s">
        <v>29</v>
      </c>
      <c r="M2151" s="44" t="s">
        <v>30</v>
      </c>
      <c r="N2151" s="40"/>
      <c r="O2151" s="40"/>
      <c r="P2151" s="40"/>
      <c r="Q2151" s="40"/>
      <c r="R2151" s="40"/>
      <c r="S2151" s="40"/>
      <c r="T2151" s="40"/>
      <c r="U2151" s="40"/>
      <c r="V2151" s="40"/>
      <c r="W2151" s="40"/>
      <c r="X2151" s="40"/>
      <c r="Y2151" s="40"/>
      <c r="Z2151" s="40"/>
      <c r="AA2151" s="40"/>
      <c r="AB2151" s="40"/>
      <c r="AC2151" s="40"/>
      <c r="AD2151" s="40"/>
      <c r="AE2151" s="40"/>
      <c r="AF2151" s="40"/>
      <c r="AG2151" s="40"/>
      <c r="AH2151" s="40"/>
      <c r="AI2151" s="40"/>
      <c r="AJ2151" s="40"/>
      <c r="AK2151" s="40"/>
      <c r="AL2151" s="40"/>
      <c r="AM2151" s="40"/>
      <c r="AN2151" s="40"/>
      <c r="AO2151" s="40"/>
      <c r="AP2151" s="40"/>
      <c r="AQ2151" s="40"/>
      <c r="AR2151" s="40"/>
      <c r="AS2151" s="40"/>
      <c r="AT2151" s="40"/>
      <c r="AU2151" s="40"/>
      <c r="AV2151" s="40"/>
      <c r="AW2151" s="40"/>
      <c r="AX2151" s="40"/>
      <c r="AY2151" s="40"/>
      <c r="AZ2151" s="40"/>
      <c r="BA2151" s="40"/>
      <c r="BB2151" s="40"/>
      <c r="BC2151" s="40"/>
      <c r="BD2151" s="40"/>
      <c r="BE2151" s="40"/>
      <c r="BF2151" s="40"/>
      <c r="BG2151" s="40"/>
      <c r="BH2151" s="40"/>
      <c r="BI2151" s="40"/>
      <c r="BJ2151" s="40"/>
      <c r="BK2151" s="40"/>
      <c r="BL2151" s="40"/>
      <c r="BM2151" s="40"/>
      <c r="BN2151" s="40"/>
      <c r="BO2151" s="40"/>
      <c r="BP2151" s="40"/>
      <c r="BQ2151" s="40"/>
      <c r="BR2151" s="40"/>
      <c r="BS2151" s="40"/>
      <c r="BT2151" s="40"/>
      <c r="BU2151" s="40"/>
      <c r="BV2151" s="40"/>
      <c r="BW2151" s="40"/>
      <c r="BX2151" s="40"/>
      <c r="BY2151" s="40"/>
      <c r="BZ2151" s="40"/>
      <c r="CA2151" s="40"/>
      <c r="CB2151" s="40"/>
      <c r="CC2151" s="40"/>
      <c r="CD2151" s="40"/>
      <c r="CE2151" s="40"/>
      <c r="CF2151" s="40"/>
      <c r="CG2151" s="40"/>
      <c r="CH2151" s="40"/>
      <c r="CI2151" s="40"/>
      <c r="CJ2151" s="40"/>
      <c r="CK2151" s="40"/>
      <c r="CL2151" s="40"/>
      <c r="CM2151" s="40"/>
      <c r="CN2151" s="40"/>
      <c r="CO2151" s="40"/>
      <c r="CP2151" s="40"/>
      <c r="CQ2151" s="40"/>
      <c r="CR2151" s="40"/>
      <c r="CS2151" s="40"/>
      <c r="CT2151" s="40"/>
      <c r="CU2151" s="40"/>
      <c r="CV2151" s="40"/>
      <c r="CW2151" s="40"/>
      <c r="CX2151" s="40"/>
      <c r="CY2151" s="40"/>
      <c r="CZ2151" s="40"/>
      <c r="DA2151" s="40"/>
      <c r="DB2151" s="40"/>
      <c r="DC2151" s="40"/>
      <c r="DD2151" s="40"/>
      <c r="DE2151" s="40"/>
      <c r="DF2151" s="40"/>
      <c r="DG2151" s="40"/>
      <c r="DH2151" s="40"/>
      <c r="DI2151" s="40"/>
      <c r="DJ2151" s="40"/>
      <c r="DK2151" s="40"/>
      <c r="DL2151" s="40"/>
      <c r="DM2151" s="40"/>
      <c r="DN2151" s="40"/>
      <c r="DO2151" s="40"/>
      <c r="DP2151" s="40"/>
      <c r="DQ2151" s="40"/>
      <c r="DR2151" s="40"/>
      <c r="DS2151" s="40"/>
      <c r="DT2151" s="40"/>
      <c r="DU2151" s="40"/>
      <c r="DV2151" s="40"/>
      <c r="DW2151" s="40"/>
      <c r="DX2151" s="40"/>
      <c r="DY2151" s="40"/>
      <c r="DZ2151" s="40"/>
      <c r="EA2151" s="40"/>
      <c r="EB2151" s="40"/>
      <c r="EC2151" s="40"/>
      <c r="ED2151" s="40"/>
      <c r="EE2151" s="40"/>
      <c r="EF2151" s="40"/>
      <c r="EG2151" s="40"/>
      <c r="EH2151" s="40"/>
      <c r="EI2151" s="40"/>
      <c r="EJ2151" s="40"/>
      <c r="EK2151" s="40"/>
      <c r="EL2151" s="40"/>
      <c r="EM2151" s="40"/>
      <c r="EN2151" s="40"/>
      <c r="EO2151" s="40"/>
      <c r="EP2151" s="40"/>
      <c r="EQ2151" s="40"/>
      <c r="ER2151" s="40"/>
      <c r="ES2151" s="40"/>
      <c r="ET2151" s="40"/>
      <c r="EU2151" s="40"/>
      <c r="EV2151" s="40"/>
      <c r="EW2151" s="40"/>
      <c r="EX2151" s="40"/>
      <c r="EY2151" s="40"/>
      <c r="EZ2151" s="40"/>
      <c r="FA2151" s="40"/>
      <c r="FB2151" s="40"/>
      <c r="FC2151" s="40"/>
      <c r="FD2151" s="40"/>
      <c r="FE2151" s="40"/>
      <c r="FF2151" s="40"/>
      <c r="FG2151" s="40"/>
      <c r="FH2151" s="40"/>
      <c r="FI2151" s="40"/>
      <c r="FJ2151" s="40"/>
      <c r="FK2151" s="40"/>
      <c r="FL2151" s="40"/>
      <c r="FM2151" s="40"/>
      <c r="FN2151" s="40"/>
      <c r="FO2151" s="40"/>
      <c r="FP2151" s="40"/>
      <c r="FQ2151" s="40"/>
      <c r="FR2151" s="40"/>
      <c r="FS2151" s="40"/>
      <c r="FT2151" s="40"/>
      <c r="FU2151" s="40"/>
      <c r="FV2151" s="40"/>
      <c r="FW2151" s="40"/>
      <c r="FX2151" s="40"/>
      <c r="FY2151" s="40"/>
      <c r="FZ2151" s="40"/>
      <c r="GA2151" s="40"/>
      <c r="GB2151" s="40"/>
      <c r="GC2151" s="40"/>
      <c r="GD2151" s="40"/>
      <c r="GE2151" s="40"/>
      <c r="GF2151" s="40"/>
      <c r="GG2151" s="40"/>
      <c r="GH2151" s="40"/>
      <c r="GI2151" s="40"/>
      <c r="GJ2151" s="40"/>
      <c r="GK2151" s="40"/>
      <c r="GL2151" s="40"/>
      <c r="GM2151" s="40"/>
      <c r="GN2151" s="40"/>
      <c r="GO2151" s="40"/>
      <c r="GP2151" s="40"/>
      <c r="GQ2151" s="40"/>
      <c r="GR2151" s="40"/>
      <c r="GS2151" s="40"/>
      <c r="GT2151" s="40"/>
      <c r="GU2151" s="40"/>
      <c r="GV2151" s="40"/>
      <c r="GW2151" s="40"/>
      <c r="GX2151" s="40"/>
      <c r="GY2151" s="40"/>
      <c r="GZ2151" s="40"/>
      <c r="HA2151" s="40"/>
      <c r="HB2151" s="40"/>
      <c r="HC2151" s="40"/>
      <c r="HD2151" s="40"/>
      <c r="HE2151" s="40"/>
      <c r="HF2151" s="40"/>
      <c r="HG2151" s="40"/>
      <c r="HH2151" s="40"/>
      <c r="HI2151" s="40"/>
      <c r="HJ2151" s="40"/>
      <c r="HK2151" s="40"/>
      <c r="HL2151" s="40"/>
      <c r="HM2151" s="40"/>
      <c r="HN2151" s="40"/>
      <c r="HO2151" s="40"/>
      <c r="HP2151" s="40"/>
      <c r="HQ2151" s="40"/>
      <c r="HR2151" s="40"/>
      <c r="HS2151" s="40"/>
      <c r="HT2151" s="40"/>
      <c r="HU2151" s="40"/>
      <c r="HV2151" s="40"/>
      <c r="HW2151" s="40"/>
      <c r="HX2151" s="40"/>
      <c r="HY2151" s="40"/>
      <c r="HZ2151" s="40"/>
      <c r="IA2151" s="40"/>
      <c r="IB2151" s="40"/>
      <c r="IC2151" s="40"/>
      <c r="ID2151" s="40"/>
      <c r="IE2151" s="40"/>
      <c r="IF2151" s="40"/>
      <c r="IG2151" s="40"/>
      <c r="IH2151" s="40"/>
      <c r="II2151" s="40"/>
      <c r="IJ2151" s="40"/>
      <c r="IK2151" s="40"/>
      <c r="IL2151" s="40"/>
      <c r="IM2151" s="40"/>
      <c r="IN2151" s="40"/>
      <c r="IO2151" s="40"/>
      <c r="IP2151" s="40"/>
      <c r="IQ2151" s="40"/>
    </row>
    <row r="2152" spans="1:251" ht="22.15" customHeight="1" x14ac:dyDescent="0.15">
      <c r="A2152" s="171">
        <v>4987067291502</v>
      </c>
      <c r="B2152" s="122">
        <v>895150</v>
      </c>
      <c r="C2152" s="34" t="s">
        <v>1514</v>
      </c>
      <c r="D2152" s="33">
        <v>0.1</v>
      </c>
      <c r="E2152" s="28">
        <v>1700</v>
      </c>
      <c r="G2152" s="68"/>
      <c r="J2152" s="39" t="s">
        <v>1487</v>
      </c>
      <c r="K2152" s="55" t="s">
        <v>2460</v>
      </c>
      <c r="L2152" s="39" t="s">
        <v>29</v>
      </c>
      <c r="M2152" s="44" t="s">
        <v>30</v>
      </c>
      <c r="N2152" s="40"/>
      <c r="O2152" s="40"/>
      <c r="P2152" s="40"/>
      <c r="Q2152" s="40"/>
      <c r="R2152" s="40"/>
      <c r="S2152" s="40"/>
      <c r="T2152" s="40"/>
      <c r="U2152" s="40"/>
      <c r="V2152" s="40"/>
      <c r="W2152" s="40"/>
      <c r="X2152" s="40"/>
      <c r="Y2152" s="40"/>
      <c r="Z2152" s="40"/>
      <c r="AA2152" s="40"/>
      <c r="AB2152" s="40"/>
      <c r="AC2152" s="40"/>
      <c r="AD2152" s="40"/>
      <c r="AE2152" s="40"/>
      <c r="AF2152" s="40"/>
      <c r="AG2152" s="40"/>
      <c r="AH2152" s="40"/>
      <c r="AI2152" s="40"/>
      <c r="AJ2152" s="40"/>
      <c r="AK2152" s="40"/>
      <c r="AL2152" s="40"/>
      <c r="AM2152" s="40"/>
      <c r="AN2152" s="40"/>
      <c r="AO2152" s="40"/>
      <c r="AP2152" s="40"/>
      <c r="AQ2152" s="40"/>
      <c r="AR2152" s="40"/>
      <c r="AS2152" s="40"/>
      <c r="AT2152" s="40"/>
      <c r="AU2152" s="40"/>
      <c r="AV2152" s="40"/>
      <c r="AW2152" s="40"/>
      <c r="AX2152" s="40"/>
      <c r="AY2152" s="40"/>
      <c r="AZ2152" s="40"/>
      <c r="BA2152" s="40"/>
      <c r="BB2152" s="40"/>
      <c r="BC2152" s="40"/>
      <c r="BD2152" s="40"/>
      <c r="BE2152" s="40"/>
      <c r="BF2152" s="40"/>
      <c r="BG2152" s="40"/>
      <c r="BH2152" s="40"/>
      <c r="BI2152" s="40"/>
      <c r="BJ2152" s="40"/>
      <c r="BK2152" s="40"/>
      <c r="BL2152" s="40"/>
      <c r="BM2152" s="40"/>
      <c r="BN2152" s="40"/>
      <c r="BO2152" s="40"/>
      <c r="BP2152" s="40"/>
      <c r="BQ2152" s="40"/>
      <c r="BR2152" s="40"/>
      <c r="BS2152" s="40"/>
      <c r="BT2152" s="40"/>
      <c r="BU2152" s="40"/>
      <c r="BV2152" s="40"/>
      <c r="BW2152" s="40"/>
      <c r="BX2152" s="40"/>
      <c r="BY2152" s="40"/>
      <c r="BZ2152" s="40"/>
      <c r="CA2152" s="40"/>
      <c r="CB2152" s="40"/>
      <c r="CC2152" s="40"/>
      <c r="CD2152" s="40"/>
      <c r="CE2152" s="40"/>
      <c r="CF2152" s="40"/>
      <c r="CG2152" s="40"/>
      <c r="CH2152" s="40"/>
      <c r="CI2152" s="40"/>
      <c r="CJ2152" s="40"/>
      <c r="CK2152" s="40"/>
      <c r="CL2152" s="40"/>
      <c r="CM2152" s="40"/>
      <c r="CN2152" s="40"/>
      <c r="CO2152" s="40"/>
      <c r="CP2152" s="40"/>
      <c r="CQ2152" s="40"/>
      <c r="CR2152" s="40"/>
      <c r="CS2152" s="40"/>
      <c r="CT2152" s="40"/>
      <c r="CU2152" s="40"/>
      <c r="CV2152" s="40"/>
      <c r="CW2152" s="40"/>
      <c r="CX2152" s="40"/>
      <c r="CY2152" s="40"/>
      <c r="CZ2152" s="40"/>
      <c r="DA2152" s="40"/>
      <c r="DB2152" s="40"/>
      <c r="DC2152" s="40"/>
      <c r="DD2152" s="40"/>
      <c r="DE2152" s="40"/>
      <c r="DF2152" s="40"/>
      <c r="DG2152" s="40"/>
      <c r="DH2152" s="40"/>
      <c r="DI2152" s="40"/>
      <c r="DJ2152" s="40"/>
      <c r="DK2152" s="40"/>
      <c r="DL2152" s="40"/>
      <c r="DM2152" s="40"/>
      <c r="DN2152" s="40"/>
      <c r="DO2152" s="40"/>
      <c r="DP2152" s="40"/>
      <c r="DQ2152" s="40"/>
      <c r="DR2152" s="40"/>
      <c r="DS2152" s="40"/>
      <c r="DT2152" s="40"/>
      <c r="DU2152" s="40"/>
      <c r="DV2152" s="40"/>
      <c r="DW2152" s="40"/>
      <c r="DX2152" s="40"/>
      <c r="DY2152" s="40"/>
      <c r="DZ2152" s="40"/>
      <c r="EA2152" s="40"/>
      <c r="EB2152" s="40"/>
      <c r="EC2152" s="40"/>
      <c r="ED2152" s="40"/>
      <c r="EE2152" s="40"/>
      <c r="EF2152" s="40"/>
      <c r="EG2152" s="40"/>
      <c r="EH2152" s="40"/>
      <c r="EI2152" s="40"/>
      <c r="EJ2152" s="40"/>
      <c r="EK2152" s="40"/>
      <c r="EL2152" s="40"/>
      <c r="EM2152" s="40"/>
      <c r="EN2152" s="40"/>
      <c r="EO2152" s="40"/>
      <c r="EP2152" s="40"/>
      <c r="EQ2152" s="40"/>
      <c r="ER2152" s="40"/>
      <c r="ES2152" s="40"/>
      <c r="ET2152" s="40"/>
      <c r="EU2152" s="40"/>
      <c r="EV2152" s="40"/>
      <c r="EW2152" s="40"/>
      <c r="EX2152" s="40"/>
      <c r="EY2152" s="40"/>
      <c r="EZ2152" s="40"/>
      <c r="FA2152" s="40"/>
      <c r="FB2152" s="40"/>
      <c r="FC2152" s="40"/>
      <c r="FD2152" s="40"/>
      <c r="FE2152" s="40"/>
      <c r="FF2152" s="40"/>
      <c r="FG2152" s="40"/>
      <c r="FH2152" s="40"/>
      <c r="FI2152" s="40"/>
      <c r="FJ2152" s="40"/>
      <c r="FK2152" s="40"/>
      <c r="FL2152" s="40"/>
      <c r="FM2152" s="40"/>
      <c r="FN2152" s="40"/>
      <c r="FO2152" s="40"/>
      <c r="FP2152" s="40"/>
      <c r="FQ2152" s="40"/>
      <c r="FR2152" s="40"/>
      <c r="FS2152" s="40"/>
      <c r="FT2152" s="40"/>
      <c r="FU2152" s="40"/>
      <c r="FV2152" s="40"/>
      <c r="FW2152" s="40"/>
      <c r="FX2152" s="40"/>
      <c r="FY2152" s="40"/>
      <c r="FZ2152" s="40"/>
      <c r="GA2152" s="40"/>
      <c r="GB2152" s="40"/>
      <c r="GC2152" s="40"/>
      <c r="GD2152" s="40"/>
      <c r="GE2152" s="40"/>
      <c r="GF2152" s="40"/>
      <c r="GG2152" s="40"/>
      <c r="GH2152" s="40"/>
      <c r="GI2152" s="40"/>
      <c r="GJ2152" s="40"/>
      <c r="GK2152" s="40"/>
      <c r="GL2152" s="40"/>
      <c r="GM2152" s="40"/>
      <c r="GN2152" s="40"/>
      <c r="GO2152" s="40"/>
      <c r="GP2152" s="40"/>
      <c r="GQ2152" s="40"/>
      <c r="GR2152" s="40"/>
      <c r="GS2152" s="40"/>
      <c r="GT2152" s="40"/>
      <c r="GU2152" s="40"/>
      <c r="GV2152" s="40"/>
      <c r="GW2152" s="40"/>
      <c r="GX2152" s="40"/>
      <c r="GY2152" s="40"/>
      <c r="GZ2152" s="40"/>
      <c r="HA2152" s="40"/>
      <c r="HB2152" s="40"/>
      <c r="HC2152" s="40"/>
      <c r="HD2152" s="40"/>
      <c r="HE2152" s="40"/>
      <c r="HF2152" s="40"/>
      <c r="HG2152" s="40"/>
      <c r="HH2152" s="40"/>
      <c r="HI2152" s="40"/>
      <c r="HJ2152" s="40"/>
      <c r="HK2152" s="40"/>
      <c r="HL2152" s="40"/>
      <c r="HM2152" s="40"/>
      <c r="HN2152" s="40"/>
      <c r="HO2152" s="40"/>
      <c r="HP2152" s="40"/>
      <c r="HQ2152" s="40"/>
      <c r="HR2152" s="40"/>
      <c r="HS2152" s="40"/>
      <c r="HT2152" s="40"/>
      <c r="HU2152" s="40"/>
      <c r="HV2152" s="40"/>
      <c r="HW2152" s="40"/>
      <c r="HX2152" s="40"/>
      <c r="HY2152" s="40"/>
      <c r="HZ2152" s="40"/>
      <c r="IA2152" s="40"/>
      <c r="IB2152" s="40"/>
      <c r="IC2152" s="40"/>
      <c r="ID2152" s="40"/>
      <c r="IE2152" s="40"/>
      <c r="IF2152" s="40"/>
      <c r="IG2152" s="40"/>
      <c r="IH2152" s="40"/>
      <c r="II2152" s="40"/>
      <c r="IJ2152" s="40"/>
      <c r="IK2152" s="40"/>
      <c r="IL2152" s="40"/>
      <c r="IM2152" s="40"/>
      <c r="IN2152" s="40"/>
      <c r="IO2152" s="40"/>
      <c r="IP2152" s="40"/>
      <c r="IQ2152" s="40"/>
    </row>
    <row r="2153" spans="1:251" ht="22.15" customHeight="1" x14ac:dyDescent="0.15">
      <c r="A2153" s="171">
        <v>4987067291601</v>
      </c>
      <c r="B2153" s="122">
        <v>895160</v>
      </c>
      <c r="C2153" s="34" t="s">
        <v>1515</v>
      </c>
      <c r="D2153" s="33">
        <v>0.1</v>
      </c>
      <c r="E2153" s="28">
        <v>2600</v>
      </c>
      <c r="G2153" s="68"/>
      <c r="J2153" s="39" t="s">
        <v>1487</v>
      </c>
      <c r="K2153" s="55" t="s">
        <v>2460</v>
      </c>
      <c r="L2153" s="39" t="s">
        <v>29</v>
      </c>
      <c r="M2153" s="44" t="s">
        <v>30</v>
      </c>
      <c r="N2153" s="40"/>
      <c r="O2153" s="40"/>
      <c r="P2153" s="40"/>
      <c r="Q2153" s="40"/>
      <c r="R2153" s="40"/>
      <c r="S2153" s="40"/>
      <c r="T2153" s="40"/>
      <c r="U2153" s="40"/>
      <c r="V2153" s="40"/>
      <c r="W2153" s="40"/>
      <c r="X2153" s="40"/>
      <c r="Y2153" s="40"/>
      <c r="Z2153" s="40"/>
      <c r="AA2153" s="40"/>
      <c r="AB2153" s="40"/>
      <c r="AC2153" s="40"/>
      <c r="AD2153" s="40"/>
      <c r="AE2153" s="40"/>
      <c r="AF2153" s="40"/>
      <c r="AG2153" s="40"/>
      <c r="AH2153" s="40"/>
      <c r="AI2153" s="40"/>
      <c r="AJ2153" s="40"/>
      <c r="AK2153" s="40"/>
      <c r="AL2153" s="40"/>
      <c r="AM2153" s="40"/>
      <c r="AN2153" s="40"/>
      <c r="AO2153" s="40"/>
      <c r="AP2153" s="40"/>
      <c r="AQ2153" s="40"/>
      <c r="AR2153" s="40"/>
      <c r="AS2153" s="40"/>
      <c r="AT2153" s="40"/>
      <c r="AU2153" s="40"/>
      <c r="AV2153" s="40"/>
      <c r="AW2153" s="40"/>
      <c r="AX2153" s="40"/>
      <c r="AY2153" s="40"/>
      <c r="AZ2153" s="40"/>
      <c r="BA2153" s="40"/>
      <c r="BB2153" s="40"/>
      <c r="BC2153" s="40"/>
      <c r="BD2153" s="40"/>
      <c r="BE2153" s="40"/>
      <c r="BF2153" s="40"/>
      <c r="BG2153" s="40"/>
      <c r="BH2153" s="40"/>
      <c r="BI2153" s="40"/>
      <c r="BJ2153" s="40"/>
      <c r="BK2153" s="40"/>
      <c r="BL2153" s="40"/>
      <c r="BM2153" s="40"/>
      <c r="BN2153" s="40"/>
      <c r="BO2153" s="40"/>
      <c r="BP2153" s="40"/>
      <c r="BQ2153" s="40"/>
      <c r="BR2153" s="40"/>
      <c r="BS2153" s="40"/>
      <c r="BT2153" s="40"/>
      <c r="BU2153" s="40"/>
      <c r="BV2153" s="40"/>
      <c r="BW2153" s="40"/>
      <c r="BX2153" s="40"/>
      <c r="BY2153" s="40"/>
      <c r="BZ2153" s="40"/>
      <c r="CA2153" s="40"/>
      <c r="CB2153" s="40"/>
      <c r="CC2153" s="40"/>
      <c r="CD2153" s="40"/>
      <c r="CE2153" s="40"/>
      <c r="CF2153" s="40"/>
      <c r="CG2153" s="40"/>
      <c r="CH2153" s="40"/>
      <c r="CI2153" s="40"/>
      <c r="CJ2153" s="40"/>
      <c r="CK2153" s="40"/>
      <c r="CL2153" s="40"/>
      <c r="CM2153" s="40"/>
      <c r="CN2153" s="40"/>
      <c r="CO2153" s="40"/>
      <c r="CP2153" s="40"/>
      <c r="CQ2153" s="40"/>
      <c r="CR2153" s="40"/>
      <c r="CS2153" s="40"/>
      <c r="CT2153" s="40"/>
      <c r="CU2153" s="40"/>
      <c r="CV2153" s="40"/>
      <c r="CW2153" s="40"/>
      <c r="CX2153" s="40"/>
      <c r="CY2153" s="40"/>
      <c r="CZ2153" s="40"/>
      <c r="DA2153" s="40"/>
      <c r="DB2153" s="40"/>
      <c r="DC2153" s="40"/>
      <c r="DD2153" s="40"/>
      <c r="DE2153" s="40"/>
      <c r="DF2153" s="40"/>
      <c r="DG2153" s="40"/>
      <c r="DH2153" s="40"/>
      <c r="DI2153" s="40"/>
      <c r="DJ2153" s="40"/>
      <c r="DK2153" s="40"/>
      <c r="DL2153" s="40"/>
      <c r="DM2153" s="40"/>
      <c r="DN2153" s="40"/>
      <c r="DO2153" s="40"/>
      <c r="DP2153" s="40"/>
      <c r="DQ2153" s="40"/>
      <c r="DR2153" s="40"/>
      <c r="DS2153" s="40"/>
      <c r="DT2153" s="40"/>
      <c r="DU2153" s="40"/>
      <c r="DV2153" s="40"/>
      <c r="DW2153" s="40"/>
      <c r="DX2153" s="40"/>
      <c r="DY2153" s="40"/>
      <c r="DZ2153" s="40"/>
      <c r="EA2153" s="40"/>
      <c r="EB2153" s="40"/>
      <c r="EC2153" s="40"/>
      <c r="ED2153" s="40"/>
      <c r="EE2153" s="40"/>
      <c r="EF2153" s="40"/>
      <c r="EG2153" s="40"/>
      <c r="EH2153" s="40"/>
      <c r="EI2153" s="40"/>
      <c r="EJ2153" s="40"/>
      <c r="EK2153" s="40"/>
      <c r="EL2153" s="40"/>
      <c r="EM2153" s="40"/>
      <c r="EN2153" s="40"/>
      <c r="EO2153" s="40"/>
      <c r="EP2153" s="40"/>
      <c r="EQ2153" s="40"/>
      <c r="ER2153" s="40"/>
      <c r="ES2153" s="40"/>
      <c r="ET2153" s="40"/>
      <c r="EU2153" s="40"/>
      <c r="EV2153" s="40"/>
      <c r="EW2153" s="40"/>
      <c r="EX2153" s="40"/>
      <c r="EY2153" s="40"/>
      <c r="EZ2153" s="40"/>
      <c r="FA2153" s="40"/>
      <c r="FB2153" s="40"/>
      <c r="FC2153" s="40"/>
      <c r="FD2153" s="40"/>
      <c r="FE2153" s="40"/>
      <c r="FF2153" s="40"/>
      <c r="FG2153" s="40"/>
      <c r="FH2153" s="40"/>
      <c r="FI2153" s="40"/>
      <c r="FJ2153" s="40"/>
      <c r="FK2153" s="40"/>
      <c r="FL2153" s="40"/>
      <c r="FM2153" s="40"/>
      <c r="FN2153" s="40"/>
      <c r="FO2153" s="40"/>
      <c r="FP2153" s="40"/>
      <c r="FQ2153" s="40"/>
      <c r="FR2153" s="40"/>
      <c r="FS2153" s="40"/>
      <c r="FT2153" s="40"/>
      <c r="FU2153" s="40"/>
      <c r="FV2153" s="40"/>
      <c r="FW2153" s="40"/>
      <c r="FX2153" s="40"/>
      <c r="FY2153" s="40"/>
      <c r="FZ2153" s="40"/>
      <c r="GA2153" s="40"/>
      <c r="GB2153" s="40"/>
      <c r="GC2153" s="40"/>
      <c r="GD2153" s="40"/>
      <c r="GE2153" s="40"/>
      <c r="GF2153" s="40"/>
      <c r="GG2153" s="40"/>
      <c r="GH2153" s="40"/>
      <c r="GI2153" s="40"/>
      <c r="GJ2153" s="40"/>
      <c r="GK2153" s="40"/>
      <c r="GL2153" s="40"/>
      <c r="GM2153" s="40"/>
      <c r="GN2153" s="40"/>
      <c r="GO2153" s="40"/>
      <c r="GP2153" s="40"/>
      <c r="GQ2153" s="40"/>
      <c r="GR2153" s="40"/>
      <c r="GS2153" s="40"/>
      <c r="GT2153" s="40"/>
      <c r="GU2153" s="40"/>
      <c r="GV2153" s="40"/>
      <c r="GW2153" s="40"/>
      <c r="GX2153" s="40"/>
      <c r="GY2153" s="40"/>
      <c r="GZ2153" s="40"/>
      <c r="HA2153" s="40"/>
      <c r="HB2153" s="40"/>
      <c r="HC2153" s="40"/>
      <c r="HD2153" s="40"/>
      <c r="HE2153" s="40"/>
      <c r="HF2153" s="40"/>
      <c r="HG2153" s="40"/>
      <c r="HH2153" s="40"/>
      <c r="HI2153" s="40"/>
      <c r="HJ2153" s="40"/>
      <c r="HK2153" s="40"/>
      <c r="HL2153" s="40"/>
      <c r="HM2153" s="40"/>
      <c r="HN2153" s="40"/>
      <c r="HO2153" s="40"/>
      <c r="HP2153" s="40"/>
      <c r="HQ2153" s="40"/>
      <c r="HR2153" s="40"/>
      <c r="HS2153" s="40"/>
      <c r="HT2153" s="40"/>
      <c r="HU2153" s="40"/>
      <c r="HV2153" s="40"/>
      <c r="HW2153" s="40"/>
      <c r="HX2153" s="40"/>
      <c r="HY2153" s="40"/>
      <c r="HZ2153" s="40"/>
      <c r="IA2153" s="40"/>
      <c r="IB2153" s="40"/>
      <c r="IC2153" s="40"/>
      <c r="ID2153" s="40"/>
      <c r="IE2153" s="40"/>
      <c r="IF2153" s="40"/>
      <c r="IG2153" s="40"/>
      <c r="IH2153" s="40"/>
      <c r="II2153" s="40"/>
      <c r="IJ2153" s="40"/>
      <c r="IK2153" s="40"/>
      <c r="IL2153" s="40"/>
      <c r="IM2153" s="40"/>
      <c r="IN2153" s="40"/>
      <c r="IO2153" s="40"/>
      <c r="IP2153" s="40"/>
      <c r="IQ2153" s="40"/>
    </row>
    <row r="2154" spans="1:251" ht="22.15" customHeight="1" x14ac:dyDescent="0.15">
      <c r="A2154" s="171">
        <v>4987067292004</v>
      </c>
      <c r="B2154" s="122">
        <v>895200</v>
      </c>
      <c r="C2154" s="34" t="s">
        <v>1516</v>
      </c>
      <c r="D2154" s="33">
        <v>0.1</v>
      </c>
      <c r="E2154" s="28">
        <v>1500</v>
      </c>
      <c r="G2154" s="68"/>
      <c r="J2154" s="39" t="s">
        <v>1487</v>
      </c>
      <c r="K2154" s="55" t="s">
        <v>2460</v>
      </c>
      <c r="L2154" s="39" t="s">
        <v>29</v>
      </c>
      <c r="M2154" s="44" t="s">
        <v>30</v>
      </c>
      <c r="N2154" s="40"/>
      <c r="O2154" s="40"/>
      <c r="P2154" s="40"/>
      <c r="Q2154" s="40"/>
      <c r="R2154" s="40"/>
      <c r="S2154" s="40"/>
      <c r="T2154" s="40"/>
      <c r="U2154" s="40"/>
      <c r="V2154" s="40"/>
      <c r="W2154" s="40"/>
      <c r="X2154" s="40"/>
      <c r="Y2154" s="40"/>
      <c r="Z2154" s="40"/>
      <c r="AA2154" s="40"/>
      <c r="AB2154" s="40"/>
      <c r="AC2154" s="40"/>
      <c r="AD2154" s="40"/>
      <c r="AE2154" s="40"/>
      <c r="AF2154" s="40"/>
      <c r="AG2154" s="40"/>
      <c r="AH2154" s="40"/>
      <c r="AI2154" s="40"/>
      <c r="AJ2154" s="40"/>
      <c r="AK2154" s="40"/>
      <c r="AL2154" s="40"/>
      <c r="AM2154" s="40"/>
      <c r="AN2154" s="40"/>
      <c r="AO2154" s="40"/>
      <c r="AP2154" s="40"/>
      <c r="AQ2154" s="40"/>
      <c r="AR2154" s="40"/>
      <c r="AS2154" s="40"/>
      <c r="AT2154" s="40"/>
      <c r="AU2154" s="40"/>
      <c r="AV2154" s="40"/>
      <c r="AW2154" s="40"/>
      <c r="AX2154" s="40"/>
      <c r="AY2154" s="40"/>
      <c r="AZ2154" s="40"/>
      <c r="BA2154" s="40"/>
      <c r="BB2154" s="40"/>
      <c r="BC2154" s="40"/>
      <c r="BD2154" s="40"/>
      <c r="BE2154" s="40"/>
      <c r="BF2154" s="40"/>
      <c r="BG2154" s="40"/>
      <c r="BH2154" s="40"/>
      <c r="BI2154" s="40"/>
      <c r="BJ2154" s="40"/>
      <c r="BK2154" s="40"/>
      <c r="BL2154" s="40"/>
      <c r="BM2154" s="40"/>
      <c r="BN2154" s="40"/>
      <c r="BO2154" s="40"/>
      <c r="BP2154" s="40"/>
      <c r="BQ2154" s="40"/>
      <c r="BR2154" s="40"/>
      <c r="BS2154" s="40"/>
      <c r="BT2154" s="40"/>
      <c r="BU2154" s="40"/>
      <c r="BV2154" s="40"/>
      <c r="BW2154" s="40"/>
      <c r="BX2154" s="40"/>
      <c r="BY2154" s="40"/>
      <c r="BZ2154" s="40"/>
      <c r="CA2154" s="40"/>
      <c r="CB2154" s="40"/>
      <c r="CC2154" s="40"/>
      <c r="CD2154" s="40"/>
      <c r="CE2154" s="40"/>
      <c r="CF2154" s="40"/>
      <c r="CG2154" s="40"/>
      <c r="CH2154" s="40"/>
      <c r="CI2154" s="40"/>
      <c r="CJ2154" s="40"/>
      <c r="CK2154" s="40"/>
      <c r="CL2154" s="40"/>
      <c r="CM2154" s="40"/>
      <c r="CN2154" s="40"/>
      <c r="CO2154" s="40"/>
      <c r="CP2154" s="40"/>
      <c r="CQ2154" s="40"/>
      <c r="CR2154" s="40"/>
      <c r="CS2154" s="40"/>
      <c r="CT2154" s="40"/>
      <c r="CU2154" s="40"/>
      <c r="CV2154" s="40"/>
      <c r="CW2154" s="40"/>
      <c r="CX2154" s="40"/>
      <c r="CY2154" s="40"/>
      <c r="CZ2154" s="40"/>
      <c r="DA2154" s="40"/>
      <c r="DB2154" s="40"/>
      <c r="DC2154" s="40"/>
      <c r="DD2154" s="40"/>
      <c r="DE2154" s="40"/>
      <c r="DF2154" s="40"/>
      <c r="DG2154" s="40"/>
      <c r="DH2154" s="40"/>
      <c r="DI2154" s="40"/>
      <c r="DJ2154" s="40"/>
      <c r="DK2154" s="40"/>
      <c r="DL2154" s="40"/>
      <c r="DM2154" s="40"/>
      <c r="DN2154" s="40"/>
      <c r="DO2154" s="40"/>
      <c r="DP2154" s="40"/>
      <c r="DQ2154" s="40"/>
      <c r="DR2154" s="40"/>
      <c r="DS2154" s="40"/>
      <c r="DT2154" s="40"/>
      <c r="DU2154" s="40"/>
      <c r="DV2154" s="40"/>
      <c r="DW2154" s="40"/>
      <c r="DX2154" s="40"/>
      <c r="DY2154" s="40"/>
      <c r="DZ2154" s="40"/>
      <c r="EA2154" s="40"/>
      <c r="EB2154" s="40"/>
      <c r="EC2154" s="40"/>
      <c r="ED2154" s="40"/>
      <c r="EE2154" s="40"/>
      <c r="EF2154" s="40"/>
      <c r="EG2154" s="40"/>
      <c r="EH2154" s="40"/>
      <c r="EI2154" s="40"/>
      <c r="EJ2154" s="40"/>
      <c r="EK2154" s="40"/>
      <c r="EL2154" s="40"/>
      <c r="EM2154" s="40"/>
      <c r="EN2154" s="40"/>
      <c r="EO2154" s="40"/>
      <c r="EP2154" s="40"/>
      <c r="EQ2154" s="40"/>
      <c r="ER2154" s="40"/>
      <c r="ES2154" s="40"/>
      <c r="ET2154" s="40"/>
      <c r="EU2154" s="40"/>
      <c r="EV2154" s="40"/>
      <c r="EW2154" s="40"/>
      <c r="EX2154" s="40"/>
      <c r="EY2154" s="40"/>
      <c r="EZ2154" s="40"/>
      <c r="FA2154" s="40"/>
      <c r="FB2154" s="40"/>
      <c r="FC2154" s="40"/>
      <c r="FD2154" s="40"/>
      <c r="FE2154" s="40"/>
      <c r="FF2154" s="40"/>
      <c r="FG2154" s="40"/>
      <c r="FH2154" s="40"/>
      <c r="FI2154" s="40"/>
      <c r="FJ2154" s="40"/>
      <c r="FK2154" s="40"/>
      <c r="FL2154" s="40"/>
      <c r="FM2154" s="40"/>
      <c r="FN2154" s="40"/>
      <c r="FO2154" s="40"/>
      <c r="FP2154" s="40"/>
      <c r="FQ2154" s="40"/>
      <c r="FR2154" s="40"/>
      <c r="FS2154" s="40"/>
      <c r="FT2154" s="40"/>
      <c r="FU2154" s="40"/>
      <c r="FV2154" s="40"/>
      <c r="FW2154" s="40"/>
      <c r="FX2154" s="40"/>
      <c r="FY2154" s="40"/>
      <c r="FZ2154" s="40"/>
      <c r="GA2154" s="40"/>
      <c r="GB2154" s="40"/>
      <c r="GC2154" s="40"/>
      <c r="GD2154" s="40"/>
      <c r="GE2154" s="40"/>
      <c r="GF2154" s="40"/>
      <c r="GG2154" s="40"/>
      <c r="GH2154" s="40"/>
      <c r="GI2154" s="40"/>
      <c r="GJ2154" s="40"/>
      <c r="GK2154" s="40"/>
      <c r="GL2154" s="40"/>
      <c r="GM2154" s="40"/>
      <c r="GN2154" s="40"/>
      <c r="GO2154" s="40"/>
      <c r="GP2154" s="40"/>
      <c r="GQ2154" s="40"/>
      <c r="GR2154" s="40"/>
      <c r="GS2154" s="40"/>
      <c r="GT2154" s="40"/>
      <c r="GU2154" s="40"/>
      <c r="GV2154" s="40"/>
      <c r="GW2154" s="40"/>
      <c r="GX2154" s="40"/>
      <c r="GY2154" s="40"/>
      <c r="GZ2154" s="40"/>
      <c r="HA2154" s="40"/>
      <c r="HB2154" s="40"/>
      <c r="HC2154" s="40"/>
      <c r="HD2154" s="40"/>
      <c r="HE2154" s="40"/>
      <c r="HF2154" s="40"/>
      <c r="HG2154" s="40"/>
      <c r="HH2154" s="40"/>
      <c r="HI2154" s="40"/>
      <c r="HJ2154" s="40"/>
      <c r="HK2154" s="40"/>
      <c r="HL2154" s="40"/>
      <c r="HM2154" s="40"/>
      <c r="HN2154" s="40"/>
      <c r="HO2154" s="40"/>
      <c r="HP2154" s="40"/>
      <c r="HQ2154" s="40"/>
      <c r="HR2154" s="40"/>
      <c r="HS2154" s="40"/>
      <c r="HT2154" s="40"/>
      <c r="HU2154" s="40"/>
      <c r="HV2154" s="40"/>
      <c r="HW2154" s="40"/>
      <c r="HX2154" s="40"/>
      <c r="HY2154" s="40"/>
      <c r="HZ2154" s="40"/>
      <c r="IA2154" s="40"/>
      <c r="IB2154" s="40"/>
      <c r="IC2154" s="40"/>
      <c r="ID2154" s="40"/>
      <c r="IE2154" s="40"/>
      <c r="IF2154" s="40"/>
      <c r="IG2154" s="40"/>
      <c r="IH2154" s="40"/>
      <c r="II2154" s="40"/>
      <c r="IJ2154" s="40"/>
      <c r="IK2154" s="40"/>
      <c r="IL2154" s="40"/>
      <c r="IM2154" s="40"/>
      <c r="IN2154" s="40"/>
      <c r="IO2154" s="40"/>
      <c r="IP2154" s="40"/>
      <c r="IQ2154" s="40"/>
    </row>
    <row r="2155" spans="1:251" ht="22.15" customHeight="1" x14ac:dyDescent="0.15">
      <c r="A2155" s="171">
        <v>4987067292103</v>
      </c>
      <c r="B2155" s="122">
        <v>895210</v>
      </c>
      <c r="C2155" s="34" t="s">
        <v>1517</v>
      </c>
      <c r="D2155" s="33">
        <v>0.1</v>
      </c>
      <c r="E2155" s="28">
        <v>2500</v>
      </c>
      <c r="G2155" s="68"/>
      <c r="J2155" s="39" t="s">
        <v>1487</v>
      </c>
      <c r="K2155" s="55" t="s">
        <v>2460</v>
      </c>
      <c r="L2155" s="39" t="s">
        <v>29</v>
      </c>
      <c r="M2155" s="44" t="s">
        <v>30</v>
      </c>
      <c r="N2155" s="40"/>
      <c r="O2155" s="40"/>
      <c r="P2155" s="40"/>
      <c r="Q2155" s="40"/>
      <c r="R2155" s="40"/>
      <c r="S2155" s="40"/>
      <c r="T2155" s="40"/>
      <c r="U2155" s="40"/>
      <c r="V2155" s="40"/>
      <c r="W2155" s="40"/>
      <c r="X2155" s="40"/>
      <c r="Y2155" s="40"/>
      <c r="Z2155" s="40"/>
      <c r="AA2155" s="40"/>
      <c r="AB2155" s="40"/>
      <c r="AC2155" s="40"/>
      <c r="AD2155" s="40"/>
      <c r="AE2155" s="40"/>
      <c r="AF2155" s="40"/>
      <c r="AG2155" s="40"/>
      <c r="AH2155" s="40"/>
      <c r="AI2155" s="40"/>
      <c r="AJ2155" s="40"/>
      <c r="AK2155" s="40"/>
      <c r="AL2155" s="40"/>
      <c r="AM2155" s="40"/>
      <c r="AN2155" s="40"/>
      <c r="AO2155" s="40"/>
      <c r="AP2155" s="40"/>
      <c r="AQ2155" s="40"/>
      <c r="AR2155" s="40"/>
      <c r="AS2155" s="40"/>
      <c r="AT2155" s="40"/>
      <c r="AU2155" s="40"/>
      <c r="AV2155" s="40"/>
      <c r="AW2155" s="40"/>
      <c r="AX2155" s="40"/>
      <c r="AY2155" s="40"/>
      <c r="AZ2155" s="40"/>
      <c r="BA2155" s="40"/>
      <c r="BB2155" s="40"/>
      <c r="BC2155" s="40"/>
      <c r="BD2155" s="40"/>
      <c r="BE2155" s="40"/>
      <c r="BF2155" s="40"/>
      <c r="BG2155" s="40"/>
      <c r="BH2155" s="40"/>
      <c r="BI2155" s="40"/>
      <c r="BJ2155" s="40"/>
      <c r="BK2155" s="40"/>
      <c r="BL2155" s="40"/>
      <c r="BM2155" s="40"/>
      <c r="BN2155" s="40"/>
      <c r="BO2155" s="40"/>
      <c r="BP2155" s="40"/>
      <c r="BQ2155" s="40"/>
      <c r="BR2155" s="40"/>
      <c r="BS2155" s="40"/>
      <c r="BT2155" s="40"/>
      <c r="BU2155" s="40"/>
      <c r="BV2155" s="40"/>
      <c r="BW2155" s="40"/>
      <c r="BX2155" s="40"/>
      <c r="BY2155" s="40"/>
      <c r="BZ2155" s="40"/>
      <c r="CA2155" s="40"/>
      <c r="CB2155" s="40"/>
      <c r="CC2155" s="40"/>
      <c r="CD2155" s="40"/>
      <c r="CE2155" s="40"/>
      <c r="CF2155" s="40"/>
      <c r="CG2155" s="40"/>
      <c r="CH2155" s="40"/>
      <c r="CI2155" s="40"/>
      <c r="CJ2155" s="40"/>
      <c r="CK2155" s="40"/>
      <c r="CL2155" s="40"/>
      <c r="CM2155" s="40"/>
      <c r="CN2155" s="40"/>
      <c r="CO2155" s="40"/>
      <c r="CP2155" s="40"/>
      <c r="CQ2155" s="40"/>
      <c r="CR2155" s="40"/>
      <c r="CS2155" s="40"/>
      <c r="CT2155" s="40"/>
      <c r="CU2155" s="40"/>
      <c r="CV2155" s="40"/>
      <c r="CW2155" s="40"/>
      <c r="CX2155" s="40"/>
      <c r="CY2155" s="40"/>
      <c r="CZ2155" s="40"/>
      <c r="DA2155" s="40"/>
      <c r="DB2155" s="40"/>
      <c r="DC2155" s="40"/>
      <c r="DD2155" s="40"/>
      <c r="DE2155" s="40"/>
      <c r="DF2155" s="40"/>
      <c r="DG2155" s="40"/>
      <c r="DH2155" s="40"/>
      <c r="DI2155" s="40"/>
      <c r="DJ2155" s="40"/>
      <c r="DK2155" s="40"/>
      <c r="DL2155" s="40"/>
      <c r="DM2155" s="40"/>
      <c r="DN2155" s="40"/>
      <c r="DO2155" s="40"/>
      <c r="DP2155" s="40"/>
      <c r="DQ2155" s="40"/>
      <c r="DR2155" s="40"/>
      <c r="DS2155" s="40"/>
      <c r="DT2155" s="40"/>
      <c r="DU2155" s="40"/>
      <c r="DV2155" s="40"/>
      <c r="DW2155" s="40"/>
      <c r="DX2155" s="40"/>
      <c r="DY2155" s="40"/>
      <c r="DZ2155" s="40"/>
      <c r="EA2155" s="40"/>
      <c r="EB2155" s="40"/>
      <c r="EC2155" s="40"/>
      <c r="ED2155" s="40"/>
      <c r="EE2155" s="40"/>
      <c r="EF2155" s="40"/>
      <c r="EG2155" s="40"/>
      <c r="EH2155" s="40"/>
      <c r="EI2155" s="40"/>
      <c r="EJ2155" s="40"/>
      <c r="EK2155" s="40"/>
      <c r="EL2155" s="40"/>
      <c r="EM2155" s="40"/>
      <c r="EN2155" s="40"/>
      <c r="EO2155" s="40"/>
      <c r="EP2155" s="40"/>
      <c r="EQ2155" s="40"/>
      <c r="ER2155" s="40"/>
      <c r="ES2155" s="40"/>
      <c r="ET2155" s="40"/>
      <c r="EU2155" s="40"/>
      <c r="EV2155" s="40"/>
      <c r="EW2155" s="40"/>
      <c r="EX2155" s="40"/>
      <c r="EY2155" s="40"/>
      <c r="EZ2155" s="40"/>
      <c r="FA2155" s="40"/>
      <c r="FB2155" s="40"/>
      <c r="FC2155" s="40"/>
      <c r="FD2155" s="40"/>
      <c r="FE2155" s="40"/>
      <c r="FF2155" s="40"/>
      <c r="FG2155" s="40"/>
      <c r="FH2155" s="40"/>
      <c r="FI2155" s="40"/>
      <c r="FJ2155" s="40"/>
      <c r="FK2155" s="40"/>
      <c r="FL2155" s="40"/>
      <c r="FM2155" s="40"/>
      <c r="FN2155" s="40"/>
      <c r="FO2155" s="40"/>
      <c r="FP2155" s="40"/>
      <c r="FQ2155" s="40"/>
      <c r="FR2155" s="40"/>
      <c r="FS2155" s="40"/>
      <c r="FT2155" s="40"/>
      <c r="FU2155" s="40"/>
      <c r="FV2155" s="40"/>
      <c r="FW2155" s="40"/>
      <c r="FX2155" s="40"/>
      <c r="FY2155" s="40"/>
      <c r="FZ2155" s="40"/>
      <c r="GA2155" s="40"/>
      <c r="GB2155" s="40"/>
      <c r="GC2155" s="40"/>
      <c r="GD2155" s="40"/>
      <c r="GE2155" s="40"/>
      <c r="GF2155" s="40"/>
      <c r="GG2155" s="40"/>
      <c r="GH2155" s="40"/>
      <c r="GI2155" s="40"/>
      <c r="GJ2155" s="40"/>
      <c r="GK2155" s="40"/>
      <c r="GL2155" s="40"/>
      <c r="GM2155" s="40"/>
      <c r="GN2155" s="40"/>
      <c r="GO2155" s="40"/>
      <c r="GP2155" s="40"/>
      <c r="GQ2155" s="40"/>
      <c r="GR2155" s="40"/>
      <c r="GS2155" s="40"/>
      <c r="GT2155" s="40"/>
      <c r="GU2155" s="40"/>
      <c r="GV2155" s="40"/>
      <c r="GW2155" s="40"/>
      <c r="GX2155" s="40"/>
      <c r="GY2155" s="40"/>
      <c r="GZ2155" s="40"/>
      <c r="HA2155" s="40"/>
      <c r="HB2155" s="40"/>
      <c r="HC2155" s="40"/>
      <c r="HD2155" s="40"/>
      <c r="HE2155" s="40"/>
      <c r="HF2155" s="40"/>
      <c r="HG2155" s="40"/>
      <c r="HH2155" s="40"/>
      <c r="HI2155" s="40"/>
      <c r="HJ2155" s="40"/>
      <c r="HK2155" s="40"/>
      <c r="HL2155" s="40"/>
      <c r="HM2155" s="40"/>
      <c r="HN2155" s="40"/>
      <c r="HO2155" s="40"/>
      <c r="HP2155" s="40"/>
      <c r="HQ2155" s="40"/>
      <c r="HR2155" s="40"/>
      <c r="HS2155" s="40"/>
      <c r="HT2155" s="40"/>
      <c r="HU2155" s="40"/>
      <c r="HV2155" s="40"/>
      <c r="HW2155" s="40"/>
      <c r="HX2155" s="40"/>
      <c r="HY2155" s="40"/>
      <c r="HZ2155" s="40"/>
      <c r="IA2155" s="40"/>
      <c r="IB2155" s="40"/>
      <c r="IC2155" s="40"/>
      <c r="ID2155" s="40"/>
      <c r="IE2155" s="40"/>
      <c r="IF2155" s="40"/>
      <c r="IG2155" s="40"/>
      <c r="IH2155" s="40"/>
      <c r="II2155" s="40"/>
      <c r="IJ2155" s="40"/>
      <c r="IK2155" s="40"/>
      <c r="IL2155" s="40"/>
      <c r="IM2155" s="40"/>
      <c r="IN2155" s="40"/>
      <c r="IO2155" s="40"/>
      <c r="IP2155" s="40"/>
      <c r="IQ2155" s="40"/>
    </row>
    <row r="2156" spans="1:251" ht="22.15" customHeight="1" x14ac:dyDescent="0.15">
      <c r="A2156" s="171">
        <v>4987067292202</v>
      </c>
      <c r="B2156" s="122">
        <v>895220</v>
      </c>
      <c r="C2156" s="34" t="s">
        <v>1518</v>
      </c>
      <c r="D2156" s="33">
        <v>0.1</v>
      </c>
      <c r="E2156" s="28">
        <v>1550</v>
      </c>
      <c r="G2156" s="68"/>
      <c r="J2156" s="39" t="s">
        <v>1487</v>
      </c>
      <c r="K2156" s="55" t="s">
        <v>2460</v>
      </c>
      <c r="L2156" s="39" t="s">
        <v>29</v>
      </c>
      <c r="M2156" s="44" t="s">
        <v>30</v>
      </c>
      <c r="N2156" s="40"/>
      <c r="O2156" s="40"/>
      <c r="P2156" s="40"/>
      <c r="Q2156" s="40"/>
      <c r="R2156" s="40"/>
      <c r="S2156" s="40"/>
      <c r="T2156" s="40"/>
      <c r="U2156" s="40"/>
      <c r="V2156" s="40"/>
      <c r="W2156" s="40"/>
      <c r="X2156" s="40"/>
      <c r="Y2156" s="40"/>
      <c r="Z2156" s="40"/>
      <c r="AA2156" s="40"/>
      <c r="AB2156" s="40"/>
      <c r="AC2156" s="40"/>
      <c r="AD2156" s="40"/>
      <c r="AE2156" s="40"/>
      <c r="AF2156" s="40"/>
      <c r="AG2156" s="40"/>
      <c r="AH2156" s="40"/>
      <c r="AI2156" s="40"/>
      <c r="AJ2156" s="40"/>
      <c r="AK2156" s="40"/>
      <c r="AL2156" s="40"/>
      <c r="AM2156" s="40"/>
      <c r="AN2156" s="40"/>
      <c r="AO2156" s="40"/>
      <c r="AP2156" s="40"/>
      <c r="AQ2156" s="40"/>
      <c r="AR2156" s="40"/>
      <c r="AS2156" s="40"/>
      <c r="AT2156" s="40"/>
      <c r="AU2156" s="40"/>
      <c r="AV2156" s="40"/>
      <c r="AW2156" s="40"/>
      <c r="AX2156" s="40"/>
      <c r="AY2156" s="40"/>
      <c r="AZ2156" s="40"/>
      <c r="BA2156" s="40"/>
      <c r="BB2156" s="40"/>
      <c r="BC2156" s="40"/>
      <c r="BD2156" s="40"/>
      <c r="BE2156" s="40"/>
      <c r="BF2156" s="40"/>
      <c r="BG2156" s="40"/>
      <c r="BH2156" s="40"/>
      <c r="BI2156" s="40"/>
      <c r="BJ2156" s="40"/>
      <c r="BK2156" s="40"/>
      <c r="BL2156" s="40"/>
      <c r="BM2156" s="40"/>
      <c r="BN2156" s="40"/>
      <c r="BO2156" s="40"/>
      <c r="BP2156" s="40"/>
      <c r="BQ2156" s="40"/>
      <c r="BR2156" s="40"/>
      <c r="BS2156" s="40"/>
      <c r="BT2156" s="40"/>
      <c r="BU2156" s="40"/>
      <c r="BV2156" s="40"/>
      <c r="BW2156" s="40"/>
      <c r="BX2156" s="40"/>
      <c r="BY2156" s="40"/>
      <c r="BZ2156" s="40"/>
      <c r="CA2156" s="40"/>
      <c r="CB2156" s="40"/>
      <c r="CC2156" s="40"/>
      <c r="CD2156" s="40"/>
      <c r="CE2156" s="40"/>
      <c r="CF2156" s="40"/>
      <c r="CG2156" s="40"/>
      <c r="CH2156" s="40"/>
      <c r="CI2156" s="40"/>
      <c r="CJ2156" s="40"/>
      <c r="CK2156" s="40"/>
      <c r="CL2156" s="40"/>
      <c r="CM2156" s="40"/>
      <c r="CN2156" s="40"/>
      <c r="CO2156" s="40"/>
      <c r="CP2156" s="40"/>
      <c r="CQ2156" s="40"/>
      <c r="CR2156" s="40"/>
      <c r="CS2156" s="40"/>
      <c r="CT2156" s="40"/>
      <c r="CU2156" s="40"/>
      <c r="CV2156" s="40"/>
      <c r="CW2156" s="40"/>
      <c r="CX2156" s="40"/>
      <c r="CY2156" s="40"/>
      <c r="CZ2156" s="40"/>
      <c r="DA2156" s="40"/>
      <c r="DB2156" s="40"/>
      <c r="DC2156" s="40"/>
      <c r="DD2156" s="40"/>
      <c r="DE2156" s="40"/>
      <c r="DF2156" s="40"/>
      <c r="DG2156" s="40"/>
      <c r="DH2156" s="40"/>
      <c r="DI2156" s="40"/>
      <c r="DJ2156" s="40"/>
      <c r="DK2156" s="40"/>
      <c r="DL2156" s="40"/>
      <c r="DM2156" s="40"/>
      <c r="DN2156" s="40"/>
      <c r="DO2156" s="40"/>
      <c r="DP2156" s="40"/>
      <c r="DQ2156" s="40"/>
      <c r="DR2156" s="40"/>
      <c r="DS2156" s="40"/>
      <c r="DT2156" s="40"/>
      <c r="DU2156" s="40"/>
      <c r="DV2156" s="40"/>
      <c r="DW2156" s="40"/>
      <c r="DX2156" s="40"/>
      <c r="DY2156" s="40"/>
      <c r="DZ2156" s="40"/>
      <c r="EA2156" s="40"/>
      <c r="EB2156" s="40"/>
      <c r="EC2156" s="40"/>
      <c r="ED2156" s="40"/>
      <c r="EE2156" s="40"/>
      <c r="EF2156" s="40"/>
      <c r="EG2156" s="40"/>
      <c r="EH2156" s="40"/>
      <c r="EI2156" s="40"/>
      <c r="EJ2156" s="40"/>
      <c r="EK2156" s="40"/>
      <c r="EL2156" s="40"/>
      <c r="EM2156" s="40"/>
      <c r="EN2156" s="40"/>
      <c r="EO2156" s="40"/>
      <c r="EP2156" s="40"/>
      <c r="EQ2156" s="40"/>
      <c r="ER2156" s="40"/>
      <c r="ES2156" s="40"/>
      <c r="ET2156" s="40"/>
      <c r="EU2156" s="40"/>
      <c r="EV2156" s="40"/>
      <c r="EW2156" s="40"/>
      <c r="EX2156" s="40"/>
      <c r="EY2156" s="40"/>
      <c r="EZ2156" s="40"/>
      <c r="FA2156" s="40"/>
      <c r="FB2156" s="40"/>
      <c r="FC2156" s="40"/>
      <c r="FD2156" s="40"/>
      <c r="FE2156" s="40"/>
      <c r="FF2156" s="40"/>
      <c r="FG2156" s="40"/>
      <c r="FH2156" s="40"/>
      <c r="FI2156" s="40"/>
      <c r="FJ2156" s="40"/>
      <c r="FK2156" s="40"/>
      <c r="FL2156" s="40"/>
      <c r="FM2156" s="40"/>
      <c r="FN2156" s="40"/>
      <c r="FO2156" s="40"/>
      <c r="FP2156" s="40"/>
      <c r="FQ2156" s="40"/>
      <c r="FR2156" s="40"/>
      <c r="FS2156" s="40"/>
      <c r="FT2156" s="40"/>
      <c r="FU2156" s="40"/>
      <c r="FV2156" s="40"/>
      <c r="FW2156" s="40"/>
      <c r="FX2156" s="40"/>
      <c r="FY2156" s="40"/>
      <c r="FZ2156" s="40"/>
      <c r="GA2156" s="40"/>
      <c r="GB2156" s="40"/>
      <c r="GC2156" s="40"/>
      <c r="GD2156" s="40"/>
      <c r="GE2156" s="40"/>
      <c r="GF2156" s="40"/>
      <c r="GG2156" s="40"/>
      <c r="GH2156" s="40"/>
      <c r="GI2156" s="40"/>
      <c r="GJ2156" s="40"/>
      <c r="GK2156" s="40"/>
      <c r="GL2156" s="40"/>
      <c r="GM2156" s="40"/>
      <c r="GN2156" s="40"/>
      <c r="GO2156" s="40"/>
      <c r="GP2156" s="40"/>
      <c r="GQ2156" s="40"/>
      <c r="GR2156" s="40"/>
      <c r="GS2156" s="40"/>
      <c r="GT2156" s="40"/>
      <c r="GU2156" s="40"/>
      <c r="GV2156" s="40"/>
      <c r="GW2156" s="40"/>
      <c r="GX2156" s="40"/>
      <c r="GY2156" s="40"/>
      <c r="GZ2156" s="40"/>
      <c r="HA2156" s="40"/>
      <c r="HB2156" s="40"/>
      <c r="HC2156" s="40"/>
      <c r="HD2156" s="40"/>
      <c r="HE2156" s="40"/>
      <c r="HF2156" s="40"/>
      <c r="HG2156" s="40"/>
      <c r="HH2156" s="40"/>
      <c r="HI2156" s="40"/>
      <c r="HJ2156" s="40"/>
      <c r="HK2156" s="40"/>
      <c r="HL2156" s="40"/>
      <c r="HM2156" s="40"/>
      <c r="HN2156" s="40"/>
      <c r="HO2156" s="40"/>
      <c r="HP2156" s="40"/>
      <c r="HQ2156" s="40"/>
      <c r="HR2156" s="40"/>
      <c r="HS2156" s="40"/>
      <c r="HT2156" s="40"/>
      <c r="HU2156" s="40"/>
      <c r="HV2156" s="40"/>
      <c r="HW2156" s="40"/>
      <c r="HX2156" s="40"/>
      <c r="HY2156" s="40"/>
      <c r="HZ2156" s="40"/>
      <c r="IA2156" s="40"/>
      <c r="IB2156" s="40"/>
      <c r="IC2156" s="40"/>
      <c r="ID2156" s="40"/>
      <c r="IE2156" s="40"/>
      <c r="IF2156" s="40"/>
      <c r="IG2156" s="40"/>
      <c r="IH2156" s="40"/>
      <c r="II2156" s="40"/>
      <c r="IJ2156" s="40"/>
      <c r="IK2156" s="40"/>
      <c r="IL2156" s="40"/>
      <c r="IM2156" s="40"/>
      <c r="IN2156" s="40"/>
      <c r="IO2156" s="40"/>
      <c r="IP2156" s="40"/>
      <c r="IQ2156" s="40"/>
    </row>
    <row r="2157" spans="1:251" ht="22.15" customHeight="1" x14ac:dyDescent="0.15">
      <c r="A2157" s="170">
        <v>4987067262403</v>
      </c>
      <c r="B2157" s="82">
        <v>895240</v>
      </c>
      <c r="C2157" s="83" t="s">
        <v>1504</v>
      </c>
      <c r="D2157" s="33">
        <v>0.1</v>
      </c>
      <c r="E2157" s="30" t="s">
        <v>2451</v>
      </c>
      <c r="G2157" s="68"/>
      <c r="J2157" s="39" t="s">
        <v>1487</v>
      </c>
      <c r="K2157" s="55" t="s">
        <v>2460</v>
      </c>
      <c r="L2157" s="38" t="s">
        <v>2492</v>
      </c>
      <c r="M2157" s="44" t="s">
        <v>30</v>
      </c>
      <c r="N2157" s="40"/>
      <c r="O2157" s="40"/>
      <c r="P2157" s="40"/>
      <c r="Q2157" s="40"/>
      <c r="R2157" s="40"/>
      <c r="S2157" s="40"/>
      <c r="T2157" s="40"/>
      <c r="U2157" s="40"/>
      <c r="V2157" s="40"/>
      <c r="W2157" s="40"/>
      <c r="X2157" s="40"/>
      <c r="Y2157" s="40"/>
      <c r="Z2157" s="40"/>
      <c r="AA2157" s="40"/>
      <c r="AB2157" s="40"/>
      <c r="AC2157" s="40"/>
      <c r="AD2157" s="40"/>
      <c r="AE2157" s="40"/>
      <c r="AF2157" s="40"/>
      <c r="AG2157" s="40"/>
      <c r="AH2157" s="40"/>
      <c r="AI2157" s="40"/>
      <c r="AJ2157" s="40"/>
      <c r="AK2157" s="40"/>
      <c r="AL2157" s="40"/>
      <c r="AM2157" s="40"/>
      <c r="AN2157" s="40"/>
      <c r="AO2157" s="40"/>
      <c r="AP2157" s="40"/>
      <c r="AQ2157" s="40"/>
      <c r="AR2157" s="40"/>
      <c r="AS2157" s="40"/>
      <c r="AT2157" s="40"/>
      <c r="AU2157" s="40"/>
      <c r="AV2157" s="40"/>
      <c r="AW2157" s="40"/>
      <c r="AX2157" s="40"/>
      <c r="AY2157" s="40"/>
      <c r="AZ2157" s="40"/>
      <c r="BA2157" s="40"/>
      <c r="BB2157" s="40"/>
      <c r="BC2157" s="40"/>
      <c r="BD2157" s="40"/>
      <c r="BE2157" s="40"/>
      <c r="BF2157" s="40"/>
      <c r="BG2157" s="40"/>
      <c r="BH2157" s="40"/>
      <c r="BI2157" s="40"/>
      <c r="BJ2157" s="40"/>
      <c r="BK2157" s="40"/>
      <c r="BL2157" s="40"/>
      <c r="BM2157" s="40"/>
      <c r="BN2157" s="40"/>
      <c r="BO2157" s="40"/>
      <c r="BP2157" s="40"/>
      <c r="BQ2157" s="40"/>
      <c r="BR2157" s="40"/>
      <c r="BS2157" s="40"/>
      <c r="BT2157" s="40"/>
      <c r="BU2157" s="40"/>
      <c r="BV2157" s="40"/>
      <c r="BW2157" s="40"/>
      <c r="BX2157" s="40"/>
      <c r="BY2157" s="40"/>
      <c r="BZ2157" s="40"/>
      <c r="CA2157" s="40"/>
      <c r="CB2157" s="40"/>
      <c r="CC2157" s="40"/>
      <c r="CD2157" s="40"/>
      <c r="CE2157" s="40"/>
      <c r="CF2157" s="40"/>
      <c r="CG2157" s="40"/>
      <c r="CH2157" s="40"/>
      <c r="CI2157" s="40"/>
      <c r="CJ2157" s="40"/>
      <c r="CK2157" s="40"/>
      <c r="CL2157" s="40"/>
      <c r="CM2157" s="40"/>
      <c r="CN2157" s="40"/>
      <c r="CO2157" s="40"/>
      <c r="CP2157" s="40"/>
      <c r="CQ2157" s="40"/>
      <c r="CR2157" s="40"/>
      <c r="CS2157" s="40"/>
      <c r="CT2157" s="40"/>
      <c r="CU2157" s="40"/>
      <c r="CV2157" s="40"/>
      <c r="CW2157" s="40"/>
      <c r="CX2157" s="40"/>
      <c r="CY2157" s="40"/>
      <c r="CZ2157" s="40"/>
      <c r="DA2157" s="40"/>
      <c r="DB2157" s="40"/>
      <c r="DC2157" s="40"/>
      <c r="DD2157" s="40"/>
      <c r="DE2157" s="40"/>
      <c r="DF2157" s="40"/>
      <c r="DG2157" s="40"/>
      <c r="DH2157" s="40"/>
      <c r="DI2157" s="40"/>
      <c r="DJ2157" s="40"/>
      <c r="DK2157" s="40"/>
      <c r="DL2157" s="40"/>
      <c r="DM2157" s="40"/>
      <c r="DN2157" s="40"/>
      <c r="DO2157" s="40"/>
      <c r="DP2157" s="40"/>
      <c r="DQ2157" s="40"/>
      <c r="DR2157" s="40"/>
      <c r="DS2157" s="40"/>
      <c r="DT2157" s="40"/>
      <c r="DU2157" s="40"/>
      <c r="DV2157" s="40"/>
      <c r="DW2157" s="40"/>
      <c r="DX2157" s="40"/>
      <c r="DY2157" s="40"/>
      <c r="DZ2157" s="40"/>
      <c r="EA2157" s="40"/>
      <c r="EB2157" s="40"/>
      <c r="EC2157" s="40"/>
      <c r="ED2157" s="40"/>
      <c r="EE2157" s="40"/>
      <c r="EF2157" s="40"/>
      <c r="EG2157" s="40"/>
      <c r="EH2157" s="40"/>
      <c r="EI2157" s="40"/>
      <c r="EJ2157" s="40"/>
      <c r="EK2157" s="40"/>
      <c r="EL2157" s="40"/>
      <c r="EM2157" s="40"/>
      <c r="EN2157" s="40"/>
      <c r="EO2157" s="40"/>
      <c r="EP2157" s="40"/>
      <c r="EQ2157" s="40"/>
      <c r="ER2157" s="40"/>
      <c r="ES2157" s="40"/>
      <c r="ET2157" s="40"/>
      <c r="EU2157" s="40"/>
      <c r="EV2157" s="40"/>
      <c r="EW2157" s="40"/>
      <c r="EX2157" s="40"/>
      <c r="EY2157" s="40"/>
      <c r="EZ2157" s="40"/>
      <c r="FA2157" s="40"/>
      <c r="FB2157" s="40"/>
      <c r="FC2157" s="40"/>
      <c r="FD2157" s="40"/>
      <c r="FE2157" s="40"/>
      <c r="FF2157" s="40"/>
      <c r="FG2157" s="40"/>
      <c r="FH2157" s="40"/>
      <c r="FI2157" s="40"/>
      <c r="FJ2157" s="40"/>
      <c r="FK2157" s="40"/>
      <c r="FL2157" s="40"/>
      <c r="FM2157" s="40"/>
      <c r="FN2157" s="40"/>
      <c r="FO2157" s="40"/>
      <c r="FP2157" s="40"/>
      <c r="FQ2157" s="40"/>
      <c r="FR2157" s="40"/>
      <c r="FS2157" s="40"/>
      <c r="FT2157" s="40"/>
      <c r="FU2157" s="40"/>
      <c r="FV2157" s="40"/>
      <c r="FW2157" s="40"/>
      <c r="FX2157" s="40"/>
      <c r="FY2157" s="40"/>
      <c r="FZ2157" s="40"/>
      <c r="GA2157" s="40"/>
      <c r="GB2157" s="40"/>
      <c r="GC2157" s="40"/>
      <c r="GD2157" s="40"/>
      <c r="GE2157" s="40"/>
      <c r="GF2157" s="40"/>
      <c r="GG2157" s="40"/>
      <c r="GH2157" s="40"/>
      <c r="GI2157" s="40"/>
      <c r="GJ2157" s="40"/>
      <c r="GK2157" s="40"/>
      <c r="GL2157" s="40"/>
      <c r="GM2157" s="40"/>
      <c r="GN2157" s="40"/>
      <c r="GO2157" s="40"/>
      <c r="GP2157" s="40"/>
      <c r="GQ2157" s="40"/>
      <c r="GR2157" s="40"/>
      <c r="GS2157" s="40"/>
      <c r="GT2157" s="40"/>
      <c r="GU2157" s="40"/>
      <c r="GV2157" s="40"/>
      <c r="GW2157" s="40"/>
      <c r="GX2157" s="40"/>
      <c r="GY2157" s="40"/>
      <c r="GZ2157" s="40"/>
      <c r="HA2157" s="40"/>
      <c r="HB2157" s="40"/>
      <c r="HC2157" s="40"/>
      <c r="HD2157" s="40"/>
      <c r="HE2157" s="40"/>
      <c r="HF2157" s="40"/>
      <c r="HG2157" s="40"/>
      <c r="HH2157" s="40"/>
      <c r="HI2157" s="40"/>
      <c r="HJ2157" s="40"/>
      <c r="HK2157" s="40"/>
      <c r="HL2157" s="40"/>
      <c r="HM2157" s="40"/>
      <c r="HN2157" s="40"/>
      <c r="HO2157" s="40"/>
      <c r="HP2157" s="40"/>
      <c r="HQ2157" s="40"/>
      <c r="HR2157" s="40"/>
      <c r="HS2157" s="40"/>
      <c r="HT2157" s="40"/>
      <c r="HU2157" s="40"/>
      <c r="HV2157" s="40"/>
      <c r="HW2157" s="40"/>
      <c r="HX2157" s="40"/>
      <c r="HY2157" s="40"/>
      <c r="HZ2157" s="40"/>
      <c r="IA2157" s="40"/>
      <c r="IB2157" s="40"/>
      <c r="IC2157" s="40"/>
      <c r="ID2157" s="40"/>
      <c r="IE2157" s="40"/>
      <c r="IF2157" s="40"/>
      <c r="IG2157" s="40"/>
      <c r="IH2157" s="40"/>
      <c r="II2157" s="40"/>
      <c r="IJ2157" s="40"/>
      <c r="IK2157" s="40"/>
      <c r="IL2157" s="40"/>
      <c r="IM2157" s="40"/>
      <c r="IN2157" s="40"/>
      <c r="IO2157" s="40"/>
      <c r="IP2157" s="40"/>
      <c r="IQ2157" s="40"/>
    </row>
    <row r="2158" spans="1:251" ht="22.15" customHeight="1" x14ac:dyDescent="0.15">
      <c r="A2158" s="170">
        <v>4987067262502</v>
      </c>
      <c r="B2158" s="82">
        <v>895250</v>
      </c>
      <c r="C2158" s="83" t="s">
        <v>1505</v>
      </c>
      <c r="D2158" s="33">
        <v>0.1</v>
      </c>
      <c r="E2158" s="30" t="s">
        <v>2451</v>
      </c>
      <c r="G2158" s="68"/>
      <c r="J2158" s="39" t="s">
        <v>1487</v>
      </c>
      <c r="K2158" s="55" t="s">
        <v>2460</v>
      </c>
      <c r="L2158" s="38" t="s">
        <v>2492</v>
      </c>
      <c r="M2158" s="44" t="s">
        <v>30</v>
      </c>
      <c r="N2158" s="40"/>
      <c r="O2158" s="40"/>
      <c r="P2158" s="40"/>
      <c r="Q2158" s="40"/>
      <c r="R2158" s="40"/>
      <c r="S2158" s="40"/>
      <c r="T2158" s="40"/>
      <c r="U2158" s="40"/>
      <c r="V2158" s="40"/>
      <c r="W2158" s="40"/>
      <c r="X2158" s="40"/>
      <c r="Y2158" s="40"/>
      <c r="Z2158" s="40"/>
      <c r="AA2158" s="40"/>
      <c r="AB2158" s="40"/>
      <c r="AC2158" s="40"/>
      <c r="AD2158" s="40"/>
      <c r="AE2158" s="40"/>
      <c r="AF2158" s="40"/>
      <c r="AG2158" s="40"/>
      <c r="AH2158" s="40"/>
      <c r="AI2158" s="40"/>
      <c r="AJ2158" s="40"/>
      <c r="AK2158" s="40"/>
      <c r="AL2158" s="40"/>
      <c r="AM2158" s="40"/>
      <c r="AN2158" s="40"/>
      <c r="AO2158" s="40"/>
      <c r="AP2158" s="40"/>
      <c r="AQ2158" s="40"/>
      <c r="AR2158" s="40"/>
      <c r="AS2158" s="40"/>
      <c r="AT2158" s="40"/>
      <c r="AU2158" s="40"/>
      <c r="AV2158" s="40"/>
      <c r="AW2158" s="40"/>
      <c r="AX2158" s="40"/>
      <c r="AY2158" s="40"/>
      <c r="AZ2158" s="40"/>
      <c r="BA2158" s="40"/>
      <c r="BB2158" s="40"/>
      <c r="BC2158" s="40"/>
      <c r="BD2158" s="40"/>
      <c r="BE2158" s="40"/>
      <c r="BF2158" s="40"/>
      <c r="BG2158" s="40"/>
      <c r="BH2158" s="40"/>
      <c r="BI2158" s="40"/>
      <c r="BJ2158" s="40"/>
      <c r="BK2158" s="40"/>
      <c r="BL2158" s="40"/>
      <c r="BM2158" s="40"/>
      <c r="BN2158" s="40"/>
      <c r="BO2158" s="40"/>
      <c r="BP2158" s="40"/>
      <c r="BQ2158" s="40"/>
      <c r="BR2158" s="40"/>
      <c r="BS2158" s="40"/>
      <c r="BT2158" s="40"/>
      <c r="BU2158" s="40"/>
      <c r="BV2158" s="40"/>
      <c r="BW2158" s="40"/>
      <c r="BX2158" s="40"/>
      <c r="BY2158" s="40"/>
      <c r="BZ2158" s="40"/>
      <c r="CA2158" s="40"/>
      <c r="CB2158" s="40"/>
      <c r="CC2158" s="40"/>
      <c r="CD2158" s="40"/>
      <c r="CE2158" s="40"/>
      <c r="CF2158" s="40"/>
      <c r="CG2158" s="40"/>
      <c r="CH2158" s="40"/>
      <c r="CI2158" s="40"/>
      <c r="CJ2158" s="40"/>
      <c r="CK2158" s="40"/>
      <c r="CL2158" s="40"/>
      <c r="CM2158" s="40"/>
      <c r="CN2158" s="40"/>
      <c r="CO2158" s="40"/>
      <c r="CP2158" s="40"/>
      <c r="CQ2158" s="40"/>
      <c r="CR2158" s="40"/>
      <c r="CS2158" s="40"/>
      <c r="CT2158" s="40"/>
      <c r="CU2158" s="40"/>
      <c r="CV2158" s="40"/>
      <c r="CW2158" s="40"/>
      <c r="CX2158" s="40"/>
      <c r="CY2158" s="40"/>
      <c r="CZ2158" s="40"/>
      <c r="DA2158" s="40"/>
      <c r="DB2158" s="40"/>
      <c r="DC2158" s="40"/>
      <c r="DD2158" s="40"/>
      <c r="DE2158" s="40"/>
      <c r="DF2158" s="40"/>
      <c r="DG2158" s="40"/>
      <c r="DH2158" s="40"/>
      <c r="DI2158" s="40"/>
      <c r="DJ2158" s="40"/>
      <c r="DK2158" s="40"/>
      <c r="DL2158" s="40"/>
      <c r="DM2158" s="40"/>
      <c r="DN2158" s="40"/>
      <c r="DO2158" s="40"/>
      <c r="DP2158" s="40"/>
      <c r="DQ2158" s="40"/>
      <c r="DR2158" s="40"/>
      <c r="DS2158" s="40"/>
      <c r="DT2158" s="40"/>
      <c r="DU2158" s="40"/>
      <c r="DV2158" s="40"/>
      <c r="DW2158" s="40"/>
      <c r="DX2158" s="40"/>
      <c r="DY2158" s="40"/>
      <c r="DZ2158" s="40"/>
      <c r="EA2158" s="40"/>
      <c r="EB2158" s="40"/>
      <c r="EC2158" s="40"/>
      <c r="ED2158" s="40"/>
      <c r="EE2158" s="40"/>
      <c r="EF2158" s="40"/>
      <c r="EG2158" s="40"/>
      <c r="EH2158" s="40"/>
      <c r="EI2158" s="40"/>
      <c r="EJ2158" s="40"/>
      <c r="EK2158" s="40"/>
      <c r="EL2158" s="40"/>
      <c r="EM2158" s="40"/>
      <c r="EN2158" s="40"/>
      <c r="EO2158" s="40"/>
      <c r="EP2158" s="40"/>
      <c r="EQ2158" s="40"/>
      <c r="ER2158" s="40"/>
      <c r="ES2158" s="40"/>
      <c r="ET2158" s="40"/>
      <c r="EU2158" s="40"/>
      <c r="EV2158" s="40"/>
      <c r="EW2158" s="40"/>
      <c r="EX2158" s="40"/>
      <c r="EY2158" s="40"/>
      <c r="EZ2158" s="40"/>
      <c r="FA2158" s="40"/>
      <c r="FB2158" s="40"/>
      <c r="FC2158" s="40"/>
      <c r="FD2158" s="40"/>
      <c r="FE2158" s="40"/>
      <c r="FF2158" s="40"/>
      <c r="FG2158" s="40"/>
      <c r="FH2158" s="40"/>
      <c r="FI2158" s="40"/>
      <c r="FJ2158" s="40"/>
      <c r="FK2158" s="40"/>
      <c r="FL2158" s="40"/>
      <c r="FM2158" s="40"/>
      <c r="FN2158" s="40"/>
      <c r="FO2158" s="40"/>
      <c r="FP2158" s="40"/>
      <c r="FQ2158" s="40"/>
      <c r="FR2158" s="40"/>
      <c r="FS2158" s="40"/>
      <c r="FT2158" s="40"/>
      <c r="FU2158" s="40"/>
      <c r="FV2158" s="40"/>
      <c r="FW2158" s="40"/>
      <c r="FX2158" s="40"/>
      <c r="FY2158" s="40"/>
      <c r="FZ2158" s="40"/>
      <c r="GA2158" s="40"/>
      <c r="GB2158" s="40"/>
      <c r="GC2158" s="40"/>
      <c r="GD2158" s="40"/>
      <c r="GE2158" s="40"/>
      <c r="GF2158" s="40"/>
      <c r="GG2158" s="40"/>
      <c r="GH2158" s="40"/>
      <c r="GI2158" s="40"/>
      <c r="GJ2158" s="40"/>
      <c r="GK2158" s="40"/>
      <c r="GL2158" s="40"/>
      <c r="GM2158" s="40"/>
      <c r="GN2158" s="40"/>
      <c r="GO2158" s="40"/>
      <c r="GP2158" s="40"/>
      <c r="GQ2158" s="40"/>
      <c r="GR2158" s="40"/>
      <c r="GS2158" s="40"/>
      <c r="GT2158" s="40"/>
      <c r="GU2158" s="40"/>
      <c r="GV2158" s="40"/>
      <c r="GW2158" s="40"/>
      <c r="GX2158" s="40"/>
      <c r="GY2158" s="40"/>
      <c r="GZ2158" s="40"/>
      <c r="HA2158" s="40"/>
      <c r="HB2158" s="40"/>
      <c r="HC2158" s="40"/>
      <c r="HD2158" s="40"/>
      <c r="HE2158" s="40"/>
      <c r="HF2158" s="40"/>
      <c r="HG2158" s="40"/>
      <c r="HH2158" s="40"/>
      <c r="HI2158" s="40"/>
      <c r="HJ2158" s="40"/>
      <c r="HK2158" s="40"/>
      <c r="HL2158" s="40"/>
      <c r="HM2158" s="40"/>
      <c r="HN2158" s="40"/>
      <c r="HO2158" s="40"/>
      <c r="HP2158" s="40"/>
      <c r="HQ2158" s="40"/>
      <c r="HR2158" s="40"/>
      <c r="HS2158" s="40"/>
      <c r="HT2158" s="40"/>
      <c r="HU2158" s="40"/>
      <c r="HV2158" s="40"/>
      <c r="HW2158" s="40"/>
      <c r="HX2158" s="40"/>
      <c r="HY2158" s="40"/>
      <c r="HZ2158" s="40"/>
      <c r="IA2158" s="40"/>
      <c r="IB2158" s="40"/>
      <c r="IC2158" s="40"/>
      <c r="ID2158" s="40"/>
      <c r="IE2158" s="40"/>
      <c r="IF2158" s="40"/>
      <c r="IG2158" s="40"/>
      <c r="IH2158" s="40"/>
      <c r="II2158" s="40"/>
      <c r="IJ2158" s="40"/>
      <c r="IK2158" s="40"/>
      <c r="IL2158" s="40"/>
      <c r="IM2158" s="40"/>
      <c r="IN2158" s="40"/>
      <c r="IO2158" s="40"/>
      <c r="IP2158" s="40"/>
      <c r="IQ2158" s="40"/>
    </row>
    <row r="2159" spans="1:251" ht="22.15" customHeight="1" x14ac:dyDescent="0.15">
      <c r="A2159" s="170">
        <v>4987067262908</v>
      </c>
      <c r="B2159" s="82">
        <v>895290</v>
      </c>
      <c r="C2159" s="83" t="s">
        <v>1506</v>
      </c>
      <c r="D2159" s="33">
        <v>0.1</v>
      </c>
      <c r="E2159" s="30" t="s">
        <v>2451</v>
      </c>
      <c r="G2159" s="68"/>
      <c r="J2159" s="39" t="s">
        <v>1487</v>
      </c>
      <c r="K2159" s="55" t="s">
        <v>2460</v>
      </c>
      <c r="L2159" s="38" t="s">
        <v>2492</v>
      </c>
      <c r="M2159" s="44" t="s">
        <v>30</v>
      </c>
      <c r="N2159" s="40"/>
      <c r="O2159" s="40"/>
      <c r="P2159" s="40"/>
      <c r="Q2159" s="40"/>
      <c r="R2159" s="40"/>
      <c r="S2159" s="40"/>
      <c r="T2159" s="40"/>
      <c r="U2159" s="40"/>
      <c r="V2159" s="40"/>
      <c r="W2159" s="40"/>
      <c r="X2159" s="40"/>
      <c r="Y2159" s="40"/>
      <c r="Z2159" s="40"/>
      <c r="AA2159" s="40"/>
      <c r="AB2159" s="40"/>
      <c r="AC2159" s="40"/>
      <c r="AD2159" s="40"/>
      <c r="AE2159" s="40"/>
      <c r="AF2159" s="40"/>
      <c r="AG2159" s="40"/>
      <c r="AH2159" s="40"/>
      <c r="AI2159" s="40"/>
      <c r="AJ2159" s="40"/>
      <c r="AK2159" s="40"/>
      <c r="AL2159" s="40"/>
      <c r="AM2159" s="40"/>
      <c r="AN2159" s="40"/>
      <c r="AO2159" s="40"/>
      <c r="AP2159" s="40"/>
      <c r="AQ2159" s="40"/>
      <c r="AR2159" s="40"/>
      <c r="AS2159" s="40"/>
      <c r="AT2159" s="40"/>
      <c r="AU2159" s="40"/>
      <c r="AV2159" s="40"/>
      <c r="AW2159" s="40"/>
      <c r="AX2159" s="40"/>
      <c r="AY2159" s="40"/>
      <c r="AZ2159" s="40"/>
      <c r="BA2159" s="40"/>
      <c r="BB2159" s="40"/>
      <c r="BC2159" s="40"/>
      <c r="BD2159" s="40"/>
      <c r="BE2159" s="40"/>
      <c r="BF2159" s="40"/>
      <c r="BG2159" s="40"/>
      <c r="BH2159" s="40"/>
      <c r="BI2159" s="40"/>
      <c r="BJ2159" s="40"/>
      <c r="BK2159" s="40"/>
      <c r="BL2159" s="40"/>
      <c r="BM2159" s="40"/>
      <c r="BN2159" s="40"/>
      <c r="BO2159" s="40"/>
      <c r="BP2159" s="40"/>
      <c r="BQ2159" s="40"/>
      <c r="BR2159" s="40"/>
      <c r="BS2159" s="40"/>
      <c r="BT2159" s="40"/>
      <c r="BU2159" s="40"/>
      <c r="BV2159" s="40"/>
      <c r="BW2159" s="40"/>
      <c r="BX2159" s="40"/>
      <c r="BY2159" s="40"/>
      <c r="BZ2159" s="40"/>
      <c r="CA2159" s="40"/>
      <c r="CB2159" s="40"/>
      <c r="CC2159" s="40"/>
      <c r="CD2159" s="40"/>
      <c r="CE2159" s="40"/>
      <c r="CF2159" s="40"/>
      <c r="CG2159" s="40"/>
      <c r="CH2159" s="40"/>
      <c r="CI2159" s="40"/>
      <c r="CJ2159" s="40"/>
      <c r="CK2159" s="40"/>
      <c r="CL2159" s="40"/>
      <c r="CM2159" s="40"/>
      <c r="CN2159" s="40"/>
      <c r="CO2159" s="40"/>
      <c r="CP2159" s="40"/>
      <c r="CQ2159" s="40"/>
      <c r="CR2159" s="40"/>
      <c r="CS2159" s="40"/>
      <c r="CT2159" s="40"/>
      <c r="CU2159" s="40"/>
      <c r="CV2159" s="40"/>
      <c r="CW2159" s="40"/>
      <c r="CX2159" s="40"/>
      <c r="CY2159" s="40"/>
      <c r="CZ2159" s="40"/>
      <c r="DA2159" s="40"/>
      <c r="DB2159" s="40"/>
      <c r="DC2159" s="40"/>
      <c r="DD2159" s="40"/>
      <c r="DE2159" s="40"/>
      <c r="DF2159" s="40"/>
      <c r="DG2159" s="40"/>
      <c r="DH2159" s="40"/>
      <c r="DI2159" s="40"/>
      <c r="DJ2159" s="40"/>
      <c r="DK2159" s="40"/>
      <c r="DL2159" s="40"/>
      <c r="DM2159" s="40"/>
      <c r="DN2159" s="40"/>
      <c r="DO2159" s="40"/>
      <c r="DP2159" s="40"/>
      <c r="DQ2159" s="40"/>
      <c r="DR2159" s="40"/>
      <c r="DS2159" s="40"/>
      <c r="DT2159" s="40"/>
      <c r="DU2159" s="40"/>
      <c r="DV2159" s="40"/>
      <c r="DW2159" s="40"/>
      <c r="DX2159" s="40"/>
      <c r="DY2159" s="40"/>
      <c r="DZ2159" s="40"/>
      <c r="EA2159" s="40"/>
      <c r="EB2159" s="40"/>
      <c r="EC2159" s="40"/>
      <c r="ED2159" s="40"/>
      <c r="EE2159" s="40"/>
      <c r="EF2159" s="40"/>
      <c r="EG2159" s="40"/>
      <c r="EH2159" s="40"/>
      <c r="EI2159" s="40"/>
      <c r="EJ2159" s="40"/>
      <c r="EK2159" s="40"/>
      <c r="EL2159" s="40"/>
      <c r="EM2159" s="40"/>
      <c r="EN2159" s="40"/>
      <c r="EO2159" s="40"/>
      <c r="EP2159" s="40"/>
      <c r="EQ2159" s="40"/>
      <c r="ER2159" s="40"/>
      <c r="ES2159" s="40"/>
      <c r="ET2159" s="40"/>
      <c r="EU2159" s="40"/>
      <c r="EV2159" s="40"/>
      <c r="EW2159" s="40"/>
      <c r="EX2159" s="40"/>
      <c r="EY2159" s="40"/>
      <c r="EZ2159" s="40"/>
      <c r="FA2159" s="40"/>
      <c r="FB2159" s="40"/>
      <c r="FC2159" s="40"/>
      <c r="FD2159" s="40"/>
      <c r="FE2159" s="40"/>
      <c r="FF2159" s="40"/>
      <c r="FG2159" s="40"/>
      <c r="FH2159" s="40"/>
      <c r="FI2159" s="40"/>
      <c r="FJ2159" s="40"/>
      <c r="FK2159" s="40"/>
      <c r="FL2159" s="40"/>
      <c r="FM2159" s="40"/>
      <c r="FN2159" s="40"/>
      <c r="FO2159" s="40"/>
      <c r="FP2159" s="40"/>
      <c r="FQ2159" s="40"/>
      <c r="FR2159" s="40"/>
      <c r="FS2159" s="40"/>
      <c r="FT2159" s="40"/>
      <c r="FU2159" s="40"/>
      <c r="FV2159" s="40"/>
      <c r="FW2159" s="40"/>
      <c r="FX2159" s="40"/>
      <c r="FY2159" s="40"/>
      <c r="FZ2159" s="40"/>
      <c r="GA2159" s="40"/>
      <c r="GB2159" s="40"/>
      <c r="GC2159" s="40"/>
      <c r="GD2159" s="40"/>
      <c r="GE2159" s="40"/>
      <c r="GF2159" s="40"/>
      <c r="GG2159" s="40"/>
      <c r="GH2159" s="40"/>
      <c r="GI2159" s="40"/>
      <c r="GJ2159" s="40"/>
      <c r="GK2159" s="40"/>
      <c r="GL2159" s="40"/>
      <c r="GM2159" s="40"/>
      <c r="GN2159" s="40"/>
      <c r="GO2159" s="40"/>
      <c r="GP2159" s="40"/>
      <c r="GQ2159" s="40"/>
      <c r="GR2159" s="40"/>
      <c r="GS2159" s="40"/>
      <c r="GT2159" s="40"/>
      <c r="GU2159" s="40"/>
      <c r="GV2159" s="40"/>
      <c r="GW2159" s="40"/>
      <c r="GX2159" s="40"/>
      <c r="GY2159" s="40"/>
      <c r="GZ2159" s="40"/>
      <c r="HA2159" s="40"/>
      <c r="HB2159" s="40"/>
      <c r="HC2159" s="40"/>
      <c r="HD2159" s="40"/>
      <c r="HE2159" s="40"/>
      <c r="HF2159" s="40"/>
      <c r="HG2159" s="40"/>
      <c r="HH2159" s="40"/>
      <c r="HI2159" s="40"/>
      <c r="HJ2159" s="40"/>
      <c r="HK2159" s="40"/>
      <c r="HL2159" s="40"/>
      <c r="HM2159" s="40"/>
      <c r="HN2159" s="40"/>
      <c r="HO2159" s="40"/>
      <c r="HP2159" s="40"/>
      <c r="HQ2159" s="40"/>
      <c r="HR2159" s="40"/>
      <c r="HS2159" s="40"/>
      <c r="HT2159" s="40"/>
      <c r="HU2159" s="40"/>
      <c r="HV2159" s="40"/>
      <c r="HW2159" s="40"/>
      <c r="HX2159" s="40"/>
      <c r="HY2159" s="40"/>
      <c r="HZ2159" s="40"/>
      <c r="IA2159" s="40"/>
      <c r="IB2159" s="40"/>
      <c r="IC2159" s="40"/>
      <c r="ID2159" s="40"/>
      <c r="IE2159" s="40"/>
      <c r="IF2159" s="40"/>
      <c r="IG2159" s="40"/>
      <c r="IH2159" s="40"/>
      <c r="II2159" s="40"/>
      <c r="IJ2159" s="40"/>
      <c r="IK2159" s="40"/>
      <c r="IL2159" s="40"/>
      <c r="IM2159" s="40"/>
      <c r="IN2159" s="40"/>
      <c r="IO2159" s="40"/>
      <c r="IP2159" s="40"/>
      <c r="IQ2159" s="40"/>
    </row>
    <row r="2160" spans="1:251" ht="22.15" customHeight="1" x14ac:dyDescent="0.15">
      <c r="A2160" s="170">
        <v>4987067263301</v>
      </c>
      <c r="B2160" s="82">
        <v>895330</v>
      </c>
      <c r="C2160" s="83" t="s">
        <v>1507</v>
      </c>
      <c r="D2160" s="33">
        <v>0.1</v>
      </c>
      <c r="E2160" s="30" t="s">
        <v>2451</v>
      </c>
      <c r="G2160" s="68"/>
      <c r="J2160" s="39" t="s">
        <v>1487</v>
      </c>
      <c r="K2160" s="55" t="s">
        <v>2460</v>
      </c>
      <c r="L2160" s="38" t="s">
        <v>2492</v>
      </c>
      <c r="M2160" s="44" t="s">
        <v>30</v>
      </c>
      <c r="N2160" s="40"/>
      <c r="O2160" s="40"/>
      <c r="P2160" s="40"/>
      <c r="Q2160" s="40"/>
      <c r="R2160" s="40"/>
      <c r="S2160" s="40"/>
      <c r="T2160" s="40"/>
      <c r="U2160" s="40"/>
      <c r="V2160" s="40"/>
      <c r="W2160" s="40"/>
      <c r="X2160" s="40"/>
      <c r="Y2160" s="40"/>
      <c r="Z2160" s="40"/>
      <c r="AA2160" s="40"/>
      <c r="AB2160" s="40"/>
      <c r="AC2160" s="40"/>
      <c r="AD2160" s="40"/>
      <c r="AE2160" s="40"/>
      <c r="AF2160" s="40"/>
      <c r="AG2160" s="40"/>
      <c r="AH2160" s="40"/>
      <c r="AI2160" s="40"/>
      <c r="AJ2160" s="40"/>
      <c r="AK2160" s="40"/>
      <c r="AL2160" s="40"/>
      <c r="AM2160" s="40"/>
      <c r="AN2160" s="40"/>
      <c r="AO2160" s="40"/>
      <c r="AP2160" s="40"/>
      <c r="AQ2160" s="40"/>
      <c r="AR2160" s="40"/>
      <c r="AS2160" s="40"/>
      <c r="AT2160" s="40"/>
      <c r="AU2160" s="40"/>
      <c r="AV2160" s="40"/>
      <c r="AW2160" s="40"/>
      <c r="AX2160" s="40"/>
      <c r="AY2160" s="40"/>
      <c r="AZ2160" s="40"/>
      <c r="BA2160" s="40"/>
      <c r="BB2160" s="40"/>
      <c r="BC2160" s="40"/>
      <c r="BD2160" s="40"/>
      <c r="BE2160" s="40"/>
      <c r="BF2160" s="40"/>
      <c r="BG2160" s="40"/>
      <c r="BH2160" s="40"/>
      <c r="BI2160" s="40"/>
      <c r="BJ2160" s="40"/>
      <c r="BK2160" s="40"/>
      <c r="BL2160" s="40"/>
      <c r="BM2160" s="40"/>
      <c r="BN2160" s="40"/>
      <c r="BO2160" s="40"/>
      <c r="BP2160" s="40"/>
      <c r="BQ2160" s="40"/>
      <c r="BR2160" s="40"/>
      <c r="BS2160" s="40"/>
      <c r="BT2160" s="40"/>
      <c r="BU2160" s="40"/>
      <c r="BV2160" s="40"/>
      <c r="BW2160" s="40"/>
      <c r="BX2160" s="40"/>
      <c r="BY2160" s="40"/>
      <c r="BZ2160" s="40"/>
      <c r="CA2160" s="40"/>
      <c r="CB2160" s="40"/>
      <c r="CC2160" s="40"/>
      <c r="CD2160" s="40"/>
      <c r="CE2160" s="40"/>
      <c r="CF2160" s="40"/>
      <c r="CG2160" s="40"/>
      <c r="CH2160" s="40"/>
      <c r="CI2160" s="40"/>
      <c r="CJ2160" s="40"/>
      <c r="CK2160" s="40"/>
      <c r="CL2160" s="40"/>
      <c r="CM2160" s="40"/>
      <c r="CN2160" s="40"/>
      <c r="CO2160" s="40"/>
      <c r="CP2160" s="40"/>
      <c r="CQ2160" s="40"/>
      <c r="CR2160" s="40"/>
      <c r="CS2160" s="40"/>
      <c r="CT2160" s="40"/>
      <c r="CU2160" s="40"/>
      <c r="CV2160" s="40"/>
      <c r="CW2160" s="40"/>
      <c r="CX2160" s="40"/>
      <c r="CY2160" s="40"/>
      <c r="CZ2160" s="40"/>
      <c r="DA2160" s="40"/>
      <c r="DB2160" s="40"/>
      <c r="DC2160" s="40"/>
      <c r="DD2160" s="40"/>
      <c r="DE2160" s="40"/>
      <c r="DF2160" s="40"/>
      <c r="DG2160" s="40"/>
      <c r="DH2160" s="40"/>
      <c r="DI2160" s="40"/>
      <c r="DJ2160" s="40"/>
      <c r="DK2160" s="40"/>
      <c r="DL2160" s="40"/>
      <c r="DM2160" s="40"/>
      <c r="DN2160" s="40"/>
      <c r="DO2160" s="40"/>
      <c r="DP2160" s="40"/>
      <c r="DQ2160" s="40"/>
      <c r="DR2160" s="40"/>
      <c r="DS2160" s="40"/>
      <c r="DT2160" s="40"/>
      <c r="DU2160" s="40"/>
      <c r="DV2160" s="40"/>
      <c r="DW2160" s="40"/>
      <c r="DX2160" s="40"/>
      <c r="DY2160" s="40"/>
      <c r="DZ2160" s="40"/>
      <c r="EA2160" s="40"/>
      <c r="EB2160" s="40"/>
      <c r="EC2160" s="40"/>
      <c r="ED2160" s="40"/>
      <c r="EE2160" s="40"/>
      <c r="EF2160" s="40"/>
      <c r="EG2160" s="40"/>
      <c r="EH2160" s="40"/>
      <c r="EI2160" s="40"/>
      <c r="EJ2160" s="40"/>
      <c r="EK2160" s="40"/>
      <c r="EL2160" s="40"/>
      <c r="EM2160" s="40"/>
      <c r="EN2160" s="40"/>
      <c r="EO2160" s="40"/>
      <c r="EP2160" s="40"/>
      <c r="EQ2160" s="40"/>
      <c r="ER2160" s="40"/>
      <c r="ES2160" s="40"/>
      <c r="ET2160" s="40"/>
      <c r="EU2160" s="40"/>
      <c r="EV2160" s="40"/>
      <c r="EW2160" s="40"/>
      <c r="EX2160" s="40"/>
      <c r="EY2160" s="40"/>
      <c r="EZ2160" s="40"/>
      <c r="FA2160" s="40"/>
      <c r="FB2160" s="40"/>
      <c r="FC2160" s="40"/>
      <c r="FD2160" s="40"/>
      <c r="FE2160" s="40"/>
      <c r="FF2160" s="40"/>
      <c r="FG2160" s="40"/>
      <c r="FH2160" s="40"/>
      <c r="FI2160" s="40"/>
      <c r="FJ2160" s="40"/>
      <c r="FK2160" s="40"/>
      <c r="FL2160" s="40"/>
      <c r="FM2160" s="40"/>
      <c r="FN2160" s="40"/>
      <c r="FO2160" s="40"/>
      <c r="FP2160" s="40"/>
      <c r="FQ2160" s="40"/>
      <c r="FR2160" s="40"/>
      <c r="FS2160" s="40"/>
      <c r="FT2160" s="40"/>
      <c r="FU2160" s="40"/>
      <c r="FV2160" s="40"/>
      <c r="FW2160" s="40"/>
      <c r="FX2160" s="40"/>
      <c r="FY2160" s="40"/>
      <c r="FZ2160" s="40"/>
      <c r="GA2160" s="40"/>
      <c r="GB2160" s="40"/>
      <c r="GC2160" s="40"/>
      <c r="GD2160" s="40"/>
      <c r="GE2160" s="40"/>
      <c r="GF2160" s="40"/>
      <c r="GG2160" s="40"/>
      <c r="GH2160" s="40"/>
      <c r="GI2160" s="40"/>
      <c r="GJ2160" s="40"/>
      <c r="GK2160" s="40"/>
      <c r="GL2160" s="40"/>
      <c r="GM2160" s="40"/>
      <c r="GN2160" s="40"/>
      <c r="GO2160" s="40"/>
      <c r="GP2160" s="40"/>
      <c r="GQ2160" s="40"/>
      <c r="GR2160" s="40"/>
      <c r="GS2160" s="40"/>
      <c r="GT2160" s="40"/>
      <c r="GU2160" s="40"/>
      <c r="GV2160" s="40"/>
      <c r="GW2160" s="40"/>
      <c r="GX2160" s="40"/>
      <c r="GY2160" s="40"/>
      <c r="GZ2160" s="40"/>
      <c r="HA2160" s="40"/>
      <c r="HB2160" s="40"/>
      <c r="HC2160" s="40"/>
      <c r="HD2160" s="40"/>
      <c r="HE2160" s="40"/>
      <c r="HF2160" s="40"/>
      <c r="HG2160" s="40"/>
      <c r="HH2160" s="40"/>
      <c r="HI2160" s="40"/>
      <c r="HJ2160" s="40"/>
      <c r="HK2160" s="40"/>
      <c r="HL2160" s="40"/>
      <c r="HM2160" s="40"/>
      <c r="HN2160" s="40"/>
      <c r="HO2160" s="40"/>
      <c r="HP2160" s="40"/>
      <c r="HQ2160" s="40"/>
      <c r="HR2160" s="40"/>
      <c r="HS2160" s="40"/>
      <c r="HT2160" s="40"/>
      <c r="HU2160" s="40"/>
      <c r="HV2160" s="40"/>
      <c r="HW2160" s="40"/>
      <c r="HX2160" s="40"/>
      <c r="HY2160" s="40"/>
      <c r="HZ2160" s="40"/>
      <c r="IA2160" s="40"/>
      <c r="IB2160" s="40"/>
      <c r="IC2160" s="40"/>
      <c r="ID2160" s="40"/>
      <c r="IE2160" s="40"/>
      <c r="IF2160" s="40"/>
      <c r="IG2160" s="40"/>
      <c r="IH2160" s="40"/>
      <c r="II2160" s="40"/>
      <c r="IJ2160" s="40"/>
      <c r="IK2160" s="40"/>
      <c r="IL2160" s="40"/>
      <c r="IM2160" s="40"/>
      <c r="IN2160" s="40"/>
      <c r="IO2160" s="40"/>
      <c r="IP2160" s="40"/>
      <c r="IQ2160" s="40"/>
    </row>
    <row r="2161" spans="1:251" ht="22.15" customHeight="1" x14ac:dyDescent="0.15">
      <c r="A2161" s="170">
        <v>4987067264605</v>
      </c>
      <c r="B2161" s="82">
        <v>895460</v>
      </c>
      <c r="C2161" s="83" t="s">
        <v>1508</v>
      </c>
      <c r="D2161" s="33">
        <v>0.1</v>
      </c>
      <c r="E2161" s="30" t="s">
        <v>2451</v>
      </c>
      <c r="G2161" s="68"/>
      <c r="J2161" s="39" t="s">
        <v>1487</v>
      </c>
      <c r="K2161" s="55" t="s">
        <v>2460</v>
      </c>
      <c r="L2161" s="38" t="s">
        <v>2492</v>
      </c>
      <c r="M2161" s="44" t="s">
        <v>30</v>
      </c>
      <c r="N2161" s="40"/>
      <c r="O2161" s="40"/>
      <c r="P2161" s="40"/>
      <c r="Q2161" s="40"/>
      <c r="R2161" s="40"/>
      <c r="S2161" s="40"/>
      <c r="T2161" s="40"/>
      <c r="U2161" s="40"/>
      <c r="V2161" s="40"/>
      <c r="W2161" s="40"/>
      <c r="X2161" s="40"/>
      <c r="Y2161" s="40"/>
      <c r="Z2161" s="40"/>
      <c r="AA2161" s="40"/>
      <c r="AB2161" s="40"/>
      <c r="AC2161" s="40"/>
      <c r="AD2161" s="40"/>
      <c r="AE2161" s="40"/>
      <c r="AF2161" s="40"/>
      <c r="AG2161" s="40"/>
      <c r="AH2161" s="40"/>
      <c r="AI2161" s="40"/>
      <c r="AJ2161" s="40"/>
      <c r="AK2161" s="40"/>
      <c r="AL2161" s="40"/>
      <c r="AM2161" s="40"/>
      <c r="AN2161" s="40"/>
      <c r="AO2161" s="40"/>
      <c r="AP2161" s="40"/>
      <c r="AQ2161" s="40"/>
      <c r="AR2161" s="40"/>
      <c r="AS2161" s="40"/>
      <c r="AT2161" s="40"/>
      <c r="AU2161" s="40"/>
      <c r="AV2161" s="40"/>
      <c r="AW2161" s="40"/>
      <c r="AX2161" s="40"/>
      <c r="AY2161" s="40"/>
      <c r="AZ2161" s="40"/>
      <c r="BA2161" s="40"/>
      <c r="BB2161" s="40"/>
      <c r="BC2161" s="40"/>
      <c r="BD2161" s="40"/>
      <c r="BE2161" s="40"/>
      <c r="BF2161" s="40"/>
      <c r="BG2161" s="40"/>
      <c r="BH2161" s="40"/>
      <c r="BI2161" s="40"/>
      <c r="BJ2161" s="40"/>
      <c r="BK2161" s="40"/>
      <c r="BL2161" s="40"/>
      <c r="BM2161" s="40"/>
      <c r="BN2161" s="40"/>
      <c r="BO2161" s="40"/>
      <c r="BP2161" s="40"/>
      <c r="BQ2161" s="40"/>
      <c r="BR2161" s="40"/>
      <c r="BS2161" s="40"/>
      <c r="BT2161" s="40"/>
      <c r="BU2161" s="40"/>
      <c r="BV2161" s="40"/>
      <c r="BW2161" s="40"/>
      <c r="BX2161" s="40"/>
      <c r="BY2161" s="40"/>
      <c r="BZ2161" s="40"/>
      <c r="CA2161" s="40"/>
      <c r="CB2161" s="40"/>
      <c r="CC2161" s="40"/>
      <c r="CD2161" s="40"/>
      <c r="CE2161" s="40"/>
      <c r="CF2161" s="40"/>
      <c r="CG2161" s="40"/>
      <c r="CH2161" s="40"/>
      <c r="CI2161" s="40"/>
      <c r="CJ2161" s="40"/>
      <c r="CK2161" s="40"/>
      <c r="CL2161" s="40"/>
      <c r="CM2161" s="40"/>
      <c r="CN2161" s="40"/>
      <c r="CO2161" s="40"/>
      <c r="CP2161" s="40"/>
      <c r="CQ2161" s="40"/>
      <c r="CR2161" s="40"/>
      <c r="CS2161" s="40"/>
      <c r="CT2161" s="40"/>
      <c r="CU2161" s="40"/>
      <c r="CV2161" s="40"/>
      <c r="CW2161" s="40"/>
      <c r="CX2161" s="40"/>
      <c r="CY2161" s="40"/>
      <c r="CZ2161" s="40"/>
      <c r="DA2161" s="40"/>
      <c r="DB2161" s="40"/>
      <c r="DC2161" s="40"/>
      <c r="DD2161" s="40"/>
      <c r="DE2161" s="40"/>
      <c r="DF2161" s="40"/>
      <c r="DG2161" s="40"/>
      <c r="DH2161" s="40"/>
      <c r="DI2161" s="40"/>
      <c r="DJ2161" s="40"/>
      <c r="DK2161" s="40"/>
      <c r="DL2161" s="40"/>
      <c r="DM2161" s="40"/>
      <c r="DN2161" s="40"/>
      <c r="DO2161" s="40"/>
      <c r="DP2161" s="40"/>
      <c r="DQ2161" s="40"/>
      <c r="DR2161" s="40"/>
      <c r="DS2161" s="40"/>
      <c r="DT2161" s="40"/>
      <c r="DU2161" s="40"/>
      <c r="DV2161" s="40"/>
      <c r="DW2161" s="40"/>
      <c r="DX2161" s="40"/>
      <c r="DY2161" s="40"/>
      <c r="DZ2161" s="40"/>
      <c r="EA2161" s="40"/>
      <c r="EB2161" s="40"/>
      <c r="EC2161" s="40"/>
      <c r="ED2161" s="40"/>
      <c r="EE2161" s="40"/>
      <c r="EF2161" s="40"/>
      <c r="EG2161" s="40"/>
      <c r="EH2161" s="40"/>
      <c r="EI2161" s="40"/>
      <c r="EJ2161" s="40"/>
      <c r="EK2161" s="40"/>
      <c r="EL2161" s="40"/>
      <c r="EM2161" s="40"/>
      <c r="EN2161" s="40"/>
      <c r="EO2161" s="40"/>
      <c r="EP2161" s="40"/>
      <c r="EQ2161" s="40"/>
      <c r="ER2161" s="40"/>
      <c r="ES2161" s="40"/>
      <c r="ET2161" s="40"/>
      <c r="EU2161" s="40"/>
      <c r="EV2161" s="40"/>
      <c r="EW2161" s="40"/>
      <c r="EX2161" s="40"/>
      <c r="EY2161" s="40"/>
      <c r="EZ2161" s="40"/>
      <c r="FA2161" s="40"/>
      <c r="FB2161" s="40"/>
      <c r="FC2161" s="40"/>
      <c r="FD2161" s="40"/>
      <c r="FE2161" s="40"/>
      <c r="FF2161" s="40"/>
      <c r="FG2161" s="40"/>
      <c r="FH2161" s="40"/>
      <c r="FI2161" s="40"/>
      <c r="FJ2161" s="40"/>
      <c r="FK2161" s="40"/>
      <c r="FL2161" s="40"/>
      <c r="FM2161" s="40"/>
      <c r="FN2161" s="40"/>
      <c r="FO2161" s="40"/>
      <c r="FP2161" s="40"/>
      <c r="FQ2161" s="40"/>
      <c r="FR2161" s="40"/>
      <c r="FS2161" s="40"/>
      <c r="FT2161" s="40"/>
      <c r="FU2161" s="40"/>
      <c r="FV2161" s="40"/>
      <c r="FW2161" s="40"/>
      <c r="FX2161" s="40"/>
      <c r="FY2161" s="40"/>
      <c r="FZ2161" s="40"/>
      <c r="GA2161" s="40"/>
      <c r="GB2161" s="40"/>
      <c r="GC2161" s="40"/>
      <c r="GD2161" s="40"/>
      <c r="GE2161" s="40"/>
      <c r="GF2161" s="40"/>
      <c r="GG2161" s="40"/>
      <c r="GH2161" s="40"/>
      <c r="GI2161" s="40"/>
      <c r="GJ2161" s="40"/>
      <c r="GK2161" s="40"/>
      <c r="GL2161" s="40"/>
      <c r="GM2161" s="40"/>
      <c r="GN2161" s="40"/>
      <c r="GO2161" s="40"/>
      <c r="GP2161" s="40"/>
      <c r="GQ2161" s="40"/>
      <c r="GR2161" s="40"/>
      <c r="GS2161" s="40"/>
      <c r="GT2161" s="40"/>
      <c r="GU2161" s="40"/>
      <c r="GV2161" s="40"/>
      <c r="GW2161" s="40"/>
      <c r="GX2161" s="40"/>
      <c r="GY2161" s="40"/>
      <c r="GZ2161" s="40"/>
      <c r="HA2161" s="40"/>
      <c r="HB2161" s="40"/>
      <c r="HC2161" s="40"/>
      <c r="HD2161" s="40"/>
      <c r="HE2161" s="40"/>
      <c r="HF2161" s="40"/>
      <c r="HG2161" s="40"/>
      <c r="HH2161" s="40"/>
      <c r="HI2161" s="40"/>
      <c r="HJ2161" s="40"/>
      <c r="HK2161" s="40"/>
      <c r="HL2161" s="40"/>
      <c r="HM2161" s="40"/>
      <c r="HN2161" s="40"/>
      <c r="HO2161" s="40"/>
      <c r="HP2161" s="40"/>
      <c r="HQ2161" s="40"/>
      <c r="HR2161" s="40"/>
      <c r="HS2161" s="40"/>
      <c r="HT2161" s="40"/>
      <c r="HU2161" s="40"/>
      <c r="HV2161" s="40"/>
      <c r="HW2161" s="40"/>
      <c r="HX2161" s="40"/>
      <c r="HY2161" s="40"/>
      <c r="HZ2161" s="40"/>
      <c r="IA2161" s="40"/>
      <c r="IB2161" s="40"/>
      <c r="IC2161" s="40"/>
      <c r="ID2161" s="40"/>
      <c r="IE2161" s="40"/>
      <c r="IF2161" s="40"/>
      <c r="IG2161" s="40"/>
      <c r="IH2161" s="40"/>
      <c r="II2161" s="40"/>
      <c r="IJ2161" s="40"/>
      <c r="IK2161" s="40"/>
      <c r="IL2161" s="40"/>
      <c r="IM2161" s="40"/>
      <c r="IN2161" s="40"/>
      <c r="IO2161" s="40"/>
      <c r="IP2161" s="40"/>
      <c r="IQ2161" s="40"/>
    </row>
    <row r="2162" spans="1:251" ht="22.15" customHeight="1" x14ac:dyDescent="0.15">
      <c r="A2162" s="170">
        <v>4987067264704</v>
      </c>
      <c r="B2162" s="82">
        <v>895470</v>
      </c>
      <c r="C2162" s="83" t="s">
        <v>1509</v>
      </c>
      <c r="D2162" s="33">
        <v>0.1</v>
      </c>
      <c r="E2162" s="30" t="s">
        <v>2451</v>
      </c>
      <c r="G2162" s="68"/>
      <c r="J2162" s="39" t="s">
        <v>1487</v>
      </c>
      <c r="K2162" s="55" t="s">
        <v>2460</v>
      </c>
      <c r="L2162" s="38" t="s">
        <v>2492</v>
      </c>
      <c r="M2162" s="44" t="s">
        <v>30</v>
      </c>
      <c r="N2162" s="40"/>
      <c r="O2162" s="40"/>
      <c r="P2162" s="40"/>
      <c r="Q2162" s="40"/>
      <c r="R2162" s="40"/>
      <c r="S2162" s="40"/>
      <c r="T2162" s="40"/>
      <c r="U2162" s="40"/>
      <c r="V2162" s="40"/>
      <c r="W2162" s="40"/>
      <c r="X2162" s="40"/>
      <c r="Y2162" s="40"/>
      <c r="Z2162" s="40"/>
      <c r="AA2162" s="40"/>
      <c r="AB2162" s="40"/>
      <c r="AC2162" s="40"/>
      <c r="AD2162" s="40"/>
      <c r="AE2162" s="40"/>
      <c r="AF2162" s="40"/>
      <c r="AG2162" s="40"/>
      <c r="AH2162" s="40"/>
      <c r="AI2162" s="40"/>
      <c r="AJ2162" s="40"/>
      <c r="AK2162" s="40"/>
      <c r="AL2162" s="40"/>
      <c r="AM2162" s="40"/>
      <c r="AN2162" s="40"/>
      <c r="AO2162" s="40"/>
      <c r="AP2162" s="40"/>
      <c r="AQ2162" s="40"/>
      <c r="AR2162" s="40"/>
      <c r="AS2162" s="40"/>
      <c r="AT2162" s="40"/>
      <c r="AU2162" s="40"/>
      <c r="AV2162" s="40"/>
      <c r="AW2162" s="40"/>
      <c r="AX2162" s="40"/>
      <c r="AY2162" s="40"/>
      <c r="AZ2162" s="40"/>
      <c r="BA2162" s="40"/>
      <c r="BB2162" s="40"/>
      <c r="BC2162" s="40"/>
      <c r="BD2162" s="40"/>
      <c r="BE2162" s="40"/>
      <c r="BF2162" s="40"/>
      <c r="BG2162" s="40"/>
      <c r="BH2162" s="40"/>
      <c r="BI2162" s="40"/>
      <c r="BJ2162" s="40"/>
      <c r="BK2162" s="40"/>
      <c r="BL2162" s="40"/>
      <c r="BM2162" s="40"/>
      <c r="BN2162" s="40"/>
      <c r="BO2162" s="40"/>
      <c r="BP2162" s="40"/>
      <c r="BQ2162" s="40"/>
      <c r="BR2162" s="40"/>
      <c r="BS2162" s="40"/>
      <c r="BT2162" s="40"/>
      <c r="BU2162" s="40"/>
      <c r="BV2162" s="40"/>
      <c r="BW2162" s="40"/>
      <c r="BX2162" s="40"/>
      <c r="BY2162" s="40"/>
      <c r="BZ2162" s="40"/>
      <c r="CA2162" s="40"/>
      <c r="CB2162" s="40"/>
      <c r="CC2162" s="40"/>
      <c r="CD2162" s="40"/>
      <c r="CE2162" s="40"/>
      <c r="CF2162" s="40"/>
      <c r="CG2162" s="40"/>
      <c r="CH2162" s="40"/>
      <c r="CI2162" s="40"/>
      <c r="CJ2162" s="40"/>
      <c r="CK2162" s="40"/>
      <c r="CL2162" s="40"/>
      <c r="CM2162" s="40"/>
      <c r="CN2162" s="40"/>
      <c r="CO2162" s="40"/>
      <c r="CP2162" s="40"/>
      <c r="CQ2162" s="40"/>
      <c r="CR2162" s="40"/>
      <c r="CS2162" s="40"/>
      <c r="CT2162" s="40"/>
      <c r="CU2162" s="40"/>
      <c r="CV2162" s="40"/>
      <c r="CW2162" s="40"/>
      <c r="CX2162" s="40"/>
      <c r="CY2162" s="40"/>
      <c r="CZ2162" s="40"/>
      <c r="DA2162" s="40"/>
      <c r="DB2162" s="40"/>
      <c r="DC2162" s="40"/>
      <c r="DD2162" s="40"/>
      <c r="DE2162" s="40"/>
      <c r="DF2162" s="40"/>
      <c r="DG2162" s="40"/>
      <c r="DH2162" s="40"/>
      <c r="DI2162" s="40"/>
      <c r="DJ2162" s="40"/>
      <c r="DK2162" s="40"/>
      <c r="DL2162" s="40"/>
      <c r="DM2162" s="40"/>
      <c r="DN2162" s="40"/>
      <c r="DO2162" s="40"/>
      <c r="DP2162" s="40"/>
      <c r="DQ2162" s="40"/>
      <c r="DR2162" s="40"/>
      <c r="DS2162" s="40"/>
      <c r="DT2162" s="40"/>
      <c r="DU2162" s="40"/>
      <c r="DV2162" s="40"/>
      <c r="DW2162" s="40"/>
      <c r="DX2162" s="40"/>
      <c r="DY2162" s="40"/>
      <c r="DZ2162" s="40"/>
      <c r="EA2162" s="40"/>
      <c r="EB2162" s="40"/>
      <c r="EC2162" s="40"/>
      <c r="ED2162" s="40"/>
      <c r="EE2162" s="40"/>
      <c r="EF2162" s="40"/>
      <c r="EG2162" s="40"/>
      <c r="EH2162" s="40"/>
      <c r="EI2162" s="40"/>
      <c r="EJ2162" s="40"/>
      <c r="EK2162" s="40"/>
      <c r="EL2162" s="40"/>
      <c r="EM2162" s="40"/>
      <c r="EN2162" s="40"/>
      <c r="EO2162" s="40"/>
      <c r="EP2162" s="40"/>
      <c r="EQ2162" s="40"/>
      <c r="ER2162" s="40"/>
      <c r="ES2162" s="40"/>
      <c r="ET2162" s="40"/>
      <c r="EU2162" s="40"/>
      <c r="EV2162" s="40"/>
      <c r="EW2162" s="40"/>
      <c r="EX2162" s="40"/>
      <c r="EY2162" s="40"/>
      <c r="EZ2162" s="40"/>
      <c r="FA2162" s="40"/>
      <c r="FB2162" s="40"/>
      <c r="FC2162" s="40"/>
      <c r="FD2162" s="40"/>
      <c r="FE2162" s="40"/>
      <c r="FF2162" s="40"/>
      <c r="FG2162" s="40"/>
      <c r="FH2162" s="40"/>
      <c r="FI2162" s="40"/>
      <c r="FJ2162" s="40"/>
      <c r="FK2162" s="40"/>
      <c r="FL2162" s="40"/>
      <c r="FM2162" s="40"/>
      <c r="FN2162" s="40"/>
      <c r="FO2162" s="40"/>
      <c r="FP2162" s="40"/>
      <c r="FQ2162" s="40"/>
      <c r="FR2162" s="40"/>
      <c r="FS2162" s="40"/>
      <c r="FT2162" s="40"/>
      <c r="FU2162" s="40"/>
      <c r="FV2162" s="40"/>
      <c r="FW2162" s="40"/>
      <c r="FX2162" s="40"/>
      <c r="FY2162" s="40"/>
      <c r="FZ2162" s="40"/>
      <c r="GA2162" s="40"/>
      <c r="GB2162" s="40"/>
      <c r="GC2162" s="40"/>
      <c r="GD2162" s="40"/>
      <c r="GE2162" s="40"/>
      <c r="GF2162" s="40"/>
      <c r="GG2162" s="40"/>
      <c r="GH2162" s="40"/>
      <c r="GI2162" s="40"/>
      <c r="GJ2162" s="40"/>
      <c r="GK2162" s="40"/>
      <c r="GL2162" s="40"/>
      <c r="GM2162" s="40"/>
      <c r="GN2162" s="40"/>
      <c r="GO2162" s="40"/>
      <c r="GP2162" s="40"/>
      <c r="GQ2162" s="40"/>
      <c r="GR2162" s="40"/>
      <c r="GS2162" s="40"/>
      <c r="GT2162" s="40"/>
      <c r="GU2162" s="40"/>
      <c r="GV2162" s="40"/>
      <c r="GW2162" s="40"/>
      <c r="GX2162" s="40"/>
      <c r="GY2162" s="40"/>
      <c r="GZ2162" s="40"/>
      <c r="HA2162" s="40"/>
      <c r="HB2162" s="40"/>
      <c r="HC2162" s="40"/>
      <c r="HD2162" s="40"/>
      <c r="HE2162" s="40"/>
      <c r="HF2162" s="40"/>
      <c r="HG2162" s="40"/>
      <c r="HH2162" s="40"/>
      <c r="HI2162" s="40"/>
      <c r="HJ2162" s="40"/>
      <c r="HK2162" s="40"/>
      <c r="HL2162" s="40"/>
      <c r="HM2162" s="40"/>
      <c r="HN2162" s="40"/>
      <c r="HO2162" s="40"/>
      <c r="HP2162" s="40"/>
      <c r="HQ2162" s="40"/>
      <c r="HR2162" s="40"/>
      <c r="HS2162" s="40"/>
      <c r="HT2162" s="40"/>
      <c r="HU2162" s="40"/>
      <c r="HV2162" s="40"/>
      <c r="HW2162" s="40"/>
      <c r="HX2162" s="40"/>
      <c r="HY2162" s="40"/>
      <c r="HZ2162" s="40"/>
      <c r="IA2162" s="40"/>
      <c r="IB2162" s="40"/>
      <c r="IC2162" s="40"/>
      <c r="ID2162" s="40"/>
      <c r="IE2162" s="40"/>
      <c r="IF2162" s="40"/>
      <c r="IG2162" s="40"/>
      <c r="IH2162" s="40"/>
      <c r="II2162" s="40"/>
      <c r="IJ2162" s="40"/>
      <c r="IK2162" s="40"/>
      <c r="IL2162" s="40"/>
      <c r="IM2162" s="40"/>
      <c r="IN2162" s="40"/>
      <c r="IO2162" s="40"/>
      <c r="IP2162" s="40"/>
      <c r="IQ2162" s="40"/>
    </row>
    <row r="2163" spans="1:251" ht="22.15" customHeight="1" x14ac:dyDescent="0.15">
      <c r="A2163" s="89">
        <v>4987067225903</v>
      </c>
      <c r="B2163" s="122">
        <v>895590</v>
      </c>
      <c r="C2163" t="s">
        <v>1524</v>
      </c>
      <c r="D2163" s="33">
        <v>0.1</v>
      </c>
      <c r="E2163" s="30" t="s">
        <v>2451</v>
      </c>
      <c r="G2163" s="68"/>
      <c r="J2163" s="39" t="s">
        <v>1487</v>
      </c>
      <c r="K2163" s="39" t="s">
        <v>1104</v>
      </c>
      <c r="L2163" s="39" t="s">
        <v>29</v>
      </c>
      <c r="M2163" s="44" t="s">
        <v>30</v>
      </c>
      <c r="N2163" s="40"/>
      <c r="O2163" s="40"/>
      <c r="P2163" s="40"/>
      <c r="Q2163" s="40"/>
      <c r="R2163" s="40"/>
      <c r="S2163" s="40"/>
      <c r="T2163" s="40"/>
      <c r="U2163" s="40"/>
      <c r="V2163" s="40"/>
      <c r="W2163" s="40"/>
      <c r="X2163" s="40"/>
      <c r="Y2163" s="40"/>
      <c r="Z2163" s="40"/>
      <c r="AA2163" s="40"/>
      <c r="AB2163" s="40"/>
      <c r="AC2163" s="40"/>
      <c r="AD2163" s="40"/>
      <c r="AE2163" s="40"/>
      <c r="AF2163" s="40"/>
      <c r="AG2163" s="40"/>
      <c r="AH2163" s="40"/>
      <c r="AI2163" s="40"/>
      <c r="AJ2163" s="40"/>
      <c r="AK2163" s="40"/>
      <c r="AL2163" s="40"/>
      <c r="AM2163" s="40"/>
      <c r="AN2163" s="40"/>
      <c r="AO2163" s="40"/>
      <c r="AP2163" s="40"/>
      <c r="AQ2163" s="40"/>
      <c r="AR2163" s="40"/>
      <c r="AS2163" s="40"/>
      <c r="AT2163" s="40"/>
      <c r="AU2163" s="40"/>
      <c r="AV2163" s="40"/>
      <c r="AW2163" s="40"/>
      <c r="AX2163" s="40"/>
      <c r="AY2163" s="40"/>
      <c r="AZ2163" s="40"/>
      <c r="BA2163" s="40"/>
      <c r="BB2163" s="40"/>
      <c r="BC2163" s="40"/>
      <c r="BD2163" s="40"/>
      <c r="BE2163" s="40"/>
      <c r="BF2163" s="40"/>
      <c r="BG2163" s="40"/>
      <c r="BH2163" s="40"/>
      <c r="BI2163" s="40"/>
      <c r="BJ2163" s="40"/>
      <c r="BK2163" s="40"/>
      <c r="BL2163" s="40"/>
      <c r="BM2163" s="40"/>
      <c r="BN2163" s="40"/>
      <c r="BO2163" s="40"/>
      <c r="BP2163" s="40"/>
      <c r="BQ2163" s="40"/>
      <c r="BR2163" s="40"/>
      <c r="BS2163" s="40"/>
      <c r="BT2163" s="40"/>
      <c r="BU2163" s="40"/>
      <c r="BV2163" s="40"/>
      <c r="BW2163" s="40"/>
      <c r="BX2163" s="40"/>
      <c r="BY2163" s="40"/>
      <c r="BZ2163" s="40"/>
      <c r="CA2163" s="40"/>
      <c r="CB2163" s="40"/>
      <c r="CC2163" s="40"/>
      <c r="CD2163" s="40"/>
      <c r="CE2163" s="40"/>
      <c r="CF2163" s="40"/>
      <c r="CG2163" s="40"/>
      <c r="CH2163" s="40"/>
      <c r="CI2163" s="40"/>
      <c r="CJ2163" s="40"/>
      <c r="CK2163" s="40"/>
      <c r="CL2163" s="40"/>
      <c r="CM2163" s="40"/>
      <c r="CN2163" s="40"/>
      <c r="CO2163" s="40"/>
      <c r="CP2163" s="40"/>
      <c r="CQ2163" s="40"/>
      <c r="CR2163" s="40"/>
      <c r="CS2163" s="40"/>
      <c r="CT2163" s="40"/>
      <c r="CU2163" s="40"/>
      <c r="CV2163" s="40"/>
      <c r="CW2163" s="40"/>
      <c r="CX2163" s="40"/>
      <c r="CY2163" s="40"/>
      <c r="CZ2163" s="40"/>
      <c r="DA2163" s="40"/>
      <c r="DB2163" s="40"/>
      <c r="DC2163" s="40"/>
      <c r="DD2163" s="40"/>
      <c r="DE2163" s="40"/>
      <c r="DF2163" s="40"/>
      <c r="DG2163" s="40"/>
      <c r="DH2163" s="40"/>
      <c r="DI2163" s="40"/>
      <c r="DJ2163" s="40"/>
      <c r="DK2163" s="40"/>
      <c r="DL2163" s="40"/>
      <c r="DM2163" s="40"/>
      <c r="DN2163" s="40"/>
      <c r="DO2163" s="40"/>
      <c r="DP2163" s="40"/>
      <c r="DQ2163" s="40"/>
      <c r="DR2163" s="40"/>
      <c r="DS2163" s="40"/>
      <c r="DT2163" s="40"/>
      <c r="DU2163" s="40"/>
      <c r="DV2163" s="40"/>
      <c r="DW2163" s="40"/>
      <c r="DX2163" s="40"/>
      <c r="DY2163" s="40"/>
      <c r="DZ2163" s="40"/>
      <c r="EA2163" s="40"/>
      <c r="EB2163" s="40"/>
      <c r="EC2163" s="40"/>
      <c r="ED2163" s="40"/>
      <c r="EE2163" s="40"/>
      <c r="EF2163" s="40"/>
      <c r="EG2163" s="40"/>
      <c r="EH2163" s="40"/>
      <c r="EI2163" s="40"/>
      <c r="EJ2163" s="40"/>
      <c r="EK2163" s="40"/>
      <c r="EL2163" s="40"/>
      <c r="EM2163" s="40"/>
      <c r="EN2163" s="40"/>
      <c r="EO2163" s="40"/>
      <c r="EP2163" s="40"/>
      <c r="EQ2163" s="40"/>
      <c r="ER2163" s="40"/>
      <c r="ES2163" s="40"/>
      <c r="ET2163" s="40"/>
      <c r="EU2163" s="40"/>
      <c r="EV2163" s="40"/>
      <c r="EW2163" s="40"/>
      <c r="EX2163" s="40"/>
      <c r="EY2163" s="40"/>
      <c r="EZ2163" s="40"/>
      <c r="FA2163" s="40"/>
      <c r="FB2163" s="40"/>
      <c r="FC2163" s="40"/>
      <c r="FD2163" s="40"/>
      <c r="FE2163" s="40"/>
      <c r="FF2163" s="40"/>
      <c r="FG2163" s="40"/>
      <c r="FH2163" s="40"/>
      <c r="FI2163" s="40"/>
      <c r="FJ2163" s="40"/>
      <c r="FK2163" s="40"/>
      <c r="FL2163" s="40"/>
      <c r="FM2163" s="40"/>
      <c r="FN2163" s="40"/>
      <c r="FO2163" s="40"/>
      <c r="FP2163" s="40"/>
      <c r="FQ2163" s="40"/>
      <c r="FR2163" s="40"/>
      <c r="FS2163" s="40"/>
      <c r="FT2163" s="40"/>
      <c r="FU2163" s="40"/>
      <c r="FV2163" s="40"/>
      <c r="FW2163" s="40"/>
      <c r="FX2163" s="40"/>
      <c r="FY2163" s="40"/>
      <c r="FZ2163" s="40"/>
      <c r="GA2163" s="40"/>
      <c r="GB2163" s="40"/>
      <c r="GC2163" s="40"/>
      <c r="GD2163" s="40"/>
      <c r="GE2163" s="40"/>
      <c r="GF2163" s="40"/>
      <c r="GG2163" s="40"/>
      <c r="GH2163" s="40"/>
      <c r="GI2163" s="40"/>
      <c r="GJ2163" s="40"/>
      <c r="GK2163" s="40"/>
      <c r="GL2163" s="40"/>
      <c r="GM2163" s="40"/>
      <c r="GN2163" s="40"/>
      <c r="GO2163" s="40"/>
      <c r="GP2163" s="40"/>
      <c r="GQ2163" s="40"/>
      <c r="GR2163" s="40"/>
      <c r="GS2163" s="40"/>
      <c r="GT2163" s="40"/>
      <c r="GU2163" s="40"/>
      <c r="GV2163" s="40"/>
      <c r="GW2163" s="40"/>
      <c r="GX2163" s="40"/>
      <c r="GY2163" s="40"/>
      <c r="GZ2163" s="40"/>
      <c r="HA2163" s="40"/>
      <c r="HB2163" s="40"/>
      <c r="HC2163" s="40"/>
      <c r="HD2163" s="40"/>
      <c r="HE2163" s="40"/>
      <c r="HF2163" s="40"/>
      <c r="HG2163" s="40"/>
      <c r="HH2163" s="40"/>
      <c r="HI2163" s="40"/>
      <c r="HJ2163" s="40"/>
      <c r="HK2163" s="40"/>
      <c r="HL2163" s="40"/>
      <c r="HM2163" s="40"/>
      <c r="HN2163" s="40"/>
      <c r="HO2163" s="40"/>
      <c r="HP2163" s="40"/>
      <c r="HQ2163" s="40"/>
      <c r="HR2163" s="40"/>
      <c r="HS2163" s="40"/>
      <c r="HT2163" s="40"/>
      <c r="HU2163" s="40"/>
      <c r="HV2163" s="40"/>
      <c r="HW2163" s="40"/>
      <c r="HX2163" s="40"/>
      <c r="HY2163" s="40"/>
      <c r="HZ2163" s="40"/>
      <c r="IA2163" s="40"/>
      <c r="IB2163" s="40"/>
      <c r="IC2163" s="40"/>
      <c r="ID2163" s="40"/>
      <c r="IE2163" s="40"/>
      <c r="IF2163" s="40"/>
      <c r="IG2163" s="40"/>
      <c r="IH2163" s="40"/>
      <c r="II2163" s="40"/>
      <c r="IJ2163" s="40"/>
      <c r="IK2163" s="40"/>
      <c r="IL2163" s="40"/>
      <c r="IM2163" s="40"/>
      <c r="IN2163" s="40"/>
      <c r="IO2163" s="40"/>
      <c r="IP2163" s="40"/>
      <c r="IQ2163" s="40"/>
    </row>
    <row r="2164" spans="1:251" ht="22.15" customHeight="1" x14ac:dyDescent="0.15">
      <c r="A2164" s="89">
        <v>4987067226207</v>
      </c>
      <c r="B2164" s="122">
        <v>895620</v>
      </c>
      <c r="C2164" t="s">
        <v>1525</v>
      </c>
      <c r="D2164" s="33">
        <v>0.1</v>
      </c>
      <c r="E2164" s="30" t="s">
        <v>2451</v>
      </c>
      <c r="G2164" s="68"/>
      <c r="J2164" s="39" t="s">
        <v>1487</v>
      </c>
      <c r="K2164" s="39" t="s">
        <v>1104</v>
      </c>
      <c r="L2164" s="39" t="s">
        <v>29</v>
      </c>
      <c r="M2164" s="44" t="s">
        <v>30</v>
      </c>
      <c r="N2164" s="40"/>
      <c r="O2164" s="40"/>
      <c r="P2164" s="40"/>
      <c r="Q2164" s="40"/>
      <c r="R2164" s="40"/>
      <c r="S2164" s="40"/>
      <c r="T2164" s="40"/>
      <c r="U2164" s="40"/>
      <c r="V2164" s="40"/>
      <c r="W2164" s="40"/>
      <c r="X2164" s="40"/>
      <c r="Y2164" s="40"/>
      <c r="Z2164" s="40"/>
      <c r="AA2164" s="40"/>
      <c r="AB2164" s="40"/>
      <c r="AC2164" s="40"/>
      <c r="AD2164" s="40"/>
      <c r="AE2164" s="40"/>
      <c r="AF2164" s="40"/>
      <c r="AG2164" s="40"/>
      <c r="AH2164" s="40"/>
      <c r="AI2164" s="40"/>
      <c r="AJ2164" s="40"/>
      <c r="AK2164" s="40"/>
      <c r="AL2164" s="40"/>
      <c r="AM2164" s="40"/>
      <c r="AN2164" s="40"/>
      <c r="AO2164" s="40"/>
      <c r="AP2164" s="40"/>
      <c r="AQ2164" s="40"/>
      <c r="AR2164" s="40"/>
      <c r="AS2164" s="40"/>
      <c r="AT2164" s="40"/>
      <c r="AU2164" s="40"/>
      <c r="AV2164" s="40"/>
      <c r="AW2164" s="40"/>
      <c r="AX2164" s="40"/>
      <c r="AY2164" s="40"/>
      <c r="AZ2164" s="40"/>
      <c r="BA2164" s="40"/>
      <c r="BB2164" s="40"/>
      <c r="BC2164" s="40"/>
      <c r="BD2164" s="40"/>
      <c r="BE2164" s="40"/>
      <c r="BF2164" s="40"/>
      <c r="BG2164" s="40"/>
      <c r="BH2164" s="40"/>
      <c r="BI2164" s="40"/>
      <c r="BJ2164" s="40"/>
      <c r="BK2164" s="40"/>
      <c r="BL2164" s="40"/>
      <c r="BM2164" s="40"/>
      <c r="BN2164" s="40"/>
      <c r="BO2164" s="40"/>
      <c r="BP2164" s="40"/>
      <c r="BQ2164" s="40"/>
      <c r="BR2164" s="40"/>
      <c r="BS2164" s="40"/>
      <c r="BT2164" s="40"/>
      <c r="BU2164" s="40"/>
      <c r="BV2164" s="40"/>
      <c r="BW2164" s="40"/>
      <c r="BX2164" s="40"/>
      <c r="BY2164" s="40"/>
      <c r="BZ2164" s="40"/>
      <c r="CA2164" s="40"/>
      <c r="CB2164" s="40"/>
      <c r="CC2164" s="40"/>
      <c r="CD2164" s="40"/>
      <c r="CE2164" s="40"/>
      <c r="CF2164" s="40"/>
      <c r="CG2164" s="40"/>
      <c r="CH2164" s="40"/>
      <c r="CI2164" s="40"/>
      <c r="CJ2164" s="40"/>
      <c r="CK2164" s="40"/>
      <c r="CL2164" s="40"/>
      <c r="CM2164" s="40"/>
      <c r="CN2164" s="40"/>
      <c r="CO2164" s="40"/>
      <c r="CP2164" s="40"/>
      <c r="CQ2164" s="40"/>
      <c r="CR2164" s="40"/>
      <c r="CS2164" s="40"/>
      <c r="CT2164" s="40"/>
      <c r="CU2164" s="40"/>
      <c r="CV2164" s="40"/>
      <c r="CW2164" s="40"/>
      <c r="CX2164" s="40"/>
      <c r="CY2164" s="40"/>
      <c r="CZ2164" s="40"/>
      <c r="DA2164" s="40"/>
      <c r="DB2164" s="40"/>
      <c r="DC2164" s="40"/>
      <c r="DD2164" s="40"/>
      <c r="DE2164" s="40"/>
      <c r="DF2164" s="40"/>
      <c r="DG2164" s="40"/>
      <c r="DH2164" s="40"/>
      <c r="DI2164" s="40"/>
      <c r="DJ2164" s="40"/>
      <c r="DK2164" s="40"/>
      <c r="DL2164" s="40"/>
      <c r="DM2164" s="40"/>
      <c r="DN2164" s="40"/>
      <c r="DO2164" s="40"/>
      <c r="DP2164" s="40"/>
      <c r="DQ2164" s="40"/>
      <c r="DR2164" s="40"/>
      <c r="DS2164" s="40"/>
      <c r="DT2164" s="40"/>
      <c r="DU2164" s="40"/>
      <c r="DV2164" s="40"/>
      <c r="DW2164" s="40"/>
      <c r="DX2164" s="40"/>
      <c r="DY2164" s="40"/>
      <c r="DZ2164" s="40"/>
      <c r="EA2164" s="40"/>
      <c r="EB2164" s="40"/>
      <c r="EC2164" s="40"/>
      <c r="ED2164" s="40"/>
      <c r="EE2164" s="40"/>
      <c r="EF2164" s="40"/>
      <c r="EG2164" s="40"/>
      <c r="EH2164" s="40"/>
      <c r="EI2164" s="40"/>
      <c r="EJ2164" s="40"/>
      <c r="EK2164" s="40"/>
      <c r="EL2164" s="40"/>
      <c r="EM2164" s="40"/>
      <c r="EN2164" s="40"/>
      <c r="EO2164" s="40"/>
      <c r="EP2164" s="40"/>
      <c r="EQ2164" s="40"/>
      <c r="ER2164" s="40"/>
      <c r="ES2164" s="40"/>
      <c r="ET2164" s="40"/>
      <c r="EU2164" s="40"/>
      <c r="EV2164" s="40"/>
      <c r="EW2164" s="40"/>
      <c r="EX2164" s="40"/>
      <c r="EY2164" s="40"/>
      <c r="EZ2164" s="40"/>
      <c r="FA2164" s="40"/>
      <c r="FB2164" s="40"/>
      <c r="FC2164" s="40"/>
      <c r="FD2164" s="40"/>
      <c r="FE2164" s="40"/>
      <c r="FF2164" s="40"/>
      <c r="FG2164" s="40"/>
      <c r="FH2164" s="40"/>
      <c r="FI2164" s="40"/>
      <c r="FJ2164" s="40"/>
      <c r="FK2164" s="40"/>
      <c r="FL2164" s="40"/>
      <c r="FM2164" s="40"/>
      <c r="FN2164" s="40"/>
      <c r="FO2164" s="40"/>
      <c r="FP2164" s="40"/>
      <c r="FQ2164" s="40"/>
      <c r="FR2164" s="40"/>
      <c r="FS2164" s="40"/>
      <c r="FT2164" s="40"/>
      <c r="FU2164" s="40"/>
      <c r="FV2164" s="40"/>
      <c r="FW2164" s="40"/>
      <c r="FX2164" s="40"/>
      <c r="FY2164" s="40"/>
      <c r="FZ2164" s="40"/>
      <c r="GA2164" s="40"/>
      <c r="GB2164" s="40"/>
      <c r="GC2164" s="40"/>
      <c r="GD2164" s="40"/>
      <c r="GE2164" s="40"/>
      <c r="GF2164" s="40"/>
      <c r="GG2164" s="40"/>
      <c r="GH2164" s="40"/>
      <c r="GI2164" s="40"/>
      <c r="GJ2164" s="40"/>
      <c r="GK2164" s="40"/>
      <c r="GL2164" s="40"/>
      <c r="GM2164" s="40"/>
      <c r="GN2164" s="40"/>
      <c r="GO2164" s="40"/>
      <c r="GP2164" s="40"/>
      <c r="GQ2164" s="40"/>
      <c r="GR2164" s="40"/>
      <c r="GS2164" s="40"/>
      <c r="GT2164" s="40"/>
      <c r="GU2164" s="40"/>
      <c r="GV2164" s="40"/>
      <c r="GW2164" s="40"/>
      <c r="GX2164" s="40"/>
      <c r="GY2164" s="40"/>
      <c r="GZ2164" s="40"/>
      <c r="HA2164" s="40"/>
      <c r="HB2164" s="40"/>
      <c r="HC2164" s="40"/>
      <c r="HD2164" s="40"/>
      <c r="HE2164" s="40"/>
      <c r="HF2164" s="40"/>
      <c r="HG2164" s="40"/>
      <c r="HH2164" s="40"/>
      <c r="HI2164" s="40"/>
      <c r="HJ2164" s="40"/>
      <c r="HK2164" s="40"/>
      <c r="HL2164" s="40"/>
      <c r="HM2164" s="40"/>
      <c r="HN2164" s="40"/>
      <c r="HO2164" s="40"/>
      <c r="HP2164" s="40"/>
      <c r="HQ2164" s="40"/>
      <c r="HR2164" s="40"/>
      <c r="HS2164" s="40"/>
      <c r="HT2164" s="40"/>
      <c r="HU2164" s="40"/>
      <c r="HV2164" s="40"/>
      <c r="HW2164" s="40"/>
      <c r="HX2164" s="40"/>
      <c r="HY2164" s="40"/>
      <c r="HZ2164" s="40"/>
      <c r="IA2164" s="40"/>
      <c r="IB2164" s="40"/>
      <c r="IC2164" s="40"/>
      <c r="ID2164" s="40"/>
      <c r="IE2164" s="40"/>
      <c r="IF2164" s="40"/>
      <c r="IG2164" s="40"/>
      <c r="IH2164" s="40"/>
      <c r="II2164" s="40"/>
      <c r="IJ2164" s="40"/>
      <c r="IK2164" s="40"/>
      <c r="IL2164" s="40"/>
      <c r="IM2164" s="40"/>
      <c r="IN2164" s="40"/>
      <c r="IO2164" s="40"/>
      <c r="IP2164" s="40"/>
      <c r="IQ2164" s="40"/>
    </row>
    <row r="2165" spans="1:251" ht="22.15" customHeight="1" x14ac:dyDescent="0.15">
      <c r="A2165" s="89">
        <v>4987067327409</v>
      </c>
      <c r="B2165" s="122">
        <v>895740</v>
      </c>
      <c r="C2165" s="34" t="s">
        <v>1521</v>
      </c>
      <c r="D2165" s="33">
        <v>0.1</v>
      </c>
      <c r="E2165" s="28">
        <v>2400</v>
      </c>
      <c r="G2165" s="68"/>
      <c r="J2165" s="39" t="s">
        <v>1487</v>
      </c>
      <c r="K2165" s="55" t="s">
        <v>2460</v>
      </c>
      <c r="L2165" s="38" t="s">
        <v>2493</v>
      </c>
      <c r="M2165" s="44" t="s">
        <v>30</v>
      </c>
      <c r="N2165" s="40"/>
      <c r="O2165" s="40"/>
      <c r="P2165" s="40"/>
      <c r="Q2165" s="40"/>
      <c r="R2165" s="40"/>
      <c r="S2165" s="40"/>
      <c r="T2165" s="40"/>
      <c r="U2165" s="40"/>
      <c r="V2165" s="40"/>
      <c r="W2165" s="40"/>
      <c r="X2165" s="40"/>
      <c r="Y2165" s="40"/>
      <c r="Z2165" s="40"/>
      <c r="AA2165" s="40"/>
      <c r="AB2165" s="40"/>
      <c r="AC2165" s="40"/>
      <c r="AD2165" s="40"/>
      <c r="AE2165" s="40"/>
      <c r="AF2165" s="40"/>
      <c r="AG2165" s="40"/>
      <c r="AH2165" s="40"/>
      <c r="AI2165" s="40"/>
      <c r="AJ2165" s="40"/>
      <c r="AK2165" s="40"/>
      <c r="AL2165" s="40"/>
      <c r="AM2165" s="40"/>
      <c r="AN2165" s="40"/>
      <c r="AO2165" s="40"/>
      <c r="AP2165" s="40"/>
      <c r="AQ2165" s="40"/>
      <c r="AR2165" s="40"/>
      <c r="AS2165" s="40"/>
      <c r="AT2165" s="40"/>
      <c r="AU2165" s="40"/>
      <c r="AV2165" s="40"/>
      <c r="AW2165" s="40"/>
      <c r="AX2165" s="40"/>
      <c r="AY2165" s="40"/>
      <c r="AZ2165" s="40"/>
      <c r="BA2165" s="40"/>
      <c r="BB2165" s="40"/>
      <c r="BC2165" s="40"/>
      <c r="BD2165" s="40"/>
      <c r="BE2165" s="40"/>
      <c r="BF2165" s="40"/>
      <c r="BG2165" s="40"/>
      <c r="BH2165" s="40"/>
      <c r="BI2165" s="40"/>
      <c r="BJ2165" s="40"/>
      <c r="BK2165" s="40"/>
      <c r="BL2165" s="40"/>
      <c r="BM2165" s="40"/>
      <c r="BN2165" s="40"/>
      <c r="BO2165" s="40"/>
      <c r="BP2165" s="40"/>
      <c r="BQ2165" s="40"/>
      <c r="BR2165" s="40"/>
      <c r="BS2165" s="40"/>
      <c r="BT2165" s="40"/>
      <c r="BU2165" s="40"/>
      <c r="BV2165" s="40"/>
      <c r="BW2165" s="40"/>
      <c r="BX2165" s="40"/>
      <c r="BY2165" s="40"/>
      <c r="BZ2165" s="40"/>
      <c r="CA2165" s="40"/>
      <c r="CB2165" s="40"/>
      <c r="CC2165" s="40"/>
      <c r="CD2165" s="40"/>
      <c r="CE2165" s="40"/>
      <c r="CF2165" s="40"/>
      <c r="CG2165" s="40"/>
      <c r="CH2165" s="40"/>
      <c r="CI2165" s="40"/>
      <c r="CJ2165" s="40"/>
      <c r="CK2165" s="40"/>
      <c r="CL2165" s="40"/>
      <c r="CM2165" s="40"/>
      <c r="CN2165" s="40"/>
      <c r="CO2165" s="40"/>
      <c r="CP2165" s="40"/>
      <c r="CQ2165" s="40"/>
      <c r="CR2165" s="40"/>
      <c r="CS2165" s="40"/>
      <c r="CT2165" s="40"/>
      <c r="CU2165" s="40"/>
      <c r="CV2165" s="40"/>
      <c r="CW2165" s="40"/>
      <c r="CX2165" s="40"/>
      <c r="CY2165" s="40"/>
      <c r="CZ2165" s="40"/>
      <c r="DA2165" s="40"/>
      <c r="DB2165" s="40"/>
      <c r="DC2165" s="40"/>
      <c r="DD2165" s="40"/>
      <c r="DE2165" s="40"/>
      <c r="DF2165" s="40"/>
      <c r="DG2165" s="40"/>
      <c r="DH2165" s="40"/>
      <c r="DI2165" s="40"/>
      <c r="DJ2165" s="40"/>
      <c r="DK2165" s="40"/>
      <c r="DL2165" s="40"/>
      <c r="DM2165" s="40"/>
      <c r="DN2165" s="40"/>
      <c r="DO2165" s="40"/>
      <c r="DP2165" s="40"/>
      <c r="DQ2165" s="40"/>
      <c r="DR2165" s="40"/>
      <c r="DS2165" s="40"/>
      <c r="DT2165" s="40"/>
      <c r="DU2165" s="40"/>
      <c r="DV2165" s="40"/>
      <c r="DW2165" s="40"/>
      <c r="DX2165" s="40"/>
      <c r="DY2165" s="40"/>
      <c r="DZ2165" s="40"/>
      <c r="EA2165" s="40"/>
      <c r="EB2165" s="40"/>
      <c r="EC2165" s="40"/>
      <c r="ED2165" s="40"/>
      <c r="EE2165" s="40"/>
      <c r="EF2165" s="40"/>
      <c r="EG2165" s="40"/>
      <c r="EH2165" s="40"/>
      <c r="EI2165" s="40"/>
      <c r="EJ2165" s="40"/>
      <c r="EK2165" s="40"/>
      <c r="EL2165" s="40"/>
      <c r="EM2165" s="40"/>
      <c r="EN2165" s="40"/>
      <c r="EO2165" s="40"/>
      <c r="EP2165" s="40"/>
      <c r="EQ2165" s="40"/>
      <c r="ER2165" s="40"/>
      <c r="ES2165" s="40"/>
      <c r="ET2165" s="40"/>
      <c r="EU2165" s="40"/>
      <c r="EV2165" s="40"/>
      <c r="EW2165" s="40"/>
      <c r="EX2165" s="40"/>
      <c r="EY2165" s="40"/>
      <c r="EZ2165" s="40"/>
      <c r="FA2165" s="40"/>
      <c r="FB2165" s="40"/>
      <c r="FC2165" s="40"/>
      <c r="FD2165" s="40"/>
      <c r="FE2165" s="40"/>
      <c r="FF2165" s="40"/>
      <c r="FG2165" s="40"/>
      <c r="FH2165" s="40"/>
      <c r="FI2165" s="40"/>
      <c r="FJ2165" s="40"/>
      <c r="FK2165" s="40"/>
      <c r="FL2165" s="40"/>
      <c r="FM2165" s="40"/>
      <c r="FN2165" s="40"/>
      <c r="FO2165" s="40"/>
      <c r="FP2165" s="40"/>
      <c r="FQ2165" s="40"/>
      <c r="FR2165" s="40"/>
      <c r="FS2165" s="40"/>
      <c r="FT2165" s="40"/>
      <c r="FU2165" s="40"/>
      <c r="FV2165" s="40"/>
      <c r="FW2165" s="40"/>
      <c r="FX2165" s="40"/>
      <c r="FY2165" s="40"/>
      <c r="FZ2165" s="40"/>
      <c r="GA2165" s="40"/>
      <c r="GB2165" s="40"/>
      <c r="GC2165" s="40"/>
      <c r="GD2165" s="40"/>
      <c r="GE2165" s="40"/>
      <c r="GF2165" s="40"/>
      <c r="GG2165" s="40"/>
      <c r="GH2165" s="40"/>
      <c r="GI2165" s="40"/>
      <c r="GJ2165" s="40"/>
      <c r="GK2165" s="40"/>
      <c r="GL2165" s="40"/>
      <c r="GM2165" s="40"/>
      <c r="GN2165" s="40"/>
      <c r="GO2165" s="40"/>
      <c r="GP2165" s="40"/>
      <c r="GQ2165" s="40"/>
      <c r="GR2165" s="40"/>
      <c r="GS2165" s="40"/>
      <c r="GT2165" s="40"/>
      <c r="GU2165" s="40"/>
      <c r="GV2165" s="40"/>
      <c r="GW2165" s="40"/>
      <c r="GX2165" s="40"/>
      <c r="GY2165" s="40"/>
      <c r="GZ2165" s="40"/>
      <c r="HA2165" s="40"/>
      <c r="HB2165" s="40"/>
      <c r="HC2165" s="40"/>
      <c r="HD2165" s="40"/>
      <c r="HE2165" s="40"/>
      <c r="HF2165" s="40"/>
      <c r="HG2165" s="40"/>
      <c r="HH2165" s="40"/>
      <c r="HI2165" s="40"/>
      <c r="HJ2165" s="40"/>
      <c r="HK2165" s="40"/>
      <c r="HL2165" s="40"/>
      <c r="HM2165" s="40"/>
      <c r="HN2165" s="40"/>
      <c r="HO2165" s="40"/>
      <c r="HP2165" s="40"/>
      <c r="HQ2165" s="40"/>
      <c r="HR2165" s="40"/>
      <c r="HS2165" s="40"/>
      <c r="HT2165" s="40"/>
      <c r="HU2165" s="40"/>
      <c r="HV2165" s="40"/>
      <c r="HW2165" s="40"/>
      <c r="HX2165" s="40"/>
      <c r="HY2165" s="40"/>
      <c r="HZ2165" s="40"/>
      <c r="IA2165" s="40"/>
      <c r="IB2165" s="40"/>
      <c r="IC2165" s="40"/>
      <c r="ID2165" s="40"/>
      <c r="IE2165" s="40"/>
      <c r="IF2165" s="40"/>
      <c r="IG2165" s="40"/>
      <c r="IH2165" s="40"/>
      <c r="II2165" s="40"/>
      <c r="IJ2165" s="40"/>
      <c r="IK2165" s="40"/>
      <c r="IL2165" s="40"/>
      <c r="IM2165" s="40"/>
      <c r="IN2165" s="40"/>
      <c r="IO2165" s="40"/>
      <c r="IP2165" s="40"/>
      <c r="IQ2165" s="40"/>
    </row>
    <row r="2166" spans="1:251" ht="22.15" customHeight="1" x14ac:dyDescent="0.15">
      <c r="A2166" s="89">
        <v>4987067327508</v>
      </c>
      <c r="B2166" s="122">
        <v>895750</v>
      </c>
      <c r="C2166" s="34" t="s">
        <v>1522</v>
      </c>
      <c r="D2166" s="33">
        <v>0.1</v>
      </c>
      <c r="E2166" s="28">
        <v>3500</v>
      </c>
      <c r="G2166" s="68"/>
      <c r="J2166" s="39" t="s">
        <v>1487</v>
      </c>
      <c r="K2166" s="55" t="s">
        <v>2460</v>
      </c>
      <c r="L2166" s="38" t="s">
        <v>2493</v>
      </c>
      <c r="M2166" s="44" t="s">
        <v>30</v>
      </c>
      <c r="N2166" s="40"/>
      <c r="O2166" s="40"/>
      <c r="P2166" s="40"/>
      <c r="Q2166" s="40"/>
      <c r="R2166" s="40"/>
      <c r="S2166" s="40"/>
      <c r="T2166" s="40"/>
      <c r="U2166" s="40"/>
      <c r="V2166" s="40"/>
      <c r="W2166" s="40"/>
      <c r="X2166" s="40"/>
      <c r="Y2166" s="40"/>
      <c r="Z2166" s="40"/>
      <c r="AA2166" s="40"/>
      <c r="AB2166" s="40"/>
      <c r="AC2166" s="40"/>
      <c r="AD2166" s="40"/>
      <c r="AE2166" s="40"/>
      <c r="AF2166" s="40"/>
      <c r="AG2166" s="40"/>
      <c r="AH2166" s="40"/>
      <c r="AI2166" s="40"/>
      <c r="AJ2166" s="40"/>
      <c r="AK2166" s="40"/>
      <c r="AL2166" s="40"/>
      <c r="AM2166" s="40"/>
      <c r="AN2166" s="40"/>
      <c r="AO2166" s="40"/>
      <c r="AP2166" s="40"/>
      <c r="AQ2166" s="40"/>
      <c r="AR2166" s="40"/>
      <c r="AS2166" s="40"/>
      <c r="AT2166" s="40"/>
      <c r="AU2166" s="40"/>
      <c r="AV2166" s="40"/>
      <c r="AW2166" s="40"/>
      <c r="AX2166" s="40"/>
      <c r="AY2166" s="40"/>
      <c r="AZ2166" s="40"/>
      <c r="BA2166" s="40"/>
      <c r="BB2166" s="40"/>
      <c r="BC2166" s="40"/>
      <c r="BD2166" s="40"/>
      <c r="BE2166" s="40"/>
      <c r="BF2166" s="40"/>
      <c r="BG2166" s="40"/>
      <c r="BH2166" s="40"/>
      <c r="BI2166" s="40"/>
      <c r="BJ2166" s="40"/>
      <c r="BK2166" s="40"/>
      <c r="BL2166" s="40"/>
      <c r="BM2166" s="40"/>
      <c r="BN2166" s="40"/>
      <c r="BO2166" s="40"/>
      <c r="BP2166" s="40"/>
      <c r="BQ2166" s="40"/>
      <c r="BR2166" s="40"/>
      <c r="BS2166" s="40"/>
      <c r="BT2166" s="40"/>
      <c r="BU2166" s="40"/>
      <c r="BV2166" s="40"/>
      <c r="BW2166" s="40"/>
      <c r="BX2166" s="40"/>
      <c r="BY2166" s="40"/>
      <c r="BZ2166" s="40"/>
      <c r="CA2166" s="40"/>
      <c r="CB2166" s="40"/>
      <c r="CC2166" s="40"/>
      <c r="CD2166" s="40"/>
      <c r="CE2166" s="40"/>
      <c r="CF2166" s="40"/>
      <c r="CG2166" s="40"/>
      <c r="CH2166" s="40"/>
      <c r="CI2166" s="40"/>
      <c r="CJ2166" s="40"/>
      <c r="CK2166" s="40"/>
      <c r="CL2166" s="40"/>
      <c r="CM2166" s="40"/>
      <c r="CN2166" s="40"/>
      <c r="CO2166" s="40"/>
      <c r="CP2166" s="40"/>
      <c r="CQ2166" s="40"/>
      <c r="CR2166" s="40"/>
      <c r="CS2166" s="40"/>
      <c r="CT2166" s="40"/>
      <c r="CU2166" s="40"/>
      <c r="CV2166" s="40"/>
      <c r="CW2166" s="40"/>
      <c r="CX2166" s="40"/>
      <c r="CY2166" s="40"/>
      <c r="CZ2166" s="40"/>
      <c r="DA2166" s="40"/>
      <c r="DB2166" s="40"/>
      <c r="DC2166" s="40"/>
      <c r="DD2166" s="40"/>
      <c r="DE2166" s="40"/>
      <c r="DF2166" s="40"/>
      <c r="DG2166" s="40"/>
      <c r="DH2166" s="40"/>
      <c r="DI2166" s="40"/>
      <c r="DJ2166" s="40"/>
      <c r="DK2166" s="40"/>
      <c r="DL2166" s="40"/>
      <c r="DM2166" s="40"/>
      <c r="DN2166" s="40"/>
      <c r="DO2166" s="40"/>
      <c r="DP2166" s="40"/>
      <c r="DQ2166" s="40"/>
      <c r="DR2166" s="40"/>
      <c r="DS2166" s="40"/>
      <c r="DT2166" s="40"/>
      <c r="DU2166" s="40"/>
      <c r="DV2166" s="40"/>
      <c r="DW2166" s="40"/>
      <c r="DX2166" s="40"/>
      <c r="DY2166" s="40"/>
      <c r="DZ2166" s="40"/>
      <c r="EA2166" s="40"/>
      <c r="EB2166" s="40"/>
      <c r="EC2166" s="40"/>
      <c r="ED2166" s="40"/>
      <c r="EE2166" s="40"/>
      <c r="EF2166" s="40"/>
      <c r="EG2166" s="40"/>
      <c r="EH2166" s="40"/>
      <c r="EI2166" s="40"/>
      <c r="EJ2166" s="40"/>
      <c r="EK2166" s="40"/>
      <c r="EL2166" s="40"/>
      <c r="EM2166" s="40"/>
      <c r="EN2166" s="40"/>
      <c r="EO2166" s="40"/>
      <c r="EP2166" s="40"/>
      <c r="EQ2166" s="40"/>
      <c r="ER2166" s="40"/>
      <c r="ES2166" s="40"/>
      <c r="ET2166" s="40"/>
      <c r="EU2166" s="40"/>
      <c r="EV2166" s="40"/>
      <c r="EW2166" s="40"/>
      <c r="EX2166" s="40"/>
      <c r="EY2166" s="40"/>
      <c r="EZ2166" s="40"/>
      <c r="FA2166" s="40"/>
      <c r="FB2166" s="40"/>
      <c r="FC2166" s="40"/>
      <c r="FD2166" s="40"/>
      <c r="FE2166" s="40"/>
      <c r="FF2166" s="40"/>
      <c r="FG2166" s="40"/>
      <c r="FH2166" s="40"/>
      <c r="FI2166" s="40"/>
      <c r="FJ2166" s="40"/>
      <c r="FK2166" s="40"/>
      <c r="FL2166" s="40"/>
      <c r="FM2166" s="40"/>
      <c r="FN2166" s="40"/>
      <c r="FO2166" s="40"/>
      <c r="FP2166" s="40"/>
      <c r="FQ2166" s="40"/>
      <c r="FR2166" s="40"/>
      <c r="FS2166" s="40"/>
      <c r="FT2166" s="40"/>
      <c r="FU2166" s="40"/>
      <c r="FV2166" s="40"/>
      <c r="FW2166" s="40"/>
      <c r="FX2166" s="40"/>
      <c r="FY2166" s="40"/>
      <c r="FZ2166" s="40"/>
      <c r="GA2166" s="40"/>
      <c r="GB2166" s="40"/>
      <c r="GC2166" s="40"/>
      <c r="GD2166" s="40"/>
      <c r="GE2166" s="40"/>
      <c r="GF2166" s="40"/>
      <c r="GG2166" s="40"/>
      <c r="GH2166" s="40"/>
      <c r="GI2166" s="40"/>
      <c r="GJ2166" s="40"/>
      <c r="GK2166" s="40"/>
      <c r="GL2166" s="40"/>
      <c r="GM2166" s="40"/>
      <c r="GN2166" s="40"/>
      <c r="GO2166" s="40"/>
      <c r="GP2166" s="40"/>
      <c r="GQ2166" s="40"/>
      <c r="GR2166" s="40"/>
      <c r="GS2166" s="40"/>
      <c r="GT2166" s="40"/>
      <c r="GU2166" s="40"/>
      <c r="GV2166" s="40"/>
      <c r="GW2166" s="40"/>
      <c r="GX2166" s="40"/>
      <c r="GY2166" s="40"/>
      <c r="GZ2166" s="40"/>
      <c r="HA2166" s="40"/>
      <c r="HB2166" s="40"/>
      <c r="HC2166" s="40"/>
      <c r="HD2166" s="40"/>
      <c r="HE2166" s="40"/>
      <c r="HF2166" s="40"/>
      <c r="HG2166" s="40"/>
      <c r="HH2166" s="40"/>
      <c r="HI2166" s="40"/>
      <c r="HJ2166" s="40"/>
      <c r="HK2166" s="40"/>
      <c r="HL2166" s="40"/>
      <c r="HM2166" s="40"/>
      <c r="HN2166" s="40"/>
      <c r="HO2166" s="40"/>
      <c r="HP2166" s="40"/>
      <c r="HQ2166" s="40"/>
      <c r="HR2166" s="40"/>
      <c r="HS2166" s="40"/>
      <c r="HT2166" s="40"/>
      <c r="HU2166" s="40"/>
      <c r="HV2166" s="40"/>
      <c r="HW2166" s="40"/>
      <c r="HX2166" s="40"/>
      <c r="HY2166" s="40"/>
      <c r="HZ2166" s="40"/>
      <c r="IA2166" s="40"/>
      <c r="IB2166" s="40"/>
      <c r="IC2166" s="40"/>
      <c r="ID2166" s="40"/>
      <c r="IE2166" s="40"/>
      <c r="IF2166" s="40"/>
      <c r="IG2166" s="40"/>
      <c r="IH2166" s="40"/>
      <c r="II2166" s="40"/>
      <c r="IJ2166" s="40"/>
      <c r="IK2166" s="40"/>
      <c r="IL2166" s="40"/>
      <c r="IM2166" s="40"/>
      <c r="IN2166" s="40"/>
      <c r="IO2166" s="40"/>
      <c r="IP2166" s="40"/>
      <c r="IQ2166" s="40"/>
    </row>
    <row r="2167" spans="1:251" ht="22.15" customHeight="1" x14ac:dyDescent="0.15">
      <c r="A2167" s="171">
        <v>4987067289202</v>
      </c>
      <c r="B2167" s="122">
        <v>895920</v>
      </c>
      <c r="C2167" s="34" t="s">
        <v>1513</v>
      </c>
      <c r="D2167" s="33">
        <v>0.1</v>
      </c>
      <c r="E2167" s="28">
        <v>1550</v>
      </c>
      <c r="G2167" s="68"/>
      <c r="J2167" s="39" t="s">
        <v>1487</v>
      </c>
      <c r="K2167" s="55" t="s">
        <v>2460</v>
      </c>
      <c r="L2167" s="39" t="s">
        <v>29</v>
      </c>
      <c r="M2167" s="44" t="s">
        <v>30</v>
      </c>
      <c r="N2167" s="40"/>
      <c r="O2167" s="40"/>
      <c r="P2167" s="40"/>
      <c r="Q2167" s="40"/>
      <c r="R2167" s="40"/>
      <c r="S2167" s="40"/>
      <c r="T2167" s="40"/>
      <c r="U2167" s="40"/>
      <c r="V2167" s="40"/>
      <c r="W2167" s="40"/>
      <c r="X2167" s="40"/>
      <c r="Y2167" s="40"/>
      <c r="Z2167" s="40"/>
      <c r="AA2167" s="40"/>
      <c r="AB2167" s="40"/>
      <c r="AC2167" s="40"/>
      <c r="AD2167" s="40"/>
      <c r="AE2167" s="40"/>
      <c r="AF2167" s="40"/>
      <c r="AG2167" s="40"/>
      <c r="AH2167" s="40"/>
      <c r="AI2167" s="40"/>
      <c r="AJ2167" s="40"/>
      <c r="AK2167" s="40"/>
      <c r="AL2167" s="40"/>
      <c r="AM2167" s="40"/>
      <c r="AN2167" s="40"/>
      <c r="AO2167" s="40"/>
      <c r="AP2167" s="40"/>
      <c r="AQ2167" s="40"/>
      <c r="AR2167" s="40"/>
      <c r="AS2167" s="40"/>
      <c r="AT2167" s="40"/>
      <c r="AU2167" s="40"/>
      <c r="AV2167" s="40"/>
      <c r="AW2167" s="40"/>
      <c r="AX2167" s="40"/>
      <c r="AY2167" s="40"/>
      <c r="AZ2167" s="40"/>
      <c r="BA2167" s="40"/>
      <c r="BB2167" s="40"/>
      <c r="BC2167" s="40"/>
      <c r="BD2167" s="40"/>
      <c r="BE2167" s="40"/>
      <c r="BF2167" s="40"/>
      <c r="BG2167" s="40"/>
      <c r="BH2167" s="40"/>
      <c r="BI2167" s="40"/>
      <c r="BJ2167" s="40"/>
      <c r="BK2167" s="40"/>
      <c r="BL2167" s="40"/>
      <c r="BM2167" s="40"/>
      <c r="BN2167" s="40"/>
      <c r="BO2167" s="40"/>
      <c r="BP2167" s="40"/>
      <c r="BQ2167" s="40"/>
      <c r="BR2167" s="40"/>
      <c r="BS2167" s="40"/>
      <c r="BT2167" s="40"/>
      <c r="BU2167" s="40"/>
      <c r="BV2167" s="40"/>
      <c r="BW2167" s="40"/>
      <c r="BX2167" s="40"/>
      <c r="BY2167" s="40"/>
      <c r="BZ2167" s="40"/>
      <c r="CA2167" s="40"/>
      <c r="CB2167" s="40"/>
      <c r="CC2167" s="40"/>
      <c r="CD2167" s="40"/>
      <c r="CE2167" s="40"/>
      <c r="CF2167" s="40"/>
      <c r="CG2167" s="40"/>
      <c r="CH2167" s="40"/>
      <c r="CI2167" s="40"/>
      <c r="CJ2167" s="40"/>
      <c r="CK2167" s="40"/>
      <c r="CL2167" s="40"/>
      <c r="CM2167" s="40"/>
      <c r="CN2167" s="40"/>
      <c r="CO2167" s="40"/>
      <c r="CP2167" s="40"/>
      <c r="CQ2167" s="40"/>
      <c r="CR2167" s="40"/>
      <c r="CS2167" s="40"/>
      <c r="CT2167" s="40"/>
      <c r="CU2167" s="40"/>
      <c r="CV2167" s="40"/>
      <c r="CW2167" s="40"/>
      <c r="CX2167" s="40"/>
      <c r="CY2167" s="40"/>
      <c r="CZ2167" s="40"/>
      <c r="DA2167" s="40"/>
      <c r="DB2167" s="40"/>
      <c r="DC2167" s="40"/>
      <c r="DD2167" s="40"/>
      <c r="DE2167" s="40"/>
      <c r="DF2167" s="40"/>
      <c r="DG2167" s="40"/>
      <c r="DH2167" s="40"/>
      <c r="DI2167" s="40"/>
      <c r="DJ2167" s="40"/>
      <c r="DK2167" s="40"/>
      <c r="DL2167" s="40"/>
      <c r="DM2167" s="40"/>
      <c r="DN2167" s="40"/>
      <c r="DO2167" s="40"/>
      <c r="DP2167" s="40"/>
      <c r="DQ2167" s="40"/>
      <c r="DR2167" s="40"/>
      <c r="DS2167" s="40"/>
      <c r="DT2167" s="40"/>
      <c r="DU2167" s="40"/>
      <c r="DV2167" s="40"/>
      <c r="DW2167" s="40"/>
      <c r="DX2167" s="40"/>
      <c r="DY2167" s="40"/>
      <c r="DZ2167" s="40"/>
      <c r="EA2167" s="40"/>
      <c r="EB2167" s="40"/>
      <c r="EC2167" s="40"/>
      <c r="ED2167" s="40"/>
      <c r="EE2167" s="40"/>
      <c r="EF2167" s="40"/>
      <c r="EG2167" s="40"/>
      <c r="EH2167" s="40"/>
      <c r="EI2167" s="40"/>
      <c r="EJ2167" s="40"/>
      <c r="EK2167" s="40"/>
      <c r="EL2167" s="40"/>
      <c r="EM2167" s="40"/>
      <c r="EN2167" s="40"/>
      <c r="EO2167" s="40"/>
      <c r="EP2167" s="40"/>
      <c r="EQ2167" s="40"/>
      <c r="ER2167" s="40"/>
      <c r="ES2167" s="40"/>
      <c r="ET2167" s="40"/>
      <c r="EU2167" s="40"/>
      <c r="EV2167" s="40"/>
      <c r="EW2167" s="40"/>
      <c r="EX2167" s="40"/>
      <c r="EY2167" s="40"/>
      <c r="EZ2167" s="40"/>
      <c r="FA2167" s="40"/>
      <c r="FB2167" s="40"/>
      <c r="FC2167" s="40"/>
      <c r="FD2167" s="40"/>
      <c r="FE2167" s="40"/>
      <c r="FF2167" s="40"/>
      <c r="FG2167" s="40"/>
      <c r="FH2167" s="40"/>
      <c r="FI2167" s="40"/>
      <c r="FJ2167" s="40"/>
      <c r="FK2167" s="40"/>
      <c r="FL2167" s="40"/>
      <c r="FM2167" s="40"/>
      <c r="FN2167" s="40"/>
      <c r="FO2167" s="40"/>
      <c r="FP2167" s="40"/>
      <c r="FQ2167" s="40"/>
      <c r="FR2167" s="40"/>
      <c r="FS2167" s="40"/>
      <c r="FT2167" s="40"/>
      <c r="FU2167" s="40"/>
      <c r="FV2167" s="40"/>
      <c r="FW2167" s="40"/>
      <c r="FX2167" s="40"/>
      <c r="FY2167" s="40"/>
      <c r="FZ2167" s="40"/>
      <c r="GA2167" s="40"/>
      <c r="GB2167" s="40"/>
      <c r="GC2167" s="40"/>
      <c r="GD2167" s="40"/>
      <c r="GE2167" s="40"/>
      <c r="GF2167" s="40"/>
      <c r="GG2167" s="40"/>
      <c r="GH2167" s="40"/>
      <c r="GI2167" s="40"/>
      <c r="GJ2167" s="40"/>
      <c r="GK2167" s="40"/>
      <c r="GL2167" s="40"/>
      <c r="GM2167" s="40"/>
      <c r="GN2167" s="40"/>
      <c r="GO2167" s="40"/>
      <c r="GP2167" s="40"/>
      <c r="GQ2167" s="40"/>
      <c r="GR2167" s="40"/>
      <c r="GS2167" s="40"/>
      <c r="GT2167" s="40"/>
      <c r="GU2167" s="40"/>
      <c r="GV2167" s="40"/>
      <c r="GW2167" s="40"/>
      <c r="GX2167" s="40"/>
      <c r="GY2167" s="40"/>
      <c r="GZ2167" s="40"/>
      <c r="HA2167" s="40"/>
      <c r="HB2167" s="40"/>
      <c r="HC2167" s="40"/>
      <c r="HD2167" s="40"/>
      <c r="HE2167" s="40"/>
      <c r="HF2167" s="40"/>
      <c r="HG2167" s="40"/>
      <c r="HH2167" s="40"/>
      <c r="HI2167" s="40"/>
      <c r="HJ2167" s="40"/>
      <c r="HK2167" s="40"/>
      <c r="HL2167" s="40"/>
      <c r="HM2167" s="40"/>
      <c r="HN2167" s="40"/>
      <c r="HO2167" s="40"/>
      <c r="HP2167" s="40"/>
      <c r="HQ2167" s="40"/>
      <c r="HR2167" s="40"/>
      <c r="HS2167" s="40"/>
      <c r="HT2167" s="40"/>
      <c r="HU2167" s="40"/>
      <c r="HV2167" s="40"/>
      <c r="HW2167" s="40"/>
      <c r="HX2167" s="40"/>
      <c r="HY2167" s="40"/>
      <c r="HZ2167" s="40"/>
      <c r="IA2167" s="40"/>
      <c r="IB2167" s="40"/>
      <c r="IC2167" s="40"/>
      <c r="ID2167" s="40"/>
      <c r="IE2167" s="40"/>
      <c r="IF2167" s="40"/>
      <c r="IG2167" s="40"/>
      <c r="IH2167" s="40"/>
      <c r="II2167" s="40"/>
      <c r="IJ2167" s="40"/>
      <c r="IK2167" s="40"/>
      <c r="IL2167" s="40"/>
      <c r="IM2167" s="40"/>
      <c r="IN2167" s="40"/>
      <c r="IO2167" s="40"/>
      <c r="IP2167" s="40"/>
      <c r="IQ2167" s="40"/>
    </row>
    <row r="2168" spans="1:251" ht="22.15" customHeight="1" x14ac:dyDescent="0.15">
      <c r="A2168" s="170">
        <v>4987067216307</v>
      </c>
      <c r="B2168" s="122">
        <v>898079</v>
      </c>
      <c r="C2168" s="38" t="s">
        <v>1495</v>
      </c>
      <c r="D2168" s="33">
        <v>0.1</v>
      </c>
      <c r="E2168" s="28">
        <v>1000</v>
      </c>
      <c r="G2168" s="68"/>
      <c r="J2168" s="39" t="s">
        <v>1487</v>
      </c>
      <c r="K2168" s="52" t="s">
        <v>2481</v>
      </c>
      <c r="L2168" s="38" t="s">
        <v>2486</v>
      </c>
      <c r="M2168" s="44" t="s">
        <v>30</v>
      </c>
      <c r="N2168" s="40"/>
      <c r="O2168" s="40"/>
      <c r="P2168" s="40"/>
      <c r="Q2168" s="40"/>
      <c r="R2168" s="40"/>
      <c r="S2168" s="40"/>
      <c r="T2168" s="40"/>
      <c r="U2168" s="40"/>
      <c r="V2168" s="40"/>
      <c r="W2168" s="40"/>
      <c r="X2168" s="40"/>
      <c r="Y2168" s="40"/>
      <c r="Z2168" s="40"/>
      <c r="AA2168" s="40"/>
      <c r="AB2168" s="40"/>
      <c r="AC2168" s="40"/>
      <c r="AD2168" s="40"/>
      <c r="AE2168" s="40"/>
      <c r="AF2168" s="40"/>
      <c r="AG2168" s="40"/>
      <c r="AH2168" s="40"/>
      <c r="AI2168" s="40"/>
      <c r="AJ2168" s="40"/>
      <c r="AK2168" s="40"/>
      <c r="AL2168" s="40"/>
      <c r="AM2168" s="40"/>
      <c r="AN2168" s="40"/>
      <c r="AO2168" s="40"/>
      <c r="AP2168" s="40"/>
      <c r="AQ2168" s="40"/>
      <c r="AR2168" s="40"/>
      <c r="AS2168" s="40"/>
      <c r="AT2168" s="40"/>
      <c r="AU2168" s="40"/>
      <c r="AV2168" s="40"/>
      <c r="AW2168" s="40"/>
      <c r="AX2168" s="40"/>
      <c r="AY2168" s="40"/>
      <c r="AZ2168" s="40"/>
      <c r="BA2168" s="40"/>
      <c r="BB2168" s="40"/>
      <c r="BC2168" s="40"/>
      <c r="BD2168" s="40"/>
      <c r="BE2168" s="40"/>
      <c r="BF2168" s="40"/>
      <c r="BG2168" s="40"/>
      <c r="BH2168" s="40"/>
      <c r="BI2168" s="40"/>
      <c r="BJ2168" s="40"/>
      <c r="BK2168" s="40"/>
      <c r="BL2168" s="40"/>
      <c r="BM2168" s="40"/>
      <c r="BN2168" s="40"/>
      <c r="BO2168" s="40"/>
      <c r="BP2168" s="40"/>
      <c r="BQ2168" s="40"/>
      <c r="BR2168" s="40"/>
      <c r="BS2168" s="40"/>
      <c r="BT2168" s="40"/>
      <c r="BU2168" s="40"/>
      <c r="BV2168" s="40"/>
      <c r="BW2168" s="40"/>
      <c r="BX2168" s="40"/>
      <c r="BY2168" s="40"/>
      <c r="BZ2168" s="40"/>
      <c r="CA2168" s="40"/>
      <c r="CB2168" s="40"/>
      <c r="CC2168" s="40"/>
      <c r="CD2168" s="40"/>
      <c r="CE2168" s="40"/>
      <c r="CF2168" s="40"/>
      <c r="CG2168" s="40"/>
      <c r="CH2168" s="40"/>
      <c r="CI2168" s="40"/>
      <c r="CJ2168" s="40"/>
      <c r="CK2168" s="40"/>
      <c r="CL2168" s="40"/>
      <c r="CM2168" s="40"/>
      <c r="CN2168" s="40"/>
      <c r="CO2168" s="40"/>
      <c r="CP2168" s="40"/>
      <c r="CQ2168" s="40"/>
      <c r="CR2168" s="40"/>
      <c r="CS2168" s="40"/>
      <c r="CT2168" s="40"/>
      <c r="CU2168" s="40"/>
      <c r="CV2168" s="40"/>
      <c r="CW2168" s="40"/>
      <c r="CX2168" s="40"/>
      <c r="CY2168" s="40"/>
      <c r="CZ2168" s="40"/>
      <c r="DA2168" s="40"/>
      <c r="DB2168" s="40"/>
      <c r="DC2168" s="40"/>
      <c r="DD2168" s="40"/>
      <c r="DE2168" s="40"/>
      <c r="DF2168" s="40"/>
      <c r="DG2168" s="40"/>
      <c r="DH2168" s="40"/>
      <c r="DI2168" s="40"/>
      <c r="DJ2168" s="40"/>
      <c r="DK2168" s="40"/>
      <c r="DL2168" s="40"/>
      <c r="DM2168" s="40"/>
      <c r="DN2168" s="40"/>
      <c r="DO2168" s="40"/>
      <c r="DP2168" s="40"/>
      <c r="DQ2168" s="40"/>
      <c r="DR2168" s="40"/>
      <c r="DS2168" s="40"/>
      <c r="DT2168" s="40"/>
      <c r="DU2168" s="40"/>
      <c r="DV2168" s="40"/>
      <c r="DW2168" s="40"/>
      <c r="DX2168" s="40"/>
      <c r="DY2168" s="40"/>
      <c r="DZ2168" s="40"/>
      <c r="EA2168" s="40"/>
      <c r="EB2168" s="40"/>
      <c r="EC2168" s="40"/>
      <c r="ED2168" s="40"/>
      <c r="EE2168" s="40"/>
      <c r="EF2168" s="40"/>
      <c r="EG2168" s="40"/>
      <c r="EH2168" s="40"/>
      <c r="EI2168" s="40"/>
      <c r="EJ2168" s="40"/>
      <c r="EK2168" s="40"/>
      <c r="EL2168" s="40"/>
      <c r="EM2168" s="40"/>
      <c r="EN2168" s="40"/>
      <c r="EO2168" s="40"/>
      <c r="EP2168" s="40"/>
      <c r="EQ2168" s="40"/>
      <c r="ER2168" s="40"/>
      <c r="ES2168" s="40"/>
      <c r="ET2168" s="40"/>
      <c r="EU2168" s="40"/>
      <c r="EV2168" s="40"/>
      <c r="EW2168" s="40"/>
      <c r="EX2168" s="40"/>
      <c r="EY2168" s="40"/>
      <c r="EZ2168" s="40"/>
      <c r="FA2168" s="40"/>
      <c r="FB2168" s="40"/>
      <c r="FC2168" s="40"/>
      <c r="FD2168" s="40"/>
      <c r="FE2168" s="40"/>
      <c r="FF2168" s="40"/>
      <c r="FG2168" s="40"/>
      <c r="FH2168" s="40"/>
      <c r="FI2168" s="40"/>
      <c r="FJ2168" s="40"/>
      <c r="FK2168" s="40"/>
      <c r="FL2168" s="40"/>
      <c r="FM2168" s="40"/>
      <c r="FN2168" s="40"/>
      <c r="FO2168" s="40"/>
      <c r="FP2168" s="40"/>
      <c r="FQ2168" s="40"/>
      <c r="FR2168" s="40"/>
      <c r="FS2168" s="40"/>
      <c r="FT2168" s="40"/>
      <c r="FU2168" s="40"/>
      <c r="FV2168" s="40"/>
      <c r="FW2168" s="40"/>
      <c r="FX2168" s="40"/>
      <c r="FY2168" s="40"/>
      <c r="FZ2168" s="40"/>
      <c r="GA2168" s="40"/>
      <c r="GB2168" s="40"/>
      <c r="GC2168" s="40"/>
      <c r="GD2168" s="40"/>
      <c r="GE2168" s="40"/>
      <c r="GF2168" s="40"/>
      <c r="GG2168" s="40"/>
      <c r="GH2168" s="40"/>
      <c r="GI2168" s="40"/>
      <c r="GJ2168" s="40"/>
      <c r="GK2168" s="40"/>
      <c r="GL2168" s="40"/>
      <c r="GM2168" s="40"/>
      <c r="GN2168" s="40"/>
      <c r="GO2168" s="40"/>
      <c r="GP2168" s="40"/>
      <c r="GQ2168" s="40"/>
      <c r="GR2168" s="40"/>
      <c r="GS2168" s="40"/>
      <c r="GT2168" s="40"/>
      <c r="GU2168" s="40"/>
      <c r="GV2168" s="40"/>
      <c r="GW2168" s="40"/>
      <c r="GX2168" s="40"/>
      <c r="GY2168" s="40"/>
      <c r="GZ2168" s="40"/>
      <c r="HA2168" s="40"/>
      <c r="HB2168" s="40"/>
      <c r="HC2168" s="40"/>
      <c r="HD2168" s="40"/>
      <c r="HE2168" s="40"/>
      <c r="HF2168" s="40"/>
      <c r="HG2168" s="40"/>
      <c r="HH2168" s="40"/>
      <c r="HI2168" s="40"/>
      <c r="HJ2168" s="40"/>
      <c r="HK2168" s="40"/>
      <c r="HL2168" s="40"/>
      <c r="HM2168" s="40"/>
      <c r="HN2168" s="40"/>
      <c r="HO2168" s="40"/>
      <c r="HP2168" s="40"/>
      <c r="HQ2168" s="40"/>
      <c r="HR2168" s="40"/>
      <c r="HS2168" s="40"/>
      <c r="HT2168" s="40"/>
      <c r="HU2168" s="40"/>
      <c r="HV2168" s="40"/>
      <c r="HW2168" s="40"/>
      <c r="HX2168" s="40"/>
      <c r="HY2168" s="40"/>
      <c r="HZ2168" s="40"/>
      <c r="IA2168" s="40"/>
      <c r="IB2168" s="40"/>
      <c r="IC2168" s="40"/>
      <c r="ID2168" s="40"/>
      <c r="IE2168" s="40"/>
      <c r="IF2168" s="40"/>
      <c r="IG2168" s="40"/>
      <c r="IH2168" s="40"/>
      <c r="II2168" s="40"/>
      <c r="IJ2168" s="40"/>
      <c r="IK2168" s="40"/>
      <c r="IL2168" s="40"/>
      <c r="IM2168" s="40"/>
      <c r="IN2168" s="40"/>
      <c r="IO2168" s="40"/>
      <c r="IP2168" s="40"/>
      <c r="IQ2168" s="40"/>
    </row>
    <row r="2169" spans="1:251" s="40" customFormat="1" ht="22.15" customHeight="1" x14ac:dyDescent="0.15">
      <c r="A2169" s="170">
        <v>4987067294305</v>
      </c>
      <c r="B2169" s="122">
        <v>898235</v>
      </c>
      <c r="C2169" s="38" t="s">
        <v>1520</v>
      </c>
      <c r="D2169" s="33">
        <v>0.1</v>
      </c>
      <c r="E2169" s="28">
        <v>600</v>
      </c>
      <c r="F2169" s="50"/>
      <c r="G2169" s="68"/>
      <c r="H2169" s="133"/>
      <c r="I2169" s="50"/>
      <c r="J2169" s="39" t="s">
        <v>1487</v>
      </c>
      <c r="K2169" s="55" t="s">
        <v>2460</v>
      </c>
      <c r="L2169" s="39" t="s">
        <v>29</v>
      </c>
      <c r="M2169" s="44" t="s">
        <v>30</v>
      </c>
    </row>
    <row r="2170" spans="1:251" s="40" customFormat="1" ht="22.15" customHeight="1" x14ac:dyDescent="0.15">
      <c r="A2170" s="170">
        <v>4987067242405</v>
      </c>
      <c r="B2170" s="122">
        <v>898240</v>
      </c>
      <c r="C2170" s="38" t="s">
        <v>1499</v>
      </c>
      <c r="D2170" s="33">
        <v>0.1</v>
      </c>
      <c r="E2170" s="28">
        <v>780</v>
      </c>
      <c r="F2170" s="50"/>
      <c r="G2170" s="68"/>
      <c r="H2170" s="133"/>
      <c r="I2170" s="50"/>
      <c r="J2170" s="39" t="s">
        <v>1487</v>
      </c>
      <c r="K2170" s="52" t="s">
        <v>2481</v>
      </c>
      <c r="L2170" s="38" t="s">
        <v>2486</v>
      </c>
      <c r="M2170" s="44" t="s">
        <v>30</v>
      </c>
    </row>
    <row r="2171" spans="1:251" s="40" customFormat="1" ht="22.15" customHeight="1" x14ac:dyDescent="0.15">
      <c r="A2171" s="170">
        <v>4987067293308</v>
      </c>
      <c r="B2171" s="122">
        <v>898355</v>
      </c>
      <c r="C2171" s="38" t="s">
        <v>1519</v>
      </c>
      <c r="D2171" s="33">
        <v>0.1</v>
      </c>
      <c r="E2171" s="28">
        <v>1500</v>
      </c>
      <c r="F2171" s="50"/>
      <c r="G2171" s="68"/>
      <c r="H2171" s="133"/>
      <c r="I2171" s="50"/>
      <c r="J2171" s="39" t="s">
        <v>1487</v>
      </c>
      <c r="K2171" s="52" t="s">
        <v>2481</v>
      </c>
      <c r="L2171" s="38" t="s">
        <v>2486</v>
      </c>
      <c r="M2171" s="44" t="s">
        <v>30</v>
      </c>
    </row>
    <row r="2172" spans="1:251" s="40" customFormat="1" ht="22.15" customHeight="1" x14ac:dyDescent="0.15">
      <c r="A2172" s="170">
        <v>4987067239207</v>
      </c>
      <c r="B2172" s="122">
        <v>898409</v>
      </c>
      <c r="C2172" s="38" t="s">
        <v>1498</v>
      </c>
      <c r="D2172" s="33">
        <v>0.1</v>
      </c>
      <c r="E2172" s="28">
        <v>950</v>
      </c>
      <c r="F2172" s="50"/>
      <c r="G2172" s="68"/>
      <c r="H2172" s="133"/>
      <c r="I2172" s="50"/>
      <c r="J2172" s="39" t="s">
        <v>1487</v>
      </c>
      <c r="K2172" s="55" t="s">
        <v>2460</v>
      </c>
      <c r="L2172" s="39" t="s">
        <v>29</v>
      </c>
      <c r="M2172" s="44" t="s">
        <v>30</v>
      </c>
    </row>
    <row r="2173" spans="1:251" s="40" customFormat="1" ht="22.15" customHeight="1" x14ac:dyDescent="0.15">
      <c r="A2173" s="170">
        <v>4987067284504</v>
      </c>
      <c r="B2173" s="122">
        <v>898450</v>
      </c>
      <c r="C2173" s="38" t="s">
        <v>1512</v>
      </c>
      <c r="D2173" s="33">
        <v>0.1</v>
      </c>
      <c r="E2173" s="28">
        <v>660</v>
      </c>
      <c r="F2173" s="50"/>
      <c r="G2173" s="68"/>
      <c r="H2173" s="185"/>
      <c r="I2173" s="63"/>
      <c r="J2173" s="39" t="s">
        <v>1487</v>
      </c>
      <c r="K2173" s="55" t="s">
        <v>2460</v>
      </c>
      <c r="L2173" s="38" t="s">
        <v>2493</v>
      </c>
      <c r="M2173" s="44" t="s">
        <v>30</v>
      </c>
    </row>
    <row r="2174" spans="1:251" s="40" customFormat="1" ht="22.15" customHeight="1" x14ac:dyDescent="0.15">
      <c r="A2174" s="170">
        <v>4987067801008</v>
      </c>
      <c r="B2174" s="122">
        <v>898451</v>
      </c>
      <c r="C2174" s="38" t="s">
        <v>2806</v>
      </c>
      <c r="D2174" s="33">
        <v>0.1</v>
      </c>
      <c r="E2174" s="28">
        <v>1100</v>
      </c>
      <c r="F2174" s="50"/>
      <c r="G2174" s="68"/>
      <c r="H2174" s="133"/>
      <c r="I2174" s="50"/>
      <c r="J2174" s="39" t="s">
        <v>1487</v>
      </c>
      <c r="K2174" s="55" t="s">
        <v>2460</v>
      </c>
      <c r="L2174" s="38" t="s">
        <v>2493</v>
      </c>
      <c r="M2174" s="44" t="s">
        <v>30</v>
      </c>
    </row>
    <row r="2175" spans="1:251" s="40" customFormat="1" ht="22.15" customHeight="1" x14ac:dyDescent="0.15">
      <c r="A2175" s="170">
        <v>4987067801107</v>
      </c>
      <c r="B2175" s="122">
        <v>898452</v>
      </c>
      <c r="C2175" s="38" t="s">
        <v>2807</v>
      </c>
      <c r="D2175" s="33">
        <v>0.1</v>
      </c>
      <c r="E2175" s="28">
        <v>1500</v>
      </c>
      <c r="F2175" s="50"/>
      <c r="G2175" s="68"/>
      <c r="H2175" s="133"/>
      <c r="I2175" s="50"/>
      <c r="J2175" s="39" t="s">
        <v>1487</v>
      </c>
      <c r="K2175" s="55" t="s">
        <v>2460</v>
      </c>
      <c r="L2175" s="38" t="s">
        <v>2493</v>
      </c>
      <c r="M2175" s="44" t="s">
        <v>30</v>
      </c>
    </row>
    <row r="2176" spans="1:251" s="40" customFormat="1" ht="22.15" customHeight="1" x14ac:dyDescent="0.15">
      <c r="A2176" s="170">
        <v>4987067801206</v>
      </c>
      <c r="B2176" s="122">
        <v>898453</v>
      </c>
      <c r="C2176" s="38" t="s">
        <v>2808</v>
      </c>
      <c r="D2176" s="33">
        <v>0.1</v>
      </c>
      <c r="E2176" s="28">
        <v>1100</v>
      </c>
      <c r="F2176" s="50"/>
      <c r="G2176" s="68"/>
      <c r="H2176" s="133"/>
      <c r="I2176" s="50"/>
      <c r="J2176" s="39" t="s">
        <v>1487</v>
      </c>
      <c r="K2176" s="55" t="s">
        <v>2460</v>
      </c>
      <c r="L2176" s="38" t="s">
        <v>2493</v>
      </c>
      <c r="M2176" s="44" t="s">
        <v>30</v>
      </c>
    </row>
    <row r="2177" spans="1:251" s="40" customFormat="1" ht="22.15" customHeight="1" x14ac:dyDescent="0.15">
      <c r="A2177" s="170">
        <v>4987067801305</v>
      </c>
      <c r="B2177" s="122">
        <v>898454</v>
      </c>
      <c r="C2177" s="38" t="s">
        <v>2809</v>
      </c>
      <c r="D2177" s="33">
        <v>0.1</v>
      </c>
      <c r="E2177" s="28">
        <v>1500</v>
      </c>
      <c r="F2177" s="50"/>
      <c r="G2177" s="68"/>
      <c r="H2177" s="133"/>
      <c r="I2177" s="50"/>
      <c r="J2177" s="39" t="s">
        <v>1487</v>
      </c>
      <c r="K2177" s="55" t="s">
        <v>2460</v>
      </c>
      <c r="L2177" s="38" t="s">
        <v>2493</v>
      </c>
      <c r="M2177" s="44" t="s">
        <v>30</v>
      </c>
    </row>
    <row r="2178" spans="1:251" s="40" customFormat="1" ht="22.15" customHeight="1" x14ac:dyDescent="0.15">
      <c r="A2178" s="170">
        <v>4987067806508</v>
      </c>
      <c r="B2178" s="122">
        <v>898473</v>
      </c>
      <c r="C2178" s="51" t="s">
        <v>1523</v>
      </c>
      <c r="D2178" s="33">
        <v>0.1</v>
      </c>
      <c r="E2178" s="28">
        <v>500</v>
      </c>
      <c r="F2178" s="50"/>
      <c r="G2178" s="68"/>
      <c r="H2178" s="185"/>
      <c r="I2178" s="63"/>
      <c r="J2178" s="39" t="s">
        <v>1487</v>
      </c>
      <c r="K2178" s="55" t="s">
        <v>2460</v>
      </c>
      <c r="L2178" s="39" t="s">
        <v>29</v>
      </c>
      <c r="M2178" s="44" t="s">
        <v>30</v>
      </c>
    </row>
    <row r="2179" spans="1:251" s="40" customFormat="1" ht="22.15" customHeight="1" x14ac:dyDescent="0.15">
      <c r="A2179" s="170">
        <v>4987067806607</v>
      </c>
      <c r="B2179" s="122">
        <v>898474</v>
      </c>
      <c r="C2179" s="51" t="s">
        <v>2810</v>
      </c>
      <c r="D2179" s="33">
        <v>0.1</v>
      </c>
      <c r="E2179" s="28">
        <v>400</v>
      </c>
      <c r="F2179" s="50"/>
      <c r="G2179" s="68"/>
      <c r="H2179" s="185"/>
      <c r="I2179" s="63"/>
      <c r="J2179" s="39" t="s">
        <v>1487</v>
      </c>
      <c r="K2179" s="55" t="s">
        <v>2460</v>
      </c>
      <c r="L2179" s="39" t="s">
        <v>29</v>
      </c>
      <c r="M2179" s="44" t="s">
        <v>30</v>
      </c>
    </row>
    <row r="2180" spans="1:251" s="40" customFormat="1" ht="22.15" customHeight="1" x14ac:dyDescent="0.15">
      <c r="A2180" s="170">
        <v>4987067215102</v>
      </c>
      <c r="B2180" s="122">
        <v>898510</v>
      </c>
      <c r="C2180" s="38" t="s">
        <v>1494</v>
      </c>
      <c r="D2180" s="33">
        <v>0.1</v>
      </c>
      <c r="E2180" s="28">
        <v>1250</v>
      </c>
      <c r="F2180" s="50"/>
      <c r="G2180" s="68"/>
      <c r="H2180" s="133"/>
      <c r="I2180" s="50"/>
      <c r="J2180" s="39" t="s">
        <v>1487</v>
      </c>
      <c r="K2180" s="55" t="s">
        <v>2460</v>
      </c>
      <c r="L2180" s="38" t="s">
        <v>2493</v>
      </c>
      <c r="M2180" s="44" t="s">
        <v>30</v>
      </c>
    </row>
    <row r="2181" spans="1:251" s="40" customFormat="1" ht="22.15" customHeight="1" x14ac:dyDescent="0.15">
      <c r="A2181" s="170">
        <v>4987067215003</v>
      </c>
      <c r="B2181" s="122">
        <v>898511</v>
      </c>
      <c r="C2181" s="38" t="s">
        <v>1493</v>
      </c>
      <c r="D2181" s="33">
        <v>0.1</v>
      </c>
      <c r="E2181" s="28">
        <v>800</v>
      </c>
      <c r="F2181" s="50"/>
      <c r="G2181" s="68"/>
      <c r="H2181" s="133"/>
      <c r="I2181" s="50"/>
      <c r="J2181" s="39" t="s">
        <v>1487</v>
      </c>
      <c r="K2181" s="55" t="s">
        <v>2460</v>
      </c>
      <c r="L2181" s="38" t="s">
        <v>2493</v>
      </c>
      <c r="M2181" s="44" t="s">
        <v>30</v>
      </c>
    </row>
    <row r="2182" spans="1:251" s="40" customFormat="1" ht="22.15" customHeight="1" x14ac:dyDescent="0.15">
      <c r="A2182" s="170">
        <v>4987067204700</v>
      </c>
      <c r="B2182" s="122">
        <v>898675</v>
      </c>
      <c r="C2182" s="32" t="s">
        <v>1488</v>
      </c>
      <c r="D2182" s="33">
        <v>0.1</v>
      </c>
      <c r="E2182" s="28">
        <v>1200</v>
      </c>
      <c r="F2182" s="50"/>
      <c r="G2182" s="68"/>
      <c r="H2182" s="185"/>
      <c r="I2182" s="63"/>
      <c r="J2182" s="39" t="s">
        <v>1487</v>
      </c>
      <c r="K2182" s="55" t="s">
        <v>2460</v>
      </c>
      <c r="L2182" s="39" t="s">
        <v>29</v>
      </c>
      <c r="M2182" s="44" t="s">
        <v>30</v>
      </c>
    </row>
    <row r="2183" spans="1:251" s="40" customFormat="1" ht="22.15" customHeight="1" x14ac:dyDescent="0.15">
      <c r="A2183" s="170">
        <v>4987067205004</v>
      </c>
      <c r="B2183" s="122">
        <v>898676</v>
      </c>
      <c r="C2183" s="32" t="s">
        <v>1489</v>
      </c>
      <c r="D2183" s="33">
        <v>0.1</v>
      </c>
      <c r="E2183" s="28">
        <v>1900</v>
      </c>
      <c r="F2183" s="50"/>
      <c r="G2183" s="68"/>
      <c r="H2183" s="185"/>
      <c r="I2183" s="63"/>
      <c r="J2183" s="39" t="s">
        <v>1487</v>
      </c>
      <c r="K2183" s="55" t="s">
        <v>2460</v>
      </c>
      <c r="L2183" s="39" t="s">
        <v>29</v>
      </c>
      <c r="M2183" s="44" t="s">
        <v>30</v>
      </c>
    </row>
    <row r="2184" spans="1:251" s="40" customFormat="1" ht="22.15" customHeight="1" x14ac:dyDescent="0.15">
      <c r="A2184" s="170">
        <v>4987067205202</v>
      </c>
      <c r="B2184" s="122">
        <v>898677</v>
      </c>
      <c r="C2184" s="32" t="s">
        <v>1490</v>
      </c>
      <c r="D2184" s="33">
        <v>0.1</v>
      </c>
      <c r="E2184" s="28">
        <v>2500</v>
      </c>
      <c r="F2184" s="50"/>
      <c r="G2184" s="68"/>
      <c r="H2184" s="185"/>
      <c r="I2184" s="63"/>
      <c r="J2184" s="39" t="s">
        <v>1487</v>
      </c>
      <c r="K2184" s="55" t="s">
        <v>2460</v>
      </c>
      <c r="L2184" s="39" t="s">
        <v>29</v>
      </c>
      <c r="M2184" s="44" t="s">
        <v>30</v>
      </c>
    </row>
    <row r="2185" spans="1:251" s="40" customFormat="1" ht="22.15" customHeight="1" x14ac:dyDescent="0.15">
      <c r="A2185" s="170">
        <v>4987067210503</v>
      </c>
      <c r="B2185" s="122">
        <v>898693</v>
      </c>
      <c r="C2185" s="32" t="s">
        <v>1491</v>
      </c>
      <c r="D2185" s="33">
        <v>0.1</v>
      </c>
      <c r="E2185" s="28">
        <v>2600</v>
      </c>
      <c r="F2185" s="50"/>
      <c r="G2185" s="68"/>
      <c r="H2185" s="185"/>
      <c r="I2185" s="63"/>
      <c r="J2185" s="39" t="s">
        <v>1487</v>
      </c>
      <c r="K2185" s="55" t="s">
        <v>2460</v>
      </c>
      <c r="L2185" s="38" t="s">
        <v>2493</v>
      </c>
      <c r="M2185" s="44" t="s">
        <v>30</v>
      </c>
    </row>
    <row r="2186" spans="1:251" s="40" customFormat="1" ht="22.15" customHeight="1" x14ac:dyDescent="0.15">
      <c r="A2186" s="170">
        <v>4987067210602</v>
      </c>
      <c r="B2186" s="122">
        <v>898694</v>
      </c>
      <c r="C2186" s="32" t="s">
        <v>1492</v>
      </c>
      <c r="D2186" s="33">
        <v>0.1</v>
      </c>
      <c r="E2186" s="28">
        <v>5500</v>
      </c>
      <c r="F2186" s="50"/>
      <c r="G2186" s="68"/>
      <c r="H2186" s="185"/>
      <c r="I2186" s="63"/>
      <c r="J2186" s="39" t="s">
        <v>1487</v>
      </c>
      <c r="K2186" s="55" t="s">
        <v>2460</v>
      </c>
      <c r="L2186" s="38" t="s">
        <v>2493</v>
      </c>
      <c r="M2186" s="44" t="s">
        <v>30</v>
      </c>
    </row>
    <row r="2187" spans="1:251" s="40" customFormat="1" ht="22.15" customHeight="1" x14ac:dyDescent="0.15">
      <c r="A2187" s="170">
        <v>4987067214907</v>
      </c>
      <c r="B2187" s="122">
        <v>898722</v>
      </c>
      <c r="C2187" s="73" t="s">
        <v>2801</v>
      </c>
      <c r="D2187" s="33">
        <v>0.1</v>
      </c>
      <c r="E2187" s="28">
        <v>2000</v>
      </c>
      <c r="F2187" s="50"/>
      <c r="G2187" s="68"/>
      <c r="H2187" s="133"/>
      <c r="I2187" s="50"/>
      <c r="J2187" s="39" t="s">
        <v>1487</v>
      </c>
      <c r="K2187" s="55" t="s">
        <v>2460</v>
      </c>
      <c r="L2187" s="39" t="s">
        <v>29</v>
      </c>
      <c r="M2187" s="44" t="s">
        <v>30</v>
      </c>
    </row>
    <row r="2188" spans="1:251" s="40" customFormat="1" ht="22.15" customHeight="1" x14ac:dyDescent="0.15">
      <c r="A2188" s="170">
        <v>4987067267309</v>
      </c>
      <c r="B2188" s="122">
        <v>898730</v>
      </c>
      <c r="C2188" s="38" t="s">
        <v>1510</v>
      </c>
      <c r="D2188" s="33">
        <v>0.1</v>
      </c>
      <c r="E2188" s="28">
        <v>1000</v>
      </c>
      <c r="F2188" s="50"/>
      <c r="G2188" s="68"/>
      <c r="H2188" s="185"/>
      <c r="I2188" s="63"/>
      <c r="J2188" s="39" t="s">
        <v>1487</v>
      </c>
      <c r="K2188" s="55" t="s">
        <v>2460</v>
      </c>
      <c r="L2188" s="39" t="s">
        <v>29</v>
      </c>
      <c r="M2188" s="44" t="s">
        <v>30</v>
      </c>
    </row>
    <row r="2189" spans="1:251" s="40" customFormat="1" ht="22.15" customHeight="1" x14ac:dyDescent="0.15">
      <c r="A2189" s="170">
        <v>4987067267408</v>
      </c>
      <c r="B2189" s="122">
        <v>898740</v>
      </c>
      <c r="C2189" s="38" t="s">
        <v>1511</v>
      </c>
      <c r="D2189" s="33">
        <v>0.1</v>
      </c>
      <c r="E2189" s="28">
        <v>1500</v>
      </c>
      <c r="F2189" s="50"/>
      <c r="G2189" s="68"/>
      <c r="H2189" s="185"/>
      <c r="I2189" s="63"/>
      <c r="J2189" s="39" t="s">
        <v>1487</v>
      </c>
      <c r="K2189" s="55" t="s">
        <v>2460</v>
      </c>
      <c r="L2189" s="39" t="s">
        <v>29</v>
      </c>
      <c r="M2189" s="44" t="s">
        <v>30</v>
      </c>
      <c r="N2189" s="36"/>
      <c r="O2189" s="36"/>
      <c r="P2189" s="36"/>
      <c r="Q2189" s="36"/>
      <c r="R2189" s="36"/>
      <c r="S2189" s="36"/>
      <c r="T2189" s="36"/>
      <c r="U2189" s="36"/>
      <c r="V2189" s="36"/>
      <c r="W2189" s="36"/>
      <c r="X2189" s="36"/>
      <c r="Y2189" s="36"/>
      <c r="Z2189" s="36"/>
      <c r="AA2189" s="36"/>
      <c r="AB2189" s="36"/>
      <c r="AC2189" s="36"/>
      <c r="AD2189" s="36"/>
      <c r="AE2189" s="36"/>
      <c r="AF2189" s="36"/>
      <c r="AG2189" s="36"/>
      <c r="AH2189" s="36"/>
      <c r="AI2189" s="36"/>
      <c r="AJ2189" s="36"/>
      <c r="AK2189" s="36"/>
      <c r="AL2189" s="36"/>
      <c r="AM2189" s="36"/>
      <c r="AN2189" s="36"/>
      <c r="AO2189" s="36"/>
      <c r="AP2189" s="36"/>
      <c r="AQ2189" s="36"/>
      <c r="AR2189" s="36"/>
      <c r="AS2189" s="36"/>
      <c r="AT2189" s="36"/>
      <c r="AU2189" s="36"/>
      <c r="AV2189" s="36"/>
      <c r="AW2189" s="36"/>
      <c r="AX2189" s="36"/>
      <c r="AY2189" s="36"/>
      <c r="AZ2189" s="36"/>
      <c r="BA2189" s="36"/>
      <c r="BB2189" s="36"/>
      <c r="BC2189" s="36"/>
      <c r="BD2189" s="36"/>
      <c r="BE2189" s="36"/>
      <c r="BF2189" s="36"/>
      <c r="BG2189" s="36"/>
      <c r="BH2189" s="36"/>
      <c r="BI2189" s="36"/>
      <c r="BJ2189" s="36"/>
      <c r="BK2189" s="36"/>
      <c r="BL2189" s="36"/>
      <c r="BM2189" s="36"/>
      <c r="BN2189" s="36"/>
      <c r="BO2189" s="36"/>
      <c r="BP2189" s="36"/>
      <c r="BQ2189" s="36"/>
      <c r="BR2189" s="36"/>
      <c r="BS2189" s="36"/>
      <c r="BT2189" s="36"/>
      <c r="BU2189" s="36"/>
      <c r="BV2189" s="36"/>
      <c r="BW2189" s="36"/>
      <c r="BX2189" s="36"/>
      <c r="BY2189" s="36"/>
      <c r="BZ2189" s="36"/>
      <c r="CA2189" s="36"/>
      <c r="CB2189" s="36"/>
      <c r="CC2189" s="36"/>
      <c r="CD2189" s="36"/>
      <c r="CE2189" s="36"/>
      <c r="CF2189" s="36"/>
      <c r="CG2189" s="36"/>
      <c r="CH2189" s="36"/>
      <c r="CI2189" s="36"/>
      <c r="CJ2189" s="36"/>
      <c r="CK2189" s="36"/>
      <c r="CL2189" s="36"/>
      <c r="CM2189" s="36"/>
      <c r="CN2189" s="36"/>
      <c r="CO2189" s="36"/>
      <c r="CP2189" s="36"/>
      <c r="CQ2189" s="36"/>
      <c r="CR2189" s="36"/>
      <c r="CS2189" s="36"/>
      <c r="CT2189" s="36"/>
      <c r="CU2189" s="36"/>
      <c r="CV2189" s="36"/>
      <c r="CW2189" s="36"/>
      <c r="CX2189" s="36"/>
      <c r="CY2189" s="36"/>
      <c r="CZ2189" s="36"/>
      <c r="DA2189" s="36"/>
      <c r="DB2189" s="36"/>
      <c r="DC2189" s="36"/>
      <c r="DD2189" s="36"/>
      <c r="DE2189" s="36"/>
      <c r="DF2189" s="36"/>
      <c r="DG2189" s="36"/>
      <c r="DH2189" s="36"/>
      <c r="DI2189" s="36"/>
      <c r="DJ2189" s="36"/>
      <c r="DK2189" s="36"/>
      <c r="DL2189" s="36"/>
      <c r="DM2189" s="36"/>
      <c r="DN2189" s="36"/>
      <c r="DO2189" s="36"/>
      <c r="DP2189" s="36"/>
      <c r="DQ2189" s="36"/>
      <c r="DR2189" s="36"/>
      <c r="DS2189" s="36"/>
      <c r="DT2189" s="36"/>
      <c r="DU2189" s="36"/>
      <c r="DV2189" s="36"/>
      <c r="DW2189" s="36"/>
      <c r="DX2189" s="36"/>
      <c r="DY2189" s="36"/>
      <c r="DZ2189" s="36"/>
      <c r="EA2189" s="36"/>
      <c r="EB2189" s="36"/>
      <c r="EC2189" s="36"/>
      <c r="ED2189" s="36"/>
      <c r="EE2189" s="36"/>
      <c r="EF2189" s="36"/>
      <c r="EG2189" s="36"/>
      <c r="EH2189" s="36"/>
      <c r="EI2189" s="36"/>
      <c r="EJ2189" s="36"/>
      <c r="EK2189" s="36"/>
      <c r="EL2189" s="36"/>
      <c r="EM2189" s="36"/>
      <c r="EN2189" s="36"/>
      <c r="EO2189" s="36"/>
      <c r="EP2189" s="36"/>
      <c r="EQ2189" s="36"/>
      <c r="ER2189" s="36"/>
      <c r="ES2189" s="36"/>
      <c r="ET2189" s="36"/>
      <c r="EU2189" s="36"/>
      <c r="EV2189" s="36"/>
      <c r="EW2189" s="36"/>
      <c r="EX2189" s="36"/>
      <c r="EY2189" s="36"/>
      <c r="EZ2189" s="36"/>
      <c r="FA2189" s="36"/>
      <c r="FB2189" s="36"/>
      <c r="FC2189" s="36"/>
      <c r="FD2189" s="36"/>
      <c r="FE2189" s="36"/>
      <c r="FF2189" s="36"/>
      <c r="FG2189" s="36"/>
      <c r="FH2189" s="36"/>
      <c r="FI2189" s="36"/>
      <c r="FJ2189" s="36"/>
      <c r="FK2189" s="36"/>
      <c r="FL2189" s="36"/>
      <c r="FM2189" s="36"/>
      <c r="FN2189" s="36"/>
      <c r="FO2189" s="36"/>
      <c r="FP2189" s="36"/>
      <c r="FQ2189" s="36"/>
      <c r="FR2189" s="36"/>
      <c r="FS2189" s="36"/>
      <c r="FT2189" s="36"/>
      <c r="FU2189" s="36"/>
      <c r="FV2189" s="36"/>
      <c r="FW2189" s="36"/>
      <c r="FX2189" s="36"/>
      <c r="FY2189" s="36"/>
      <c r="FZ2189" s="36"/>
      <c r="GA2189" s="36"/>
      <c r="GB2189" s="36"/>
      <c r="GC2189" s="36"/>
      <c r="GD2189" s="36"/>
      <c r="GE2189" s="36"/>
      <c r="GF2189" s="36"/>
      <c r="GG2189" s="36"/>
      <c r="GH2189" s="36"/>
      <c r="GI2189" s="36"/>
      <c r="GJ2189" s="36"/>
      <c r="GK2189" s="36"/>
      <c r="GL2189" s="36"/>
      <c r="GM2189" s="36"/>
      <c r="GN2189" s="36"/>
      <c r="GO2189" s="36"/>
      <c r="GP2189" s="36"/>
      <c r="GQ2189" s="36"/>
      <c r="GR2189" s="36"/>
      <c r="GS2189" s="36"/>
      <c r="GT2189" s="36"/>
      <c r="GU2189" s="36"/>
      <c r="GV2189" s="36"/>
      <c r="GW2189" s="36"/>
      <c r="GX2189" s="36"/>
      <c r="GY2189" s="36"/>
      <c r="GZ2189" s="36"/>
      <c r="HA2189" s="36"/>
      <c r="HB2189" s="36"/>
      <c r="HC2189" s="36"/>
      <c r="HD2189" s="36"/>
      <c r="HE2189" s="36"/>
      <c r="HF2189" s="36"/>
      <c r="HG2189" s="36"/>
      <c r="HH2189" s="36"/>
      <c r="HI2189" s="36"/>
      <c r="HJ2189" s="36"/>
      <c r="HK2189" s="36"/>
      <c r="HL2189" s="36"/>
      <c r="HM2189" s="36"/>
      <c r="HN2189" s="36"/>
      <c r="HO2189" s="36"/>
      <c r="HP2189" s="36"/>
      <c r="HQ2189" s="36"/>
      <c r="HR2189" s="36"/>
      <c r="HS2189" s="36"/>
      <c r="HT2189" s="36"/>
      <c r="HU2189" s="36"/>
      <c r="HV2189" s="36"/>
      <c r="HW2189" s="36"/>
      <c r="HX2189" s="36"/>
      <c r="HY2189" s="36"/>
      <c r="HZ2189" s="36"/>
      <c r="IA2189" s="36"/>
      <c r="IB2189" s="36"/>
      <c r="IC2189" s="36"/>
      <c r="ID2189" s="36"/>
      <c r="IE2189" s="36"/>
      <c r="IF2189" s="36"/>
      <c r="IG2189" s="36"/>
      <c r="IH2189" s="36"/>
      <c r="II2189" s="36"/>
      <c r="IJ2189" s="36"/>
      <c r="IK2189" s="36"/>
      <c r="IL2189" s="36"/>
      <c r="IM2189" s="36"/>
      <c r="IN2189" s="36"/>
      <c r="IO2189" s="36"/>
      <c r="IP2189" s="36"/>
      <c r="IQ2189" s="36"/>
    </row>
    <row r="2190" spans="1:251" s="40" customFormat="1" ht="22.15" customHeight="1" x14ac:dyDescent="0.15">
      <c r="A2190" s="170">
        <v>4987067234806</v>
      </c>
      <c r="B2190" s="122">
        <v>899532</v>
      </c>
      <c r="C2190" s="32" t="s">
        <v>1496</v>
      </c>
      <c r="D2190" s="33">
        <v>0.1</v>
      </c>
      <c r="E2190" s="28">
        <v>620</v>
      </c>
      <c r="F2190" s="50"/>
      <c r="G2190" s="68"/>
      <c r="H2190" s="133"/>
      <c r="I2190" s="50"/>
      <c r="J2190" s="39" t="s">
        <v>1487</v>
      </c>
      <c r="K2190" s="39" t="s">
        <v>1104</v>
      </c>
      <c r="L2190" s="39" t="s">
        <v>29</v>
      </c>
      <c r="M2190" s="44" t="s">
        <v>30</v>
      </c>
      <c r="N2190" s="36"/>
      <c r="O2190" s="36"/>
      <c r="P2190" s="36"/>
      <c r="Q2190" s="36"/>
      <c r="R2190" s="36"/>
      <c r="S2190" s="36"/>
      <c r="T2190" s="36"/>
      <c r="U2190" s="36"/>
      <c r="V2190" s="36"/>
      <c r="W2190" s="36"/>
      <c r="X2190" s="36"/>
      <c r="Y2190" s="36"/>
      <c r="Z2190" s="36"/>
      <c r="AA2190" s="36"/>
      <c r="AB2190" s="36"/>
      <c r="AC2190" s="36"/>
      <c r="AD2190" s="36"/>
      <c r="AE2190" s="36"/>
      <c r="AF2190" s="36"/>
      <c r="AG2190" s="36"/>
      <c r="AH2190" s="36"/>
      <c r="AI2190" s="36"/>
      <c r="AJ2190" s="36"/>
      <c r="AK2190" s="36"/>
      <c r="AL2190" s="36"/>
      <c r="AM2190" s="36"/>
      <c r="AN2190" s="36"/>
      <c r="AO2190" s="36"/>
      <c r="AP2190" s="36"/>
      <c r="AQ2190" s="36"/>
      <c r="AR2190" s="36"/>
      <c r="AS2190" s="36"/>
      <c r="AT2190" s="36"/>
      <c r="AU2190" s="36"/>
      <c r="AV2190" s="36"/>
      <c r="AW2190" s="36"/>
      <c r="AX2190" s="36"/>
      <c r="AY2190" s="36"/>
      <c r="AZ2190" s="36"/>
      <c r="BA2190" s="36"/>
      <c r="BB2190" s="36"/>
      <c r="BC2190" s="36"/>
      <c r="BD2190" s="36"/>
      <c r="BE2190" s="36"/>
      <c r="BF2190" s="36"/>
      <c r="BG2190" s="36"/>
      <c r="BH2190" s="36"/>
      <c r="BI2190" s="36"/>
      <c r="BJ2190" s="36"/>
      <c r="BK2190" s="36"/>
      <c r="BL2190" s="36"/>
      <c r="BM2190" s="36"/>
      <c r="BN2190" s="36"/>
      <c r="BO2190" s="36"/>
      <c r="BP2190" s="36"/>
      <c r="BQ2190" s="36"/>
      <c r="BR2190" s="36"/>
      <c r="BS2190" s="36"/>
      <c r="BT2190" s="36"/>
      <c r="BU2190" s="36"/>
      <c r="BV2190" s="36"/>
      <c r="BW2190" s="36"/>
      <c r="BX2190" s="36"/>
      <c r="BY2190" s="36"/>
      <c r="BZ2190" s="36"/>
      <c r="CA2190" s="36"/>
      <c r="CB2190" s="36"/>
      <c r="CC2190" s="36"/>
      <c r="CD2190" s="36"/>
      <c r="CE2190" s="36"/>
      <c r="CF2190" s="36"/>
      <c r="CG2190" s="36"/>
      <c r="CH2190" s="36"/>
      <c r="CI2190" s="36"/>
      <c r="CJ2190" s="36"/>
      <c r="CK2190" s="36"/>
      <c r="CL2190" s="36"/>
      <c r="CM2190" s="36"/>
      <c r="CN2190" s="36"/>
      <c r="CO2190" s="36"/>
      <c r="CP2190" s="36"/>
      <c r="CQ2190" s="36"/>
      <c r="CR2190" s="36"/>
      <c r="CS2190" s="36"/>
      <c r="CT2190" s="36"/>
      <c r="CU2190" s="36"/>
      <c r="CV2190" s="36"/>
      <c r="CW2190" s="36"/>
      <c r="CX2190" s="36"/>
      <c r="CY2190" s="36"/>
      <c r="CZ2190" s="36"/>
      <c r="DA2190" s="36"/>
      <c r="DB2190" s="36"/>
      <c r="DC2190" s="36"/>
      <c r="DD2190" s="36"/>
      <c r="DE2190" s="36"/>
      <c r="DF2190" s="36"/>
      <c r="DG2190" s="36"/>
      <c r="DH2190" s="36"/>
      <c r="DI2190" s="36"/>
      <c r="DJ2190" s="36"/>
      <c r="DK2190" s="36"/>
      <c r="DL2190" s="36"/>
      <c r="DM2190" s="36"/>
      <c r="DN2190" s="36"/>
      <c r="DO2190" s="36"/>
      <c r="DP2190" s="36"/>
      <c r="DQ2190" s="36"/>
      <c r="DR2190" s="36"/>
      <c r="DS2190" s="36"/>
      <c r="DT2190" s="36"/>
      <c r="DU2190" s="36"/>
      <c r="DV2190" s="36"/>
      <c r="DW2190" s="36"/>
      <c r="DX2190" s="36"/>
      <c r="DY2190" s="36"/>
      <c r="DZ2190" s="36"/>
      <c r="EA2190" s="36"/>
      <c r="EB2190" s="36"/>
      <c r="EC2190" s="36"/>
      <c r="ED2190" s="36"/>
      <c r="EE2190" s="36"/>
      <c r="EF2190" s="36"/>
      <c r="EG2190" s="36"/>
      <c r="EH2190" s="36"/>
      <c r="EI2190" s="36"/>
      <c r="EJ2190" s="36"/>
      <c r="EK2190" s="36"/>
      <c r="EL2190" s="36"/>
      <c r="EM2190" s="36"/>
      <c r="EN2190" s="36"/>
      <c r="EO2190" s="36"/>
      <c r="EP2190" s="36"/>
      <c r="EQ2190" s="36"/>
      <c r="ER2190" s="36"/>
      <c r="ES2190" s="36"/>
      <c r="ET2190" s="36"/>
      <c r="EU2190" s="36"/>
      <c r="EV2190" s="36"/>
      <c r="EW2190" s="36"/>
      <c r="EX2190" s="36"/>
      <c r="EY2190" s="36"/>
      <c r="EZ2190" s="36"/>
      <c r="FA2190" s="36"/>
      <c r="FB2190" s="36"/>
      <c r="FC2190" s="36"/>
      <c r="FD2190" s="36"/>
      <c r="FE2190" s="36"/>
      <c r="FF2190" s="36"/>
      <c r="FG2190" s="36"/>
      <c r="FH2190" s="36"/>
      <c r="FI2190" s="36"/>
      <c r="FJ2190" s="36"/>
      <c r="FK2190" s="36"/>
      <c r="FL2190" s="36"/>
      <c r="FM2190" s="36"/>
      <c r="FN2190" s="36"/>
      <c r="FO2190" s="36"/>
      <c r="FP2190" s="36"/>
      <c r="FQ2190" s="36"/>
      <c r="FR2190" s="36"/>
      <c r="FS2190" s="36"/>
      <c r="FT2190" s="36"/>
      <c r="FU2190" s="36"/>
      <c r="FV2190" s="36"/>
      <c r="FW2190" s="36"/>
      <c r="FX2190" s="36"/>
      <c r="FY2190" s="36"/>
      <c r="FZ2190" s="36"/>
      <c r="GA2190" s="36"/>
      <c r="GB2190" s="36"/>
      <c r="GC2190" s="36"/>
      <c r="GD2190" s="36"/>
      <c r="GE2190" s="36"/>
      <c r="GF2190" s="36"/>
      <c r="GG2190" s="36"/>
      <c r="GH2190" s="36"/>
      <c r="GI2190" s="36"/>
      <c r="GJ2190" s="36"/>
      <c r="GK2190" s="36"/>
      <c r="GL2190" s="36"/>
      <c r="GM2190" s="36"/>
      <c r="GN2190" s="36"/>
      <c r="GO2190" s="36"/>
      <c r="GP2190" s="36"/>
      <c r="GQ2190" s="36"/>
      <c r="GR2190" s="36"/>
      <c r="GS2190" s="36"/>
      <c r="GT2190" s="36"/>
      <c r="GU2190" s="36"/>
      <c r="GV2190" s="36"/>
      <c r="GW2190" s="36"/>
      <c r="GX2190" s="36"/>
      <c r="GY2190" s="36"/>
      <c r="GZ2190" s="36"/>
      <c r="HA2190" s="36"/>
      <c r="HB2190" s="36"/>
      <c r="HC2190" s="36"/>
      <c r="HD2190" s="36"/>
      <c r="HE2190" s="36"/>
      <c r="HF2190" s="36"/>
      <c r="HG2190" s="36"/>
      <c r="HH2190" s="36"/>
      <c r="HI2190" s="36"/>
      <c r="HJ2190" s="36"/>
      <c r="HK2190" s="36"/>
      <c r="HL2190" s="36"/>
      <c r="HM2190" s="36"/>
      <c r="HN2190" s="36"/>
      <c r="HO2190" s="36"/>
      <c r="HP2190" s="36"/>
      <c r="HQ2190" s="36"/>
      <c r="HR2190" s="36"/>
      <c r="HS2190" s="36"/>
      <c r="HT2190" s="36"/>
      <c r="HU2190" s="36"/>
      <c r="HV2190" s="36"/>
      <c r="HW2190" s="36"/>
      <c r="HX2190" s="36"/>
      <c r="HY2190" s="36"/>
      <c r="HZ2190" s="36"/>
      <c r="IA2190" s="36"/>
      <c r="IB2190" s="36"/>
      <c r="IC2190" s="36"/>
      <c r="ID2190" s="36"/>
      <c r="IE2190" s="36"/>
      <c r="IF2190" s="36"/>
      <c r="IG2190" s="36"/>
      <c r="IH2190" s="36"/>
      <c r="II2190" s="36"/>
      <c r="IJ2190" s="36"/>
      <c r="IK2190" s="36"/>
      <c r="IL2190" s="36"/>
      <c r="IM2190" s="36"/>
      <c r="IN2190" s="36"/>
      <c r="IO2190" s="36"/>
      <c r="IP2190" s="36"/>
      <c r="IQ2190" s="36"/>
    </row>
    <row r="2191" spans="1:251" s="40" customFormat="1" ht="22.15" customHeight="1" x14ac:dyDescent="0.15">
      <c r="A2191" s="170">
        <v>4987067235506</v>
      </c>
      <c r="B2191" s="122">
        <v>899533</v>
      </c>
      <c r="C2191" s="32" t="s">
        <v>1497</v>
      </c>
      <c r="D2191" s="33">
        <v>0.1</v>
      </c>
      <c r="E2191" s="28">
        <v>800</v>
      </c>
      <c r="F2191" s="50"/>
      <c r="G2191" s="68"/>
      <c r="H2191" s="133"/>
      <c r="I2191" s="50"/>
      <c r="J2191" s="39" t="s">
        <v>1487</v>
      </c>
      <c r="K2191" s="39" t="s">
        <v>1104</v>
      </c>
      <c r="L2191" s="39" t="s">
        <v>29</v>
      </c>
      <c r="M2191" s="44" t="s">
        <v>30</v>
      </c>
      <c r="N2191" s="36"/>
      <c r="O2191" s="36"/>
      <c r="P2191" s="36"/>
      <c r="Q2191" s="36"/>
      <c r="R2191" s="36"/>
      <c r="S2191" s="36"/>
      <c r="T2191" s="36"/>
      <c r="U2191" s="36"/>
      <c r="V2191" s="36"/>
      <c r="W2191" s="36"/>
      <c r="X2191" s="36"/>
      <c r="Y2191" s="36"/>
      <c r="Z2191" s="36"/>
      <c r="AA2191" s="36"/>
      <c r="AB2191" s="36"/>
      <c r="AC2191" s="36"/>
      <c r="AD2191" s="36"/>
      <c r="AE2191" s="36"/>
      <c r="AF2191" s="36"/>
      <c r="AG2191" s="36"/>
      <c r="AH2191" s="36"/>
      <c r="AI2191" s="36"/>
      <c r="AJ2191" s="36"/>
      <c r="AK2191" s="36"/>
      <c r="AL2191" s="36"/>
      <c r="AM2191" s="36"/>
      <c r="AN2191" s="36"/>
      <c r="AO2191" s="36"/>
      <c r="AP2191" s="36"/>
      <c r="AQ2191" s="36"/>
      <c r="AR2191" s="36"/>
      <c r="AS2191" s="36"/>
      <c r="AT2191" s="36"/>
      <c r="AU2191" s="36"/>
      <c r="AV2191" s="36"/>
      <c r="AW2191" s="36"/>
      <c r="AX2191" s="36"/>
      <c r="AY2191" s="36"/>
      <c r="AZ2191" s="36"/>
      <c r="BA2191" s="36"/>
      <c r="BB2191" s="36"/>
      <c r="BC2191" s="36"/>
      <c r="BD2191" s="36"/>
      <c r="BE2191" s="36"/>
      <c r="BF2191" s="36"/>
      <c r="BG2191" s="36"/>
      <c r="BH2191" s="36"/>
      <c r="BI2191" s="36"/>
      <c r="BJ2191" s="36"/>
      <c r="BK2191" s="36"/>
      <c r="BL2191" s="36"/>
      <c r="BM2191" s="36"/>
      <c r="BN2191" s="36"/>
      <c r="BO2191" s="36"/>
      <c r="BP2191" s="36"/>
      <c r="BQ2191" s="36"/>
      <c r="BR2191" s="36"/>
      <c r="BS2191" s="36"/>
      <c r="BT2191" s="36"/>
      <c r="BU2191" s="36"/>
      <c r="BV2191" s="36"/>
      <c r="BW2191" s="36"/>
      <c r="BX2191" s="36"/>
      <c r="BY2191" s="36"/>
      <c r="BZ2191" s="36"/>
      <c r="CA2191" s="36"/>
      <c r="CB2191" s="36"/>
      <c r="CC2191" s="36"/>
      <c r="CD2191" s="36"/>
      <c r="CE2191" s="36"/>
      <c r="CF2191" s="36"/>
      <c r="CG2191" s="36"/>
      <c r="CH2191" s="36"/>
      <c r="CI2191" s="36"/>
      <c r="CJ2191" s="36"/>
      <c r="CK2191" s="36"/>
      <c r="CL2191" s="36"/>
      <c r="CM2191" s="36"/>
      <c r="CN2191" s="36"/>
      <c r="CO2191" s="36"/>
      <c r="CP2191" s="36"/>
      <c r="CQ2191" s="36"/>
      <c r="CR2191" s="36"/>
      <c r="CS2191" s="36"/>
      <c r="CT2191" s="36"/>
      <c r="CU2191" s="36"/>
      <c r="CV2191" s="36"/>
      <c r="CW2191" s="36"/>
      <c r="CX2191" s="36"/>
      <c r="CY2191" s="36"/>
      <c r="CZ2191" s="36"/>
      <c r="DA2191" s="36"/>
      <c r="DB2191" s="36"/>
      <c r="DC2191" s="36"/>
      <c r="DD2191" s="36"/>
      <c r="DE2191" s="36"/>
      <c r="DF2191" s="36"/>
      <c r="DG2191" s="36"/>
      <c r="DH2191" s="36"/>
      <c r="DI2191" s="36"/>
      <c r="DJ2191" s="36"/>
      <c r="DK2191" s="36"/>
      <c r="DL2191" s="36"/>
      <c r="DM2191" s="36"/>
      <c r="DN2191" s="36"/>
      <c r="DO2191" s="36"/>
      <c r="DP2191" s="36"/>
      <c r="DQ2191" s="36"/>
      <c r="DR2191" s="36"/>
      <c r="DS2191" s="36"/>
      <c r="DT2191" s="36"/>
      <c r="DU2191" s="36"/>
      <c r="DV2191" s="36"/>
      <c r="DW2191" s="36"/>
      <c r="DX2191" s="36"/>
      <c r="DY2191" s="36"/>
      <c r="DZ2191" s="36"/>
      <c r="EA2191" s="36"/>
      <c r="EB2191" s="36"/>
      <c r="EC2191" s="36"/>
      <c r="ED2191" s="36"/>
      <c r="EE2191" s="36"/>
      <c r="EF2191" s="36"/>
      <c r="EG2191" s="36"/>
      <c r="EH2191" s="36"/>
      <c r="EI2191" s="36"/>
      <c r="EJ2191" s="36"/>
      <c r="EK2191" s="36"/>
      <c r="EL2191" s="36"/>
      <c r="EM2191" s="36"/>
      <c r="EN2191" s="36"/>
      <c r="EO2191" s="36"/>
      <c r="EP2191" s="36"/>
      <c r="EQ2191" s="36"/>
      <c r="ER2191" s="36"/>
      <c r="ES2191" s="36"/>
      <c r="ET2191" s="36"/>
      <c r="EU2191" s="36"/>
      <c r="EV2191" s="36"/>
      <c r="EW2191" s="36"/>
      <c r="EX2191" s="36"/>
      <c r="EY2191" s="36"/>
      <c r="EZ2191" s="36"/>
      <c r="FA2191" s="36"/>
      <c r="FB2191" s="36"/>
      <c r="FC2191" s="36"/>
      <c r="FD2191" s="36"/>
      <c r="FE2191" s="36"/>
      <c r="FF2191" s="36"/>
      <c r="FG2191" s="36"/>
      <c r="FH2191" s="36"/>
      <c r="FI2191" s="36"/>
      <c r="FJ2191" s="36"/>
      <c r="FK2191" s="36"/>
      <c r="FL2191" s="36"/>
      <c r="FM2191" s="36"/>
      <c r="FN2191" s="36"/>
      <c r="FO2191" s="36"/>
      <c r="FP2191" s="36"/>
      <c r="FQ2191" s="36"/>
      <c r="FR2191" s="36"/>
      <c r="FS2191" s="36"/>
      <c r="FT2191" s="36"/>
      <c r="FU2191" s="36"/>
      <c r="FV2191" s="36"/>
      <c r="FW2191" s="36"/>
      <c r="FX2191" s="36"/>
      <c r="FY2191" s="36"/>
      <c r="FZ2191" s="36"/>
      <c r="GA2191" s="36"/>
      <c r="GB2191" s="36"/>
      <c r="GC2191" s="36"/>
      <c r="GD2191" s="36"/>
      <c r="GE2191" s="36"/>
      <c r="GF2191" s="36"/>
      <c r="GG2191" s="36"/>
      <c r="GH2191" s="36"/>
      <c r="GI2191" s="36"/>
      <c r="GJ2191" s="36"/>
      <c r="GK2191" s="36"/>
      <c r="GL2191" s="36"/>
      <c r="GM2191" s="36"/>
      <c r="GN2191" s="36"/>
      <c r="GO2191" s="36"/>
      <c r="GP2191" s="36"/>
      <c r="GQ2191" s="36"/>
      <c r="GR2191" s="36"/>
      <c r="GS2191" s="36"/>
      <c r="GT2191" s="36"/>
      <c r="GU2191" s="36"/>
      <c r="GV2191" s="36"/>
      <c r="GW2191" s="36"/>
      <c r="GX2191" s="36"/>
      <c r="GY2191" s="36"/>
      <c r="GZ2191" s="36"/>
      <c r="HA2191" s="36"/>
      <c r="HB2191" s="36"/>
      <c r="HC2191" s="36"/>
      <c r="HD2191" s="36"/>
      <c r="HE2191" s="36"/>
      <c r="HF2191" s="36"/>
      <c r="HG2191" s="36"/>
      <c r="HH2191" s="36"/>
      <c r="HI2191" s="36"/>
      <c r="HJ2191" s="36"/>
      <c r="HK2191" s="36"/>
      <c r="HL2191" s="36"/>
      <c r="HM2191" s="36"/>
      <c r="HN2191" s="36"/>
      <c r="HO2191" s="36"/>
      <c r="HP2191" s="36"/>
      <c r="HQ2191" s="36"/>
      <c r="HR2191" s="36"/>
      <c r="HS2191" s="36"/>
      <c r="HT2191" s="36"/>
      <c r="HU2191" s="36"/>
      <c r="HV2191" s="36"/>
      <c r="HW2191" s="36"/>
      <c r="HX2191" s="36"/>
      <c r="HY2191" s="36"/>
      <c r="HZ2191" s="36"/>
      <c r="IA2191" s="36"/>
      <c r="IB2191" s="36"/>
      <c r="IC2191" s="36"/>
      <c r="ID2191" s="36"/>
      <c r="IE2191" s="36"/>
      <c r="IF2191" s="36"/>
      <c r="IG2191" s="36"/>
      <c r="IH2191" s="36"/>
      <c r="II2191" s="36"/>
      <c r="IJ2191" s="36"/>
      <c r="IK2191" s="36"/>
      <c r="IL2191" s="36"/>
      <c r="IM2191" s="36"/>
      <c r="IN2191" s="36"/>
      <c r="IO2191" s="36"/>
      <c r="IP2191" s="36"/>
      <c r="IQ2191" s="36"/>
    </row>
    <row r="2192" spans="1:251" s="40" customFormat="1" ht="22.15" customHeight="1" x14ac:dyDescent="0.15">
      <c r="A2192" s="170">
        <v>4987067244706</v>
      </c>
      <c r="B2192" s="122">
        <v>899774</v>
      </c>
      <c r="C2192" s="87" t="s">
        <v>1500</v>
      </c>
      <c r="D2192" s="33">
        <v>0.1</v>
      </c>
      <c r="E2192" s="28">
        <v>1580</v>
      </c>
      <c r="F2192" s="50"/>
      <c r="G2192" s="68"/>
      <c r="H2192" s="133"/>
      <c r="I2192" s="50"/>
      <c r="J2192" s="39" t="s">
        <v>1487</v>
      </c>
      <c r="K2192" s="55" t="s">
        <v>2460</v>
      </c>
      <c r="L2192" s="38" t="s">
        <v>2493</v>
      </c>
      <c r="M2192" s="44" t="s">
        <v>30</v>
      </c>
    </row>
    <row r="2193" spans="1:13" s="40" customFormat="1" ht="22.15" customHeight="1" x14ac:dyDescent="0.15">
      <c r="A2193" s="170">
        <v>4987067244904</v>
      </c>
      <c r="B2193" s="122">
        <v>899775</v>
      </c>
      <c r="C2193" s="87" t="s">
        <v>1501</v>
      </c>
      <c r="D2193" s="33">
        <v>0.1</v>
      </c>
      <c r="E2193" s="28">
        <v>2900</v>
      </c>
      <c r="F2193" s="50"/>
      <c r="G2193" s="68"/>
      <c r="H2193" s="133"/>
      <c r="I2193" s="50"/>
      <c r="J2193" s="39" t="s">
        <v>1487</v>
      </c>
      <c r="K2193" s="55" t="s">
        <v>2460</v>
      </c>
      <c r="L2193" s="38" t="s">
        <v>2493</v>
      </c>
      <c r="M2193" s="44" t="s">
        <v>30</v>
      </c>
    </row>
    <row r="2194" spans="1:13" s="40" customFormat="1" ht="22.15" customHeight="1" x14ac:dyDescent="0.15">
      <c r="A2194" s="170">
        <v>4987067245000</v>
      </c>
      <c r="B2194" s="122">
        <v>899777</v>
      </c>
      <c r="C2194" s="87" t="s">
        <v>1502</v>
      </c>
      <c r="D2194" s="33">
        <v>0.1</v>
      </c>
      <c r="E2194" s="28">
        <v>3900</v>
      </c>
      <c r="F2194" s="50"/>
      <c r="G2194" s="68"/>
      <c r="H2194" s="133"/>
      <c r="I2194" s="50"/>
      <c r="J2194" s="39" t="s">
        <v>1487</v>
      </c>
      <c r="K2194" s="55" t="s">
        <v>2460</v>
      </c>
      <c r="L2194" s="38" t="s">
        <v>2493</v>
      </c>
      <c r="M2194" s="44" t="s">
        <v>30</v>
      </c>
    </row>
    <row r="2195" spans="1:13" s="40" customFormat="1" ht="22.15" customHeight="1" x14ac:dyDescent="0.15">
      <c r="A2195" s="170">
        <v>4987067252305</v>
      </c>
      <c r="B2195" s="122">
        <v>899780</v>
      </c>
      <c r="C2195" s="32" t="s">
        <v>1503</v>
      </c>
      <c r="D2195" s="33">
        <v>0.1</v>
      </c>
      <c r="E2195" s="28">
        <v>2200</v>
      </c>
      <c r="F2195" s="50"/>
      <c r="G2195" s="68"/>
      <c r="H2195" s="133"/>
      <c r="I2195" s="50"/>
      <c r="J2195" s="39" t="s">
        <v>1487</v>
      </c>
      <c r="K2195" s="55" t="s">
        <v>2460</v>
      </c>
      <c r="L2195" s="38" t="s">
        <v>2493</v>
      </c>
      <c r="M2195" s="44" t="s">
        <v>30</v>
      </c>
    </row>
    <row r="2196" spans="1:13" s="40" customFormat="1" ht="22.15" customHeight="1" x14ac:dyDescent="0.15">
      <c r="A2196" s="170">
        <v>4987067252206</v>
      </c>
      <c r="B2196" s="122">
        <v>899784</v>
      </c>
      <c r="C2196" s="81" t="s">
        <v>2804</v>
      </c>
      <c r="D2196" s="33">
        <v>0.1</v>
      </c>
      <c r="E2196" s="28">
        <v>1600</v>
      </c>
      <c r="F2196" s="50"/>
      <c r="G2196" s="68"/>
      <c r="H2196" s="133"/>
      <c r="I2196" s="50"/>
      <c r="J2196" s="39" t="s">
        <v>1487</v>
      </c>
      <c r="K2196" s="55" t="s">
        <v>2460</v>
      </c>
      <c r="L2196" s="38" t="s">
        <v>2493</v>
      </c>
      <c r="M2196" s="44" t="s">
        <v>30</v>
      </c>
    </row>
    <row r="2197" spans="1:13" s="40" customFormat="1" ht="22.15" customHeight="1" x14ac:dyDescent="0.15">
      <c r="A2197" s="170">
        <v>4987067252404</v>
      </c>
      <c r="B2197" s="122">
        <v>899788</v>
      </c>
      <c r="C2197" s="81" t="s">
        <v>2805</v>
      </c>
      <c r="D2197" s="33">
        <v>0.1</v>
      </c>
      <c r="E2197" s="28">
        <v>1100</v>
      </c>
      <c r="F2197" s="50"/>
      <c r="G2197" s="68"/>
      <c r="H2197" s="185"/>
      <c r="I2197" s="63"/>
      <c r="J2197" s="39" t="s">
        <v>1487</v>
      </c>
      <c r="K2197" s="55" t="s">
        <v>2460</v>
      </c>
      <c r="L2197" s="38" t="s">
        <v>2493</v>
      </c>
      <c r="M2197" s="44" t="s">
        <v>30</v>
      </c>
    </row>
    <row r="2198" spans="1:13" s="40" customFormat="1" ht="22.15" customHeight="1" x14ac:dyDescent="0.15">
      <c r="A2198" s="170">
        <v>4987067216802</v>
      </c>
      <c r="B2198" s="122">
        <v>899789</v>
      </c>
      <c r="C2198" s="81" t="s">
        <v>2802</v>
      </c>
      <c r="D2198" s="33">
        <v>0.1</v>
      </c>
      <c r="E2198" s="28">
        <v>1500</v>
      </c>
      <c r="F2198" s="50"/>
      <c r="G2198" s="68"/>
      <c r="H2198" s="133"/>
      <c r="I2198" s="50"/>
      <c r="J2198" s="39" t="s">
        <v>1487</v>
      </c>
      <c r="K2198" s="55" t="s">
        <v>2460</v>
      </c>
      <c r="L2198" s="38" t="s">
        <v>2493</v>
      </c>
      <c r="M2198" s="44" t="s">
        <v>30</v>
      </c>
    </row>
    <row r="2199" spans="1:13" s="40" customFormat="1" ht="22.15" customHeight="1" x14ac:dyDescent="0.15">
      <c r="A2199" s="170">
        <v>4987067227808</v>
      </c>
      <c r="B2199" s="122">
        <v>899790</v>
      </c>
      <c r="C2199" s="81" t="s">
        <v>2803</v>
      </c>
      <c r="D2199" s="33">
        <v>0.1</v>
      </c>
      <c r="E2199" s="28">
        <v>2000</v>
      </c>
      <c r="F2199" s="50"/>
      <c r="G2199" s="68"/>
      <c r="H2199" s="133"/>
      <c r="I2199" s="50"/>
      <c r="J2199" s="39" t="s">
        <v>1487</v>
      </c>
      <c r="K2199" s="55" t="s">
        <v>2460</v>
      </c>
      <c r="L2199" s="38" t="s">
        <v>2493</v>
      </c>
      <c r="M2199" s="44" t="s">
        <v>30</v>
      </c>
    </row>
    <row r="2200" spans="1:13" s="40" customFormat="1" ht="22.15" customHeight="1" x14ac:dyDescent="0.15">
      <c r="A2200" s="89">
        <v>4987067297702</v>
      </c>
      <c r="B2200" s="122">
        <v>895770</v>
      </c>
      <c r="C2200" t="s">
        <v>3112</v>
      </c>
      <c r="D2200" s="33">
        <v>0.1</v>
      </c>
      <c r="E2200" s="30" t="s">
        <v>2451</v>
      </c>
      <c r="F2200" s="63"/>
      <c r="G2200" s="68"/>
      <c r="H2200" s="133"/>
      <c r="I2200" s="63"/>
      <c r="J2200" s="39" t="s">
        <v>3510</v>
      </c>
      <c r="K2200" s="55" t="s">
        <v>2460</v>
      </c>
      <c r="L2200" s="38" t="s">
        <v>2492</v>
      </c>
      <c r="M2200" s="44" t="s">
        <v>30</v>
      </c>
    </row>
    <row r="2201" spans="1:13" s="40" customFormat="1" ht="22.15" customHeight="1" x14ac:dyDescent="0.15">
      <c r="A2201" s="89">
        <v>4987067297801</v>
      </c>
      <c r="B2201" s="122">
        <v>895780</v>
      </c>
      <c r="C2201" t="s">
        <v>3113</v>
      </c>
      <c r="D2201" s="33">
        <v>0.1</v>
      </c>
      <c r="E2201" s="30" t="s">
        <v>2451</v>
      </c>
      <c r="F2201" s="63"/>
      <c r="G2201" s="68"/>
      <c r="H2201" s="133"/>
      <c r="I2201" s="63"/>
      <c r="J2201" s="39" t="s">
        <v>1487</v>
      </c>
      <c r="K2201" s="55" t="s">
        <v>2460</v>
      </c>
      <c r="L2201" s="38" t="s">
        <v>2492</v>
      </c>
      <c r="M2201" s="44" t="s">
        <v>30</v>
      </c>
    </row>
    <row r="2202" spans="1:13" s="40" customFormat="1" ht="22.15" customHeight="1" x14ac:dyDescent="0.15">
      <c r="A2202" s="89">
        <v>4987973123973</v>
      </c>
      <c r="B2202" s="122">
        <v>895397</v>
      </c>
      <c r="C2202" t="s">
        <v>3631</v>
      </c>
      <c r="D2202" s="33">
        <v>0.1</v>
      </c>
      <c r="E2202" s="12">
        <v>1800</v>
      </c>
      <c r="F2202" s="12"/>
      <c r="G2202" s="71"/>
      <c r="H2202" s="133"/>
      <c r="I2202" s="12"/>
      <c r="J2202" s="39" t="s">
        <v>1487</v>
      </c>
      <c r="K2202" s="55" t="s">
        <v>2460</v>
      </c>
      <c r="L2202" s="38" t="s">
        <v>3632</v>
      </c>
      <c r="M2202" s="44" t="s">
        <v>30</v>
      </c>
    </row>
    <row r="2203" spans="1:13" s="40" customFormat="1" ht="22.15" customHeight="1" x14ac:dyDescent="0.15">
      <c r="A2203" s="60">
        <v>4571537796682</v>
      </c>
      <c r="B2203" s="122">
        <v>813668</v>
      </c>
      <c r="C2203" t="s">
        <v>3284</v>
      </c>
      <c r="D2203" s="33">
        <v>0.1</v>
      </c>
      <c r="E2203" s="122" t="s">
        <v>2451</v>
      </c>
      <c r="F2203" s="63"/>
      <c r="G2203" s="68"/>
      <c r="H2203" s="133"/>
      <c r="I2203" s="63"/>
      <c r="J2203" s="39" t="s">
        <v>1527</v>
      </c>
      <c r="K2203" s="39" t="s">
        <v>2453</v>
      </c>
      <c r="L2203" s="39"/>
      <c r="M2203"/>
    </row>
    <row r="2204" spans="1:13" s="40" customFormat="1" ht="22.15" customHeight="1" x14ac:dyDescent="0.15">
      <c r="A2204" s="60">
        <v>4571537796699</v>
      </c>
      <c r="B2204" s="122">
        <v>813669</v>
      </c>
      <c r="C2204" t="s">
        <v>3285</v>
      </c>
      <c r="D2204" s="33">
        <v>0.1</v>
      </c>
      <c r="E2204" s="122" t="s">
        <v>2451</v>
      </c>
      <c r="F2204" s="63"/>
      <c r="G2204" s="68"/>
      <c r="H2204" s="133"/>
      <c r="I2204" s="63"/>
      <c r="J2204" s="39" t="s">
        <v>1527</v>
      </c>
      <c r="K2204" s="39" t="s">
        <v>2453</v>
      </c>
      <c r="L2204" s="39"/>
      <c r="M2204"/>
    </row>
    <row r="2205" spans="1:13" s="40" customFormat="1" ht="22.15" customHeight="1" x14ac:dyDescent="0.15">
      <c r="A2205" s="76">
        <v>4560279564895</v>
      </c>
      <c r="B2205" s="75">
        <v>813489</v>
      </c>
      <c r="C2205" s="74" t="s">
        <v>3033</v>
      </c>
      <c r="D2205" s="33">
        <v>0.1</v>
      </c>
      <c r="E2205" s="30" t="s">
        <v>2451</v>
      </c>
      <c r="F2205" s="50"/>
      <c r="G2205" s="68"/>
      <c r="H2205" s="133"/>
      <c r="I2205" s="50"/>
      <c r="J2205" s="39" t="s">
        <v>1527</v>
      </c>
      <c r="K2205" s="55" t="s">
        <v>2453</v>
      </c>
      <c r="L2205" s="86"/>
      <c r="M2205" s="42"/>
    </row>
    <row r="2206" spans="1:13" s="40" customFormat="1" ht="22.15" customHeight="1" x14ac:dyDescent="0.15">
      <c r="A2206" s="89">
        <v>4560279565007</v>
      </c>
      <c r="B2206" s="122">
        <v>813500</v>
      </c>
      <c r="C2206" t="s">
        <v>3045</v>
      </c>
      <c r="D2206" s="33">
        <v>0.1</v>
      </c>
      <c r="E2206" s="30" t="s">
        <v>2451</v>
      </c>
      <c r="F2206" s="50"/>
      <c r="G2206" s="68"/>
      <c r="H2206" s="133"/>
      <c r="I2206" s="50"/>
      <c r="J2206" s="72" t="s">
        <v>3044</v>
      </c>
      <c r="K2206" s="39" t="s">
        <v>2453</v>
      </c>
      <c r="L2206" s="39"/>
      <c r="M2206" s="12"/>
    </row>
    <row r="2207" spans="1:13" s="40" customFormat="1" ht="22.15" customHeight="1" x14ac:dyDescent="0.15">
      <c r="A2207" s="89">
        <v>4560279565014</v>
      </c>
      <c r="B2207" s="122">
        <v>813501</v>
      </c>
      <c r="C2207" t="s">
        <v>3046</v>
      </c>
      <c r="D2207" s="33">
        <v>0.1</v>
      </c>
      <c r="E2207" s="30" t="s">
        <v>2451</v>
      </c>
      <c r="F2207" s="50"/>
      <c r="G2207" s="68"/>
      <c r="H2207" s="133"/>
      <c r="I2207" s="50"/>
      <c r="J2207" s="72" t="s">
        <v>3044</v>
      </c>
      <c r="K2207" s="39" t="s">
        <v>2453</v>
      </c>
      <c r="L2207" s="39"/>
      <c r="M2207" s="12"/>
    </row>
    <row r="2208" spans="1:13" s="40" customFormat="1" ht="22.15" customHeight="1" x14ac:dyDescent="0.15">
      <c r="A2208" s="89">
        <v>4560279565021</v>
      </c>
      <c r="B2208" s="122">
        <v>813502</v>
      </c>
      <c r="C2208" t="s">
        <v>3047</v>
      </c>
      <c r="D2208" s="33">
        <v>0.1</v>
      </c>
      <c r="E2208" s="30" t="s">
        <v>2451</v>
      </c>
      <c r="F2208" s="50"/>
      <c r="G2208" s="68"/>
      <c r="H2208" s="133"/>
      <c r="I2208" s="50"/>
      <c r="J2208" s="72" t="s">
        <v>3044</v>
      </c>
      <c r="K2208" s="39" t="s">
        <v>2453</v>
      </c>
      <c r="L2208" s="39"/>
      <c r="M2208" s="12"/>
    </row>
    <row r="2209" spans="1:13" s="40" customFormat="1" ht="22.15" customHeight="1" x14ac:dyDescent="0.15">
      <c r="A2209" s="76">
        <v>4560279565175</v>
      </c>
      <c r="B2209" s="75">
        <v>813517</v>
      </c>
      <c r="C2209" s="74" t="s">
        <v>3034</v>
      </c>
      <c r="D2209" s="33">
        <v>0.1</v>
      </c>
      <c r="E2209" s="30" t="s">
        <v>2451</v>
      </c>
      <c r="F2209" s="50"/>
      <c r="G2209" s="68"/>
      <c r="H2209" s="133"/>
      <c r="I2209" s="50"/>
      <c r="J2209" s="39" t="s">
        <v>1527</v>
      </c>
      <c r="K2209" s="55" t="s">
        <v>2453</v>
      </c>
      <c r="L2209" s="86"/>
      <c r="M2209" s="42"/>
    </row>
    <row r="2210" spans="1:13" s="40" customFormat="1" ht="22.15" customHeight="1" x14ac:dyDescent="0.15">
      <c r="A2210" s="76">
        <v>4560279565182</v>
      </c>
      <c r="B2210" s="75">
        <v>813518</v>
      </c>
      <c r="C2210" s="74" t="s">
        <v>3038</v>
      </c>
      <c r="D2210" s="33">
        <v>0.1</v>
      </c>
      <c r="E2210" s="30" t="s">
        <v>2451</v>
      </c>
      <c r="F2210" s="50"/>
      <c r="G2210" s="68"/>
      <c r="H2210" s="133"/>
      <c r="I2210" s="50"/>
      <c r="J2210" s="39" t="s">
        <v>1527</v>
      </c>
      <c r="K2210" s="55" t="s">
        <v>2453</v>
      </c>
      <c r="L2210" s="86"/>
      <c r="M2210" s="42"/>
    </row>
    <row r="2211" spans="1:13" s="40" customFormat="1" ht="22.15" customHeight="1" x14ac:dyDescent="0.15">
      <c r="A2211" s="76">
        <v>4560279565199</v>
      </c>
      <c r="B2211" s="75">
        <v>813519</v>
      </c>
      <c r="C2211" s="74" t="s">
        <v>3035</v>
      </c>
      <c r="D2211" s="33">
        <v>0.1</v>
      </c>
      <c r="E2211" s="30" t="s">
        <v>2451</v>
      </c>
      <c r="F2211" s="50"/>
      <c r="G2211" s="68"/>
      <c r="H2211" s="133"/>
      <c r="I2211" s="50"/>
      <c r="J2211" s="39" t="s">
        <v>1527</v>
      </c>
      <c r="K2211" s="55" t="s">
        <v>2453</v>
      </c>
      <c r="L2211" s="86"/>
      <c r="M2211" s="42"/>
    </row>
    <row r="2212" spans="1:13" s="40" customFormat="1" ht="22.15" customHeight="1" x14ac:dyDescent="0.15">
      <c r="A2212" s="76">
        <v>4560279565205</v>
      </c>
      <c r="B2212" s="75">
        <v>813520</v>
      </c>
      <c r="C2212" s="74" t="s">
        <v>3036</v>
      </c>
      <c r="D2212" s="33">
        <v>0.1</v>
      </c>
      <c r="E2212" s="30" t="s">
        <v>2451</v>
      </c>
      <c r="F2212" s="50"/>
      <c r="G2212" s="68"/>
      <c r="H2212" s="133"/>
      <c r="I2212" s="50"/>
      <c r="J2212" s="39" t="s">
        <v>1527</v>
      </c>
      <c r="K2212" s="55" t="s">
        <v>2453</v>
      </c>
      <c r="L2212" s="86"/>
      <c r="M2212" s="42"/>
    </row>
    <row r="2213" spans="1:13" s="40" customFormat="1" ht="22.15" customHeight="1" x14ac:dyDescent="0.15">
      <c r="A2213" s="76">
        <v>4560279565212</v>
      </c>
      <c r="B2213" s="75">
        <v>813521</v>
      </c>
      <c r="C2213" s="74" t="s">
        <v>3037</v>
      </c>
      <c r="D2213" s="33">
        <v>0.1</v>
      </c>
      <c r="E2213" s="30" t="s">
        <v>2451</v>
      </c>
      <c r="F2213" s="50"/>
      <c r="G2213" s="68"/>
      <c r="H2213" s="133"/>
      <c r="I2213" s="50"/>
      <c r="J2213" s="39" t="s">
        <v>1527</v>
      </c>
      <c r="K2213" s="55" t="s">
        <v>2453</v>
      </c>
      <c r="L2213" s="86"/>
      <c r="M2213" s="42"/>
    </row>
    <row r="2214" spans="1:13" s="40" customFormat="1" ht="22.15" customHeight="1" x14ac:dyDescent="0.15">
      <c r="A2214" s="170">
        <v>4560279568299</v>
      </c>
      <c r="B2214" s="82">
        <v>813829</v>
      </c>
      <c r="C2214" s="83" t="s">
        <v>1541</v>
      </c>
      <c r="D2214" s="33">
        <v>0.1</v>
      </c>
      <c r="E2214" s="30" t="s">
        <v>2451</v>
      </c>
      <c r="F2214" s="50"/>
      <c r="G2214" s="68"/>
      <c r="H2214" s="133"/>
      <c r="I2214" s="50"/>
      <c r="J2214" s="39" t="s">
        <v>1527</v>
      </c>
      <c r="K2214" s="55" t="s">
        <v>2453</v>
      </c>
      <c r="L2214" s="73"/>
      <c r="M2214" s="37"/>
    </row>
    <row r="2215" spans="1:13" s="40" customFormat="1" ht="22.15" customHeight="1" x14ac:dyDescent="0.15">
      <c r="A2215" s="84">
        <v>4560279568404</v>
      </c>
      <c r="B2215" s="122">
        <v>813840</v>
      </c>
      <c r="C2215" s="35" t="s">
        <v>1542</v>
      </c>
      <c r="D2215" s="33">
        <v>0.1</v>
      </c>
      <c r="E2215" s="30" t="s">
        <v>2451</v>
      </c>
      <c r="F2215" s="50"/>
      <c r="G2215" s="68"/>
      <c r="H2215" s="133"/>
      <c r="I2215" s="50"/>
      <c r="J2215" s="39" t="s">
        <v>1527</v>
      </c>
      <c r="K2215" s="55" t="s">
        <v>2453</v>
      </c>
      <c r="L2215" s="39"/>
      <c r="M2215"/>
    </row>
    <row r="2216" spans="1:13" s="40" customFormat="1" ht="22.15" customHeight="1" x14ac:dyDescent="0.15">
      <c r="A2216" s="84">
        <v>4560279568411</v>
      </c>
      <c r="B2216" s="122">
        <v>813841</v>
      </c>
      <c r="C2216" s="35" t="s">
        <v>1543</v>
      </c>
      <c r="D2216" s="33">
        <v>0.1</v>
      </c>
      <c r="E2216" s="30" t="s">
        <v>2451</v>
      </c>
      <c r="F2216" s="50"/>
      <c r="G2216" s="68"/>
      <c r="H2216" s="133"/>
      <c r="I2216" s="50"/>
      <c r="J2216" s="39" t="s">
        <v>1527</v>
      </c>
      <c r="K2216" s="55" t="s">
        <v>2453</v>
      </c>
      <c r="L2216" s="39"/>
      <c r="M2216"/>
    </row>
    <row r="2217" spans="1:13" s="40" customFormat="1" ht="22.15" customHeight="1" x14ac:dyDescent="0.15">
      <c r="A2217" s="84">
        <v>4560279568428</v>
      </c>
      <c r="B2217" s="122">
        <v>813842</v>
      </c>
      <c r="C2217" s="35" t="s">
        <v>1544</v>
      </c>
      <c r="D2217" s="33">
        <v>0.1</v>
      </c>
      <c r="E2217" s="30" t="s">
        <v>2451</v>
      </c>
      <c r="F2217" s="50"/>
      <c r="G2217" s="68"/>
      <c r="H2217" s="133"/>
      <c r="I2217" s="50"/>
      <c r="J2217" s="39" t="s">
        <v>1527</v>
      </c>
      <c r="K2217" s="55" t="s">
        <v>2453</v>
      </c>
      <c r="L2217" s="39"/>
      <c r="M2217"/>
    </row>
    <row r="2218" spans="1:13" s="40" customFormat="1" ht="22.15" customHeight="1" x14ac:dyDescent="0.15">
      <c r="A2218" s="84">
        <v>4560279568435</v>
      </c>
      <c r="B2218" s="122">
        <v>813843</v>
      </c>
      <c r="C2218" s="35" t="s">
        <v>1545</v>
      </c>
      <c r="D2218" s="33">
        <v>0.1</v>
      </c>
      <c r="E2218" s="30" t="s">
        <v>2451</v>
      </c>
      <c r="F2218" s="50"/>
      <c r="G2218" s="68"/>
      <c r="H2218" s="133"/>
      <c r="I2218" s="50"/>
      <c r="J2218" s="39" t="s">
        <v>1527</v>
      </c>
      <c r="K2218" s="55" t="s">
        <v>2453</v>
      </c>
      <c r="L2218" s="39"/>
      <c r="M2218"/>
    </row>
    <row r="2219" spans="1:13" s="40" customFormat="1" ht="22.15" customHeight="1" x14ac:dyDescent="0.15">
      <c r="A2219" s="84">
        <v>4560279568442</v>
      </c>
      <c r="B2219" s="122">
        <v>813844</v>
      </c>
      <c r="C2219" s="35" t="s">
        <v>1546</v>
      </c>
      <c r="D2219" s="33">
        <v>0.1</v>
      </c>
      <c r="E2219" s="30" t="s">
        <v>2451</v>
      </c>
      <c r="F2219" s="50"/>
      <c r="G2219" s="68"/>
      <c r="H2219" s="133"/>
      <c r="I2219" s="50"/>
      <c r="J2219" s="39" t="s">
        <v>1527</v>
      </c>
      <c r="K2219" s="55" t="s">
        <v>2453</v>
      </c>
      <c r="L2219" s="39"/>
      <c r="M2219"/>
    </row>
    <row r="2220" spans="1:13" s="40" customFormat="1" ht="22.15" customHeight="1" x14ac:dyDescent="0.15">
      <c r="A2220" s="84">
        <v>4560279568459</v>
      </c>
      <c r="B2220" s="122">
        <v>813845</v>
      </c>
      <c r="C2220" s="35" t="s">
        <v>1547</v>
      </c>
      <c r="D2220" s="33">
        <v>0.1</v>
      </c>
      <c r="E2220" s="30" t="s">
        <v>2451</v>
      </c>
      <c r="F2220" s="50"/>
      <c r="G2220" s="68"/>
      <c r="H2220" s="133"/>
      <c r="I2220" s="50"/>
      <c r="J2220" s="39" t="s">
        <v>1527</v>
      </c>
      <c r="K2220" s="55" t="s">
        <v>2453</v>
      </c>
      <c r="L2220" s="39"/>
      <c r="M2220"/>
    </row>
    <row r="2221" spans="1:13" s="40" customFormat="1" ht="22.15" customHeight="1" x14ac:dyDescent="0.15">
      <c r="A2221" s="89">
        <v>4560279569227</v>
      </c>
      <c r="B2221" s="122">
        <v>813922</v>
      </c>
      <c r="C2221" s="34" t="s">
        <v>1548</v>
      </c>
      <c r="D2221" s="33">
        <v>0.1</v>
      </c>
      <c r="E2221" s="30" t="s">
        <v>2451</v>
      </c>
      <c r="F2221" s="50"/>
      <c r="G2221" s="68"/>
      <c r="H2221" s="133"/>
      <c r="I2221" s="50"/>
      <c r="J2221" s="39" t="s">
        <v>1527</v>
      </c>
      <c r="K2221" s="55" t="s">
        <v>2453</v>
      </c>
      <c r="L2221" s="39"/>
      <c r="M2221"/>
    </row>
    <row r="2222" spans="1:13" s="40" customFormat="1" ht="22.15" customHeight="1" x14ac:dyDescent="0.15">
      <c r="A2222" s="89">
        <v>4560279569234</v>
      </c>
      <c r="B2222" s="122">
        <v>813923</v>
      </c>
      <c r="C2222" s="34" t="s">
        <v>1549</v>
      </c>
      <c r="D2222" s="33">
        <v>0.1</v>
      </c>
      <c r="E2222" s="30" t="s">
        <v>2451</v>
      </c>
      <c r="F2222" s="50"/>
      <c r="G2222" s="68"/>
      <c r="H2222" s="133"/>
      <c r="I2222" s="50"/>
      <c r="J2222" s="39" t="s">
        <v>1527</v>
      </c>
      <c r="K2222" s="55" t="s">
        <v>2453</v>
      </c>
      <c r="L2222" s="39"/>
      <c r="M2222"/>
    </row>
    <row r="2223" spans="1:13" s="40" customFormat="1" ht="22.15" customHeight="1" x14ac:dyDescent="0.15">
      <c r="A2223" s="89">
        <v>4560279569241</v>
      </c>
      <c r="B2223" s="122">
        <v>813924</v>
      </c>
      <c r="C2223" s="34" t="s">
        <v>1550</v>
      </c>
      <c r="D2223" s="33">
        <v>0.1</v>
      </c>
      <c r="E2223" s="30" t="s">
        <v>2451</v>
      </c>
      <c r="F2223" s="50"/>
      <c r="G2223" s="68"/>
      <c r="H2223" s="133"/>
      <c r="I2223" s="50"/>
      <c r="J2223" s="39" t="s">
        <v>1527</v>
      </c>
      <c r="K2223" s="55" t="s">
        <v>2453</v>
      </c>
      <c r="L2223" s="39"/>
      <c r="M2223"/>
    </row>
    <row r="2224" spans="1:13" s="40" customFormat="1" ht="22.15" customHeight="1" x14ac:dyDescent="0.15">
      <c r="A2224" s="89">
        <v>4560279569258</v>
      </c>
      <c r="B2224" s="122">
        <v>813925</v>
      </c>
      <c r="C2224" s="34" t="s">
        <v>1551</v>
      </c>
      <c r="D2224" s="33">
        <v>0.1</v>
      </c>
      <c r="E2224" s="30" t="s">
        <v>2451</v>
      </c>
      <c r="F2224" s="50"/>
      <c r="G2224" s="68"/>
      <c r="H2224" s="133"/>
      <c r="I2224" s="50"/>
      <c r="J2224" s="39" t="s">
        <v>1527</v>
      </c>
      <c r="K2224" s="55" t="s">
        <v>2453</v>
      </c>
      <c r="L2224" s="39"/>
      <c r="M2224"/>
    </row>
    <row r="2225" spans="1:13" s="40" customFormat="1" ht="22.15" customHeight="1" x14ac:dyDescent="0.15">
      <c r="A2225" s="170">
        <v>4560279550201</v>
      </c>
      <c r="B2225" s="122">
        <v>829420</v>
      </c>
      <c r="C2225" s="32" t="s">
        <v>1526</v>
      </c>
      <c r="D2225" s="33">
        <v>0.1</v>
      </c>
      <c r="E2225" s="30" t="s">
        <v>2451</v>
      </c>
      <c r="F2225" s="50"/>
      <c r="G2225" s="68"/>
      <c r="H2225" s="133"/>
      <c r="I2225" s="50"/>
      <c r="J2225" s="39" t="s">
        <v>1527</v>
      </c>
      <c r="K2225" s="55" t="s">
        <v>2453</v>
      </c>
      <c r="L2225" s="39"/>
      <c r="M2225" s="12"/>
    </row>
    <row r="2226" spans="1:13" s="40" customFormat="1" ht="22.15" customHeight="1" x14ac:dyDescent="0.15">
      <c r="A2226" s="170">
        <v>4560279550225</v>
      </c>
      <c r="B2226" s="122">
        <v>829422</v>
      </c>
      <c r="C2226" s="32" t="s">
        <v>1528</v>
      </c>
      <c r="D2226" s="33">
        <v>0.1</v>
      </c>
      <c r="E2226" s="30" t="s">
        <v>2451</v>
      </c>
      <c r="F2226" s="50"/>
      <c r="G2226" s="68"/>
      <c r="H2226" s="133"/>
      <c r="I2226" s="50"/>
      <c r="J2226" s="39" t="s">
        <v>1527</v>
      </c>
      <c r="K2226" s="55" t="s">
        <v>2453</v>
      </c>
      <c r="L2226" s="39"/>
      <c r="M2226" s="12"/>
    </row>
    <row r="2227" spans="1:13" s="40" customFormat="1" ht="22.15" customHeight="1" x14ac:dyDescent="0.15">
      <c r="A2227" s="170">
        <v>4560279550232</v>
      </c>
      <c r="B2227" s="122">
        <v>829423</v>
      </c>
      <c r="C2227" s="32" t="s">
        <v>1529</v>
      </c>
      <c r="D2227" s="33">
        <v>0.1</v>
      </c>
      <c r="E2227" s="30" t="s">
        <v>2451</v>
      </c>
      <c r="F2227" s="50"/>
      <c r="G2227" s="68"/>
      <c r="H2227" s="133"/>
      <c r="I2227" s="50"/>
      <c r="J2227" s="39" t="s">
        <v>1527</v>
      </c>
      <c r="K2227" s="55" t="s">
        <v>2453</v>
      </c>
      <c r="L2227" s="39"/>
      <c r="M2227" s="12"/>
    </row>
    <row r="2228" spans="1:13" s="40" customFormat="1" ht="22.15" customHeight="1" x14ac:dyDescent="0.15">
      <c r="A2228" s="170">
        <v>4560279550249</v>
      </c>
      <c r="B2228" s="122">
        <v>829424</v>
      </c>
      <c r="C2228" s="32" t="s">
        <v>1530</v>
      </c>
      <c r="D2228" s="33">
        <v>0.1</v>
      </c>
      <c r="E2228" s="30" t="s">
        <v>2451</v>
      </c>
      <c r="F2228" s="50"/>
      <c r="G2228" s="68"/>
      <c r="H2228" s="133"/>
      <c r="I2228" s="50"/>
      <c r="J2228" s="39" t="s">
        <v>1527</v>
      </c>
      <c r="K2228" s="55" t="s">
        <v>2453</v>
      </c>
      <c r="L2228" s="39"/>
      <c r="M2228" s="12"/>
    </row>
    <row r="2229" spans="1:13" s="40" customFormat="1" ht="22.15" customHeight="1" x14ac:dyDescent="0.15">
      <c r="A2229" s="170">
        <v>4560279550256</v>
      </c>
      <c r="B2229" s="122">
        <v>829425</v>
      </c>
      <c r="C2229" s="32" t="s">
        <v>1531</v>
      </c>
      <c r="D2229" s="33">
        <v>0.1</v>
      </c>
      <c r="E2229" s="30" t="s">
        <v>2451</v>
      </c>
      <c r="F2229" s="50"/>
      <c r="G2229" s="68"/>
      <c r="H2229" s="133"/>
      <c r="I2229" s="50"/>
      <c r="J2229" s="39" t="s">
        <v>1527</v>
      </c>
      <c r="K2229" s="55" t="s">
        <v>2453</v>
      </c>
      <c r="L2229" s="39"/>
      <c r="M2229" s="12"/>
    </row>
    <row r="2230" spans="1:13" s="40" customFormat="1" ht="22.15" customHeight="1" x14ac:dyDescent="0.15">
      <c r="A2230" s="170">
        <v>4560279550980</v>
      </c>
      <c r="B2230" s="122">
        <v>829434</v>
      </c>
      <c r="C2230" s="32" t="s">
        <v>1540</v>
      </c>
      <c r="D2230" s="33">
        <v>0.1</v>
      </c>
      <c r="E2230" s="30" t="s">
        <v>2451</v>
      </c>
      <c r="F2230" s="50"/>
      <c r="G2230" s="68"/>
      <c r="H2230" s="133"/>
      <c r="I2230" s="50"/>
      <c r="J2230" s="39" t="s">
        <v>1527</v>
      </c>
      <c r="K2230" s="55" t="s">
        <v>2453</v>
      </c>
      <c r="L2230" s="39"/>
      <c r="M2230"/>
    </row>
    <row r="2231" spans="1:13" s="40" customFormat="1" ht="22.15" customHeight="1" x14ac:dyDescent="0.15">
      <c r="A2231" s="170">
        <v>4560279550492</v>
      </c>
      <c r="B2231" s="122">
        <v>829449</v>
      </c>
      <c r="C2231" s="32" t="s">
        <v>1532</v>
      </c>
      <c r="D2231" s="33">
        <v>0.1</v>
      </c>
      <c r="E2231" s="30" t="s">
        <v>2451</v>
      </c>
      <c r="F2231" s="50"/>
      <c r="G2231" s="68"/>
      <c r="H2231" s="133"/>
      <c r="I2231" s="50"/>
      <c r="J2231" s="39" t="s">
        <v>1527</v>
      </c>
      <c r="K2231" s="55" t="s">
        <v>2453</v>
      </c>
      <c r="L2231" s="39"/>
      <c r="M2231" s="12"/>
    </row>
    <row r="2232" spans="1:13" s="40" customFormat="1" ht="22.15" customHeight="1" x14ac:dyDescent="0.15">
      <c r="A2232" s="170">
        <v>4560279550508</v>
      </c>
      <c r="B2232" s="122">
        <v>829450</v>
      </c>
      <c r="C2232" s="32" t="s">
        <v>1533</v>
      </c>
      <c r="D2232" s="33">
        <v>0.1</v>
      </c>
      <c r="E2232" s="30" t="s">
        <v>2451</v>
      </c>
      <c r="F2232" s="50"/>
      <c r="G2232" s="68"/>
      <c r="H2232" s="133"/>
      <c r="I2232" s="50"/>
      <c r="J2232" s="39" t="s">
        <v>1527</v>
      </c>
      <c r="K2232" s="55" t="s">
        <v>2453</v>
      </c>
      <c r="L2232" s="39"/>
      <c r="M2232" s="12"/>
    </row>
    <row r="2233" spans="1:13" s="40" customFormat="1" ht="22.15" customHeight="1" x14ac:dyDescent="0.15">
      <c r="A2233" s="170">
        <v>4560279550515</v>
      </c>
      <c r="B2233" s="122">
        <v>829451</v>
      </c>
      <c r="C2233" s="32" t="s">
        <v>1534</v>
      </c>
      <c r="D2233" s="33">
        <v>0.1</v>
      </c>
      <c r="E2233" s="30" t="s">
        <v>2451</v>
      </c>
      <c r="F2233" s="50"/>
      <c r="G2233" s="68"/>
      <c r="H2233" s="133"/>
      <c r="I2233" s="50"/>
      <c r="J2233" s="39" t="s">
        <v>1527</v>
      </c>
      <c r="K2233" s="55" t="s">
        <v>2453</v>
      </c>
      <c r="L2233" s="39"/>
      <c r="M2233" s="12"/>
    </row>
    <row r="2234" spans="1:13" s="40" customFormat="1" ht="22.15" customHeight="1" x14ac:dyDescent="0.15">
      <c r="A2234" s="170">
        <v>4560279550522</v>
      </c>
      <c r="B2234" s="122">
        <v>829452</v>
      </c>
      <c r="C2234" s="32" t="s">
        <v>1535</v>
      </c>
      <c r="D2234" s="33">
        <v>0.1</v>
      </c>
      <c r="E2234" s="30" t="s">
        <v>2451</v>
      </c>
      <c r="F2234" s="50"/>
      <c r="G2234" s="68"/>
      <c r="H2234" s="133"/>
      <c r="I2234" s="50"/>
      <c r="J2234" s="39" t="s">
        <v>1527</v>
      </c>
      <c r="K2234" s="55" t="s">
        <v>2453</v>
      </c>
      <c r="L2234" s="39"/>
      <c r="M2234" s="12"/>
    </row>
    <row r="2235" spans="1:13" s="40" customFormat="1" ht="22.15" customHeight="1" x14ac:dyDescent="0.15">
      <c r="A2235" s="170">
        <v>4560279550539</v>
      </c>
      <c r="B2235" s="122">
        <v>829453</v>
      </c>
      <c r="C2235" s="32" t="s">
        <v>1536</v>
      </c>
      <c r="D2235" s="33">
        <v>0.1</v>
      </c>
      <c r="E2235" s="30" t="s">
        <v>2451</v>
      </c>
      <c r="F2235" s="50"/>
      <c r="G2235" s="68"/>
      <c r="H2235" s="133"/>
      <c r="I2235" s="50"/>
      <c r="J2235" s="39" t="s">
        <v>1527</v>
      </c>
      <c r="K2235" s="55" t="s">
        <v>2453</v>
      </c>
      <c r="L2235" s="39"/>
      <c r="M2235" s="12"/>
    </row>
    <row r="2236" spans="1:13" s="40" customFormat="1" ht="22.15" customHeight="1" x14ac:dyDescent="0.15">
      <c r="A2236" s="170">
        <v>4560279550546</v>
      </c>
      <c r="B2236" s="122">
        <v>829454</v>
      </c>
      <c r="C2236" s="32" t="s">
        <v>1537</v>
      </c>
      <c r="D2236" s="33">
        <v>0.1</v>
      </c>
      <c r="E2236" s="30" t="s">
        <v>2451</v>
      </c>
      <c r="F2236" s="50"/>
      <c r="G2236" s="68"/>
      <c r="H2236" s="133"/>
      <c r="I2236" s="50"/>
      <c r="J2236" s="39" t="s">
        <v>1527</v>
      </c>
      <c r="K2236" s="55" t="s">
        <v>2453</v>
      </c>
      <c r="L2236" s="39"/>
      <c r="M2236" s="12"/>
    </row>
    <row r="2237" spans="1:13" s="40" customFormat="1" ht="22.15" customHeight="1" x14ac:dyDescent="0.15">
      <c r="A2237" s="170">
        <v>4560279550553</v>
      </c>
      <c r="B2237" s="122">
        <v>829455</v>
      </c>
      <c r="C2237" s="32" t="s">
        <v>1538</v>
      </c>
      <c r="D2237" s="33">
        <v>0.1</v>
      </c>
      <c r="E2237" s="30" t="s">
        <v>2451</v>
      </c>
      <c r="F2237" s="50"/>
      <c r="G2237" s="68"/>
      <c r="H2237" s="133"/>
      <c r="I2237" s="50"/>
      <c r="J2237" s="39" t="s">
        <v>1527</v>
      </c>
      <c r="K2237" s="55" t="s">
        <v>2453</v>
      </c>
      <c r="L2237" s="39"/>
      <c r="M2237" s="12"/>
    </row>
    <row r="2238" spans="1:13" s="40" customFormat="1" ht="22.15" customHeight="1" x14ac:dyDescent="0.15">
      <c r="A2238" s="170">
        <v>4560279550560</v>
      </c>
      <c r="B2238" s="122">
        <v>829456</v>
      </c>
      <c r="C2238" s="32" t="s">
        <v>1539</v>
      </c>
      <c r="D2238" s="33">
        <v>0.1</v>
      </c>
      <c r="E2238" s="30" t="s">
        <v>2451</v>
      </c>
      <c r="F2238" s="50"/>
      <c r="G2238" s="68"/>
      <c r="H2238" s="133"/>
      <c r="I2238" s="50"/>
      <c r="J2238" s="39" t="s">
        <v>1527</v>
      </c>
      <c r="K2238" s="55" t="s">
        <v>2453</v>
      </c>
      <c r="L2238" s="39"/>
      <c r="M2238" s="12"/>
    </row>
    <row r="2239" spans="1:13" s="40" customFormat="1" ht="22.15" customHeight="1" x14ac:dyDescent="0.15">
      <c r="A2239" s="60">
        <v>4560279568312</v>
      </c>
      <c r="B2239" s="122">
        <v>813831</v>
      </c>
      <c r="C2239" s="59" t="s">
        <v>3511</v>
      </c>
      <c r="D2239" s="92">
        <v>0.1</v>
      </c>
      <c r="E2239" s="122" t="s">
        <v>2451</v>
      </c>
      <c r="F2239" s="46"/>
      <c r="G2239" s="68"/>
      <c r="H2239" s="133"/>
      <c r="I2239" s="46"/>
      <c r="J2239" s="72" t="s">
        <v>1527</v>
      </c>
      <c r="K2239" s="39"/>
      <c r="L2239" s="39"/>
      <c r="M2239"/>
    </row>
    <row r="2240" spans="1:13" s="40" customFormat="1" ht="22.15" customHeight="1" x14ac:dyDescent="0.15">
      <c r="A2240" s="89">
        <v>4560279565496</v>
      </c>
      <c r="B2240" s="122">
        <v>813549</v>
      </c>
      <c r="C2240" t="s">
        <v>3291</v>
      </c>
      <c r="D2240" s="33">
        <v>0.1</v>
      </c>
      <c r="E2240" s="30" t="s">
        <v>2451</v>
      </c>
      <c r="F2240" s="63"/>
      <c r="G2240" s="68"/>
      <c r="H2240" s="133"/>
      <c r="I2240" s="63"/>
      <c r="J2240" s="39" t="s">
        <v>1527</v>
      </c>
      <c r="K2240" s="55" t="s">
        <v>2453</v>
      </c>
      <c r="L2240" s="39"/>
      <c r="M2240"/>
    </row>
    <row r="2241" spans="1:251" s="40" customFormat="1" ht="22.15" customHeight="1" x14ac:dyDescent="0.15">
      <c r="A2241" s="89">
        <v>4571537796668</v>
      </c>
      <c r="B2241" s="122">
        <v>813666</v>
      </c>
      <c r="C2241" t="s">
        <v>3292</v>
      </c>
      <c r="D2241" s="33">
        <v>0.1</v>
      </c>
      <c r="E2241" s="30" t="s">
        <v>2451</v>
      </c>
      <c r="F2241" s="63"/>
      <c r="G2241" s="68"/>
      <c r="H2241" s="133"/>
      <c r="I2241" s="63"/>
      <c r="J2241" s="72" t="s">
        <v>3044</v>
      </c>
      <c r="K2241" s="39" t="s">
        <v>2453</v>
      </c>
      <c r="L2241" s="39"/>
      <c r="M2241"/>
    </row>
    <row r="2242" spans="1:251" s="40" customFormat="1" ht="22.15" customHeight="1" x14ac:dyDescent="0.15">
      <c r="A2242" s="89">
        <v>4571537796675</v>
      </c>
      <c r="B2242" s="122">
        <v>813667</v>
      </c>
      <c r="C2242" t="s">
        <v>3293</v>
      </c>
      <c r="D2242" s="33">
        <v>0.1</v>
      </c>
      <c r="E2242" s="30" t="s">
        <v>2451</v>
      </c>
      <c r="F2242" s="63"/>
      <c r="G2242" s="68"/>
      <c r="H2242" s="133"/>
      <c r="I2242" s="63"/>
      <c r="J2242" s="72" t="s">
        <v>3044</v>
      </c>
      <c r="K2242" s="39" t="s">
        <v>2453</v>
      </c>
      <c r="L2242" s="39"/>
      <c r="M2242"/>
    </row>
    <row r="2243" spans="1:251" s="40" customFormat="1" ht="22.15" customHeight="1" x14ac:dyDescent="0.15">
      <c r="A2243" s="89">
        <v>4571537796781</v>
      </c>
      <c r="B2243" s="122">
        <v>813678</v>
      </c>
      <c r="C2243" t="s">
        <v>3294</v>
      </c>
      <c r="D2243" s="33">
        <v>0.1</v>
      </c>
      <c r="E2243" s="30" t="s">
        <v>2451</v>
      </c>
      <c r="F2243" s="63"/>
      <c r="G2243" s="68"/>
      <c r="H2243" s="133"/>
      <c r="I2243" s="63"/>
      <c r="J2243" s="39" t="s">
        <v>1527</v>
      </c>
      <c r="K2243" s="55" t="s">
        <v>2453</v>
      </c>
      <c r="L2243" s="39"/>
      <c r="M2243"/>
    </row>
    <row r="2244" spans="1:251" s="40" customFormat="1" ht="22.15" customHeight="1" x14ac:dyDescent="0.15">
      <c r="A2244" s="89">
        <v>4571537796798</v>
      </c>
      <c r="B2244" s="122">
        <v>813679</v>
      </c>
      <c r="C2244" t="s">
        <v>3295</v>
      </c>
      <c r="D2244" s="33">
        <v>0.1</v>
      </c>
      <c r="E2244" s="30" t="s">
        <v>2451</v>
      </c>
      <c r="F2244" s="63"/>
      <c r="G2244" s="68"/>
      <c r="H2244" s="133"/>
      <c r="I2244" s="63"/>
      <c r="J2244" s="39" t="s">
        <v>1527</v>
      </c>
      <c r="K2244" s="55" t="s">
        <v>2453</v>
      </c>
      <c r="L2244" s="39"/>
      <c r="M2244"/>
    </row>
    <row r="2245" spans="1:251" s="40" customFormat="1" ht="22.15" customHeight="1" x14ac:dyDescent="0.15">
      <c r="A2245" s="89">
        <v>4571537797528</v>
      </c>
      <c r="B2245" s="122">
        <v>813752</v>
      </c>
      <c r="C2245" t="s">
        <v>3669</v>
      </c>
      <c r="D2245" s="33">
        <v>0.1</v>
      </c>
      <c r="E2245" s="30" t="s">
        <v>2451</v>
      </c>
      <c r="F2245" s="12"/>
      <c r="G2245" s="68"/>
      <c r="H2245" s="133"/>
      <c r="I2245" s="12"/>
      <c r="J2245" s="39" t="s">
        <v>1527</v>
      </c>
      <c r="K2245" s="39" t="s">
        <v>2453</v>
      </c>
      <c r="L2245"/>
      <c r="M2245"/>
    </row>
    <row r="2246" spans="1:251" s="40" customFormat="1" ht="22.15" customHeight="1" x14ac:dyDescent="0.15">
      <c r="A2246" s="89">
        <v>4571537797535</v>
      </c>
      <c r="B2246" s="122">
        <v>813753</v>
      </c>
      <c r="C2246" t="s">
        <v>3670</v>
      </c>
      <c r="D2246" s="33">
        <v>0.1</v>
      </c>
      <c r="E2246" s="30" t="s">
        <v>2451</v>
      </c>
      <c r="F2246" s="12"/>
      <c r="G2246" s="68"/>
      <c r="H2246" s="133"/>
      <c r="I2246" s="12"/>
      <c r="J2246" s="39" t="s">
        <v>1527</v>
      </c>
      <c r="K2246" s="55" t="s">
        <v>2453</v>
      </c>
      <c r="L2246"/>
      <c r="M2246"/>
    </row>
    <row r="2247" spans="1:251" s="40" customFormat="1" ht="22.15" customHeight="1" x14ac:dyDescent="0.15">
      <c r="A2247" s="89">
        <v>4571537797542</v>
      </c>
      <c r="B2247" s="122">
        <v>813754</v>
      </c>
      <c r="C2247" t="s">
        <v>3671</v>
      </c>
      <c r="D2247" s="33">
        <v>0.1</v>
      </c>
      <c r="E2247" s="30" t="s">
        <v>2451</v>
      </c>
      <c r="F2247" s="12"/>
      <c r="G2247" s="68"/>
      <c r="H2247" s="133"/>
      <c r="I2247" s="12"/>
      <c r="J2247" s="72" t="s">
        <v>3044</v>
      </c>
      <c r="K2247" s="39" t="s">
        <v>2453</v>
      </c>
      <c r="L2247"/>
      <c r="M2247"/>
    </row>
    <row r="2248" spans="1:251" s="40" customFormat="1" ht="22.15" customHeight="1" x14ac:dyDescent="0.15">
      <c r="A2248" s="89">
        <v>4571537797559</v>
      </c>
      <c r="B2248" s="122">
        <v>813755</v>
      </c>
      <c r="C2248" t="s">
        <v>3672</v>
      </c>
      <c r="D2248" s="33">
        <v>0.1</v>
      </c>
      <c r="E2248" s="30" t="s">
        <v>2451</v>
      </c>
      <c r="F2248" s="12"/>
      <c r="G2248" s="68"/>
      <c r="H2248" s="133"/>
      <c r="I2248" s="12"/>
      <c r="J2248" s="72" t="s">
        <v>3044</v>
      </c>
      <c r="K2248" s="39" t="s">
        <v>2453</v>
      </c>
      <c r="L2248"/>
      <c r="M2248"/>
    </row>
    <row r="2249" spans="1:251" s="40" customFormat="1" ht="22.15" customHeight="1" x14ac:dyDescent="0.15">
      <c r="A2249" s="89">
        <v>4571537797573</v>
      </c>
      <c r="B2249" s="122">
        <v>813757</v>
      </c>
      <c r="C2249" t="s">
        <v>3698</v>
      </c>
      <c r="D2249" s="33">
        <v>0.1</v>
      </c>
      <c r="E2249" s="30" t="s">
        <v>2451</v>
      </c>
      <c r="F2249" s="186"/>
      <c r="G2249" s="68"/>
      <c r="H2249" s="133"/>
      <c r="I2249" s="186"/>
      <c r="J2249" s="39" t="s">
        <v>1527</v>
      </c>
      <c r="K2249" s="39" t="s">
        <v>2453</v>
      </c>
      <c r="L2249"/>
      <c r="M2249"/>
    </row>
    <row r="2250" spans="1:251" s="40" customFormat="1" ht="22.15" customHeight="1" x14ac:dyDescent="0.15">
      <c r="A2250" s="89">
        <v>4571537797597</v>
      </c>
      <c r="B2250" s="122">
        <v>813759</v>
      </c>
      <c r="C2250" t="s">
        <v>3699</v>
      </c>
      <c r="D2250" s="33">
        <v>0.1</v>
      </c>
      <c r="E2250" s="30" t="s">
        <v>2451</v>
      </c>
      <c r="F2250" s="186"/>
      <c r="G2250" s="68"/>
      <c r="H2250" s="133"/>
      <c r="I2250" s="186"/>
      <c r="J2250" s="39" t="s">
        <v>1527</v>
      </c>
      <c r="K2250" s="39" t="s">
        <v>2453</v>
      </c>
      <c r="L2250"/>
      <c r="M2250"/>
    </row>
    <row r="2251" spans="1:251" s="40" customFormat="1" ht="22.15" customHeight="1" x14ac:dyDescent="0.15">
      <c r="A2251" s="89">
        <v>4571537797603</v>
      </c>
      <c r="B2251" s="122">
        <v>813760</v>
      </c>
      <c r="C2251" t="s">
        <v>3700</v>
      </c>
      <c r="D2251" s="33">
        <v>0.1</v>
      </c>
      <c r="E2251" s="30" t="s">
        <v>2451</v>
      </c>
      <c r="F2251" s="186"/>
      <c r="G2251" s="68"/>
      <c r="H2251" s="133"/>
      <c r="I2251" s="186"/>
      <c r="J2251" s="39" t="s">
        <v>1527</v>
      </c>
      <c r="K2251" s="55" t="s">
        <v>2453</v>
      </c>
      <c r="L2251"/>
      <c r="M2251"/>
    </row>
    <row r="2252" spans="1:251" s="40" customFormat="1" ht="22.15" customHeight="1" x14ac:dyDescent="0.15">
      <c r="A2252" s="170">
        <v>4968276026468</v>
      </c>
      <c r="B2252" s="122">
        <v>818001</v>
      </c>
      <c r="C2252" s="32" t="s">
        <v>1555</v>
      </c>
      <c r="D2252" s="33">
        <v>0.1</v>
      </c>
      <c r="E2252" s="30" t="s">
        <v>2451</v>
      </c>
      <c r="F2252" s="50"/>
      <c r="G2252" s="68"/>
      <c r="H2252" s="133"/>
      <c r="I2252" s="50"/>
      <c r="J2252" s="32" t="s">
        <v>2811</v>
      </c>
      <c r="K2252" s="32" t="s">
        <v>2812</v>
      </c>
      <c r="L2252" s="38"/>
      <c r="M2252" s="43" t="s">
        <v>30</v>
      </c>
    </row>
    <row r="2253" spans="1:251" s="40" customFormat="1" ht="22.15" customHeight="1" x14ac:dyDescent="0.15">
      <c r="A2253" s="170">
        <v>4968276026475</v>
      </c>
      <c r="B2253" s="122">
        <v>818002</v>
      </c>
      <c r="C2253" s="32" t="s">
        <v>1556</v>
      </c>
      <c r="D2253" s="33">
        <v>0.1</v>
      </c>
      <c r="E2253" s="30" t="s">
        <v>2451</v>
      </c>
      <c r="F2253" s="50"/>
      <c r="G2253" s="68"/>
      <c r="H2253" s="133"/>
      <c r="I2253" s="50"/>
      <c r="J2253" s="32" t="s">
        <v>2811</v>
      </c>
      <c r="K2253" s="32" t="s">
        <v>2812</v>
      </c>
      <c r="L2253" s="38"/>
      <c r="M2253" s="43" t="s">
        <v>30</v>
      </c>
    </row>
    <row r="2254" spans="1:251" s="40" customFormat="1" ht="22.15" customHeight="1" x14ac:dyDescent="0.15">
      <c r="A2254" s="170">
        <v>4968276026178</v>
      </c>
      <c r="B2254" s="122">
        <v>818008</v>
      </c>
      <c r="C2254" s="32" t="s">
        <v>1554</v>
      </c>
      <c r="D2254" s="33">
        <v>0.1</v>
      </c>
      <c r="E2254" s="30" t="s">
        <v>2451</v>
      </c>
      <c r="F2254" s="50"/>
      <c r="G2254" s="68"/>
      <c r="H2254" s="133"/>
      <c r="I2254" s="50"/>
      <c r="J2254" s="32" t="s">
        <v>2811</v>
      </c>
      <c r="K2254" s="32" t="s">
        <v>2812</v>
      </c>
      <c r="L2254" s="38"/>
      <c r="M2254" s="43" t="s">
        <v>30</v>
      </c>
    </row>
    <row r="2255" spans="1:251" s="40" customFormat="1" ht="22.15" customHeight="1" x14ac:dyDescent="0.15">
      <c r="A2255" s="170">
        <v>4968276025188</v>
      </c>
      <c r="B2255" s="122">
        <v>818009</v>
      </c>
      <c r="C2255" s="32" t="s">
        <v>1553</v>
      </c>
      <c r="D2255" s="33">
        <v>0.1</v>
      </c>
      <c r="E2255" s="30" t="s">
        <v>2451</v>
      </c>
      <c r="F2255" s="50"/>
      <c r="G2255" s="68"/>
      <c r="H2255" s="133"/>
      <c r="I2255" s="50"/>
      <c r="J2255" s="32" t="s">
        <v>2811</v>
      </c>
      <c r="K2255" s="32" t="s">
        <v>2812</v>
      </c>
      <c r="L2255" s="38"/>
      <c r="M2255" s="43" t="s">
        <v>30</v>
      </c>
    </row>
    <row r="2256" spans="1:251" s="36" customFormat="1" ht="22.15" customHeight="1" x14ac:dyDescent="0.15">
      <c r="A2256" s="170">
        <v>4968276020381</v>
      </c>
      <c r="B2256" s="122">
        <v>818019</v>
      </c>
      <c r="C2256" s="32" t="s">
        <v>1552</v>
      </c>
      <c r="D2256" s="33">
        <v>0.1</v>
      </c>
      <c r="E2256" s="30" t="s">
        <v>2451</v>
      </c>
      <c r="F2256" s="50"/>
      <c r="G2256" s="68"/>
      <c r="H2256" s="133"/>
      <c r="I2256" s="50"/>
      <c r="J2256" s="32" t="s">
        <v>2811</v>
      </c>
      <c r="K2256" s="55" t="s">
        <v>2460</v>
      </c>
      <c r="L2256" s="38" t="s">
        <v>2493</v>
      </c>
      <c r="M2256" s="43" t="s">
        <v>30</v>
      </c>
      <c r="N2256" s="40"/>
      <c r="O2256" s="40"/>
      <c r="P2256" s="40"/>
      <c r="Q2256" s="40"/>
      <c r="R2256" s="40"/>
      <c r="S2256" s="40"/>
      <c r="T2256" s="40"/>
      <c r="U2256" s="40"/>
      <c r="V2256" s="40"/>
      <c r="W2256" s="40"/>
      <c r="X2256" s="40"/>
      <c r="Y2256" s="40"/>
      <c r="Z2256" s="40"/>
      <c r="AA2256" s="40"/>
      <c r="AB2256" s="40"/>
      <c r="AC2256" s="40"/>
      <c r="AD2256" s="40"/>
      <c r="AE2256" s="40"/>
      <c r="AF2256" s="40"/>
      <c r="AG2256" s="40"/>
      <c r="AH2256" s="40"/>
      <c r="AI2256" s="40"/>
      <c r="AJ2256" s="40"/>
      <c r="AK2256" s="40"/>
      <c r="AL2256" s="40"/>
      <c r="AM2256" s="40"/>
      <c r="AN2256" s="40"/>
      <c r="AO2256" s="40"/>
      <c r="AP2256" s="40"/>
      <c r="AQ2256" s="40"/>
      <c r="AR2256" s="40"/>
      <c r="AS2256" s="40"/>
      <c r="AT2256" s="40"/>
      <c r="AU2256" s="40"/>
      <c r="AV2256" s="40"/>
      <c r="AW2256" s="40"/>
      <c r="AX2256" s="40"/>
      <c r="AY2256" s="40"/>
      <c r="AZ2256" s="40"/>
      <c r="BA2256" s="40"/>
      <c r="BB2256" s="40"/>
      <c r="BC2256" s="40"/>
      <c r="BD2256" s="40"/>
      <c r="BE2256" s="40"/>
      <c r="BF2256" s="40"/>
      <c r="BG2256" s="40"/>
      <c r="BH2256" s="40"/>
      <c r="BI2256" s="40"/>
      <c r="BJ2256" s="40"/>
      <c r="BK2256" s="40"/>
      <c r="BL2256" s="40"/>
      <c r="BM2256" s="40"/>
      <c r="BN2256" s="40"/>
      <c r="BO2256" s="40"/>
      <c r="BP2256" s="40"/>
      <c r="BQ2256" s="40"/>
      <c r="BR2256" s="40"/>
      <c r="BS2256" s="40"/>
      <c r="BT2256" s="40"/>
      <c r="BU2256" s="40"/>
      <c r="BV2256" s="40"/>
      <c r="BW2256" s="40"/>
      <c r="BX2256" s="40"/>
      <c r="BY2256" s="40"/>
      <c r="BZ2256" s="40"/>
      <c r="CA2256" s="40"/>
      <c r="CB2256" s="40"/>
      <c r="CC2256" s="40"/>
      <c r="CD2256" s="40"/>
      <c r="CE2256" s="40"/>
      <c r="CF2256" s="40"/>
      <c r="CG2256" s="40"/>
      <c r="CH2256" s="40"/>
      <c r="CI2256" s="40"/>
      <c r="CJ2256" s="40"/>
      <c r="CK2256" s="40"/>
      <c r="CL2256" s="40"/>
      <c r="CM2256" s="40"/>
      <c r="CN2256" s="40"/>
      <c r="CO2256" s="40"/>
      <c r="CP2256" s="40"/>
      <c r="CQ2256" s="40"/>
      <c r="CR2256" s="40"/>
      <c r="CS2256" s="40"/>
      <c r="CT2256" s="40"/>
      <c r="CU2256" s="40"/>
      <c r="CV2256" s="40"/>
      <c r="CW2256" s="40"/>
      <c r="CX2256" s="40"/>
      <c r="CY2256" s="40"/>
      <c r="CZ2256" s="40"/>
      <c r="DA2256" s="40"/>
      <c r="DB2256" s="40"/>
      <c r="DC2256" s="40"/>
      <c r="DD2256" s="40"/>
      <c r="DE2256" s="40"/>
      <c r="DF2256" s="40"/>
      <c r="DG2256" s="40"/>
      <c r="DH2256" s="40"/>
      <c r="DI2256" s="40"/>
      <c r="DJ2256" s="40"/>
      <c r="DK2256" s="40"/>
      <c r="DL2256" s="40"/>
      <c r="DM2256" s="40"/>
      <c r="DN2256" s="40"/>
      <c r="DO2256" s="40"/>
      <c r="DP2256" s="40"/>
      <c r="DQ2256" s="40"/>
      <c r="DR2256" s="40"/>
      <c r="DS2256" s="40"/>
      <c r="DT2256" s="40"/>
      <c r="DU2256" s="40"/>
      <c r="DV2256" s="40"/>
      <c r="DW2256" s="40"/>
      <c r="DX2256" s="40"/>
      <c r="DY2256" s="40"/>
      <c r="DZ2256" s="40"/>
      <c r="EA2256" s="40"/>
      <c r="EB2256" s="40"/>
      <c r="EC2256" s="40"/>
      <c r="ED2256" s="40"/>
      <c r="EE2256" s="40"/>
      <c r="EF2256" s="40"/>
      <c r="EG2256" s="40"/>
      <c r="EH2256" s="40"/>
      <c r="EI2256" s="40"/>
      <c r="EJ2256" s="40"/>
      <c r="EK2256" s="40"/>
      <c r="EL2256" s="40"/>
      <c r="EM2256" s="40"/>
      <c r="EN2256" s="40"/>
      <c r="EO2256" s="40"/>
      <c r="EP2256" s="40"/>
      <c r="EQ2256" s="40"/>
      <c r="ER2256" s="40"/>
      <c r="ES2256" s="40"/>
      <c r="ET2256" s="40"/>
      <c r="EU2256" s="40"/>
      <c r="EV2256" s="40"/>
      <c r="EW2256" s="40"/>
      <c r="EX2256" s="40"/>
      <c r="EY2256" s="40"/>
      <c r="EZ2256" s="40"/>
      <c r="FA2256" s="40"/>
      <c r="FB2256" s="40"/>
      <c r="FC2256" s="40"/>
      <c r="FD2256" s="40"/>
      <c r="FE2256" s="40"/>
      <c r="FF2256" s="40"/>
      <c r="FG2256" s="40"/>
      <c r="FH2256" s="40"/>
      <c r="FI2256" s="40"/>
      <c r="FJ2256" s="40"/>
      <c r="FK2256" s="40"/>
      <c r="FL2256" s="40"/>
      <c r="FM2256" s="40"/>
      <c r="FN2256" s="40"/>
      <c r="FO2256" s="40"/>
      <c r="FP2256" s="40"/>
      <c r="FQ2256" s="40"/>
      <c r="FR2256" s="40"/>
      <c r="FS2256" s="40"/>
      <c r="FT2256" s="40"/>
      <c r="FU2256" s="40"/>
      <c r="FV2256" s="40"/>
      <c r="FW2256" s="40"/>
      <c r="FX2256" s="40"/>
      <c r="FY2256" s="40"/>
      <c r="FZ2256" s="40"/>
      <c r="GA2256" s="40"/>
      <c r="GB2256" s="40"/>
      <c r="GC2256" s="40"/>
      <c r="GD2256" s="40"/>
      <c r="GE2256" s="40"/>
      <c r="GF2256" s="40"/>
      <c r="GG2256" s="40"/>
      <c r="GH2256" s="40"/>
      <c r="GI2256" s="40"/>
      <c r="GJ2256" s="40"/>
      <c r="GK2256" s="40"/>
      <c r="GL2256" s="40"/>
      <c r="GM2256" s="40"/>
      <c r="GN2256" s="40"/>
      <c r="GO2256" s="40"/>
      <c r="GP2256" s="40"/>
      <c r="GQ2256" s="40"/>
      <c r="GR2256" s="40"/>
      <c r="GS2256" s="40"/>
      <c r="GT2256" s="40"/>
      <c r="GU2256" s="40"/>
      <c r="GV2256" s="40"/>
      <c r="GW2256" s="40"/>
      <c r="GX2256" s="40"/>
      <c r="GY2256" s="40"/>
      <c r="GZ2256" s="40"/>
      <c r="HA2256" s="40"/>
      <c r="HB2256" s="40"/>
      <c r="HC2256" s="40"/>
      <c r="HD2256" s="40"/>
      <c r="HE2256" s="40"/>
      <c r="HF2256" s="40"/>
      <c r="HG2256" s="40"/>
      <c r="HH2256" s="40"/>
      <c r="HI2256" s="40"/>
      <c r="HJ2256" s="40"/>
      <c r="HK2256" s="40"/>
      <c r="HL2256" s="40"/>
      <c r="HM2256" s="40"/>
      <c r="HN2256" s="40"/>
      <c r="HO2256" s="40"/>
      <c r="HP2256" s="40"/>
      <c r="HQ2256" s="40"/>
      <c r="HR2256" s="40"/>
      <c r="HS2256" s="40"/>
      <c r="HT2256" s="40"/>
      <c r="HU2256" s="40"/>
      <c r="HV2256" s="40"/>
      <c r="HW2256" s="40"/>
      <c r="HX2256" s="40"/>
      <c r="HY2256" s="40"/>
      <c r="HZ2256" s="40"/>
      <c r="IA2256" s="40"/>
      <c r="IB2256" s="40"/>
      <c r="IC2256" s="40"/>
      <c r="ID2256" s="40"/>
      <c r="IE2256" s="40"/>
      <c r="IF2256" s="40"/>
      <c r="IG2256" s="40"/>
      <c r="IH2256" s="40"/>
      <c r="II2256" s="40"/>
      <c r="IJ2256" s="40"/>
      <c r="IK2256" s="40"/>
      <c r="IL2256" s="40"/>
      <c r="IM2256" s="40"/>
      <c r="IN2256" s="40"/>
      <c r="IO2256" s="40"/>
      <c r="IP2256" s="40"/>
      <c r="IQ2256" s="40"/>
    </row>
    <row r="2257" spans="1:251" s="36" customFormat="1" ht="22.15" customHeight="1" x14ac:dyDescent="0.15">
      <c r="A2257" s="170">
        <v>4968276027274</v>
      </c>
      <c r="B2257" s="122">
        <v>818037</v>
      </c>
      <c r="C2257" s="32" t="s">
        <v>1557</v>
      </c>
      <c r="D2257" s="33">
        <v>0.1</v>
      </c>
      <c r="E2257" s="30" t="s">
        <v>2451</v>
      </c>
      <c r="F2257" s="50"/>
      <c r="G2257" s="68"/>
      <c r="H2257" s="133"/>
      <c r="I2257" s="50"/>
      <c r="J2257" s="32" t="s">
        <v>2811</v>
      </c>
      <c r="K2257" s="32" t="s">
        <v>2812</v>
      </c>
      <c r="L2257" s="38"/>
      <c r="M2257" s="43" t="s">
        <v>30</v>
      </c>
      <c r="N2257" s="40"/>
      <c r="O2257" s="40"/>
      <c r="P2257" s="40"/>
      <c r="Q2257" s="40"/>
      <c r="R2257" s="40"/>
      <c r="S2257" s="40"/>
      <c r="T2257" s="40"/>
      <c r="U2257" s="40"/>
      <c r="V2257" s="40"/>
      <c r="W2257" s="40"/>
      <c r="X2257" s="40"/>
      <c r="Y2257" s="40"/>
      <c r="Z2257" s="40"/>
      <c r="AA2257" s="40"/>
      <c r="AB2257" s="40"/>
      <c r="AC2257" s="40"/>
      <c r="AD2257" s="40"/>
      <c r="AE2257" s="40"/>
      <c r="AF2257" s="40"/>
      <c r="AG2257" s="40"/>
      <c r="AH2257" s="40"/>
      <c r="AI2257" s="40"/>
      <c r="AJ2257" s="40"/>
      <c r="AK2257" s="40"/>
      <c r="AL2257" s="40"/>
      <c r="AM2257" s="40"/>
      <c r="AN2257" s="40"/>
      <c r="AO2257" s="40"/>
      <c r="AP2257" s="40"/>
      <c r="AQ2257" s="40"/>
      <c r="AR2257" s="40"/>
      <c r="AS2257" s="40"/>
      <c r="AT2257" s="40"/>
      <c r="AU2257" s="40"/>
      <c r="AV2257" s="40"/>
      <c r="AW2257" s="40"/>
      <c r="AX2257" s="40"/>
      <c r="AY2257" s="40"/>
      <c r="AZ2257" s="40"/>
      <c r="BA2257" s="40"/>
      <c r="BB2257" s="40"/>
      <c r="BC2257" s="40"/>
      <c r="BD2257" s="40"/>
      <c r="BE2257" s="40"/>
      <c r="BF2257" s="40"/>
      <c r="BG2257" s="40"/>
      <c r="BH2257" s="40"/>
      <c r="BI2257" s="40"/>
      <c r="BJ2257" s="40"/>
      <c r="BK2257" s="40"/>
      <c r="BL2257" s="40"/>
      <c r="BM2257" s="40"/>
      <c r="BN2257" s="40"/>
      <c r="BO2257" s="40"/>
      <c r="BP2257" s="40"/>
      <c r="BQ2257" s="40"/>
      <c r="BR2257" s="40"/>
      <c r="BS2257" s="40"/>
      <c r="BT2257" s="40"/>
      <c r="BU2257" s="40"/>
      <c r="BV2257" s="40"/>
      <c r="BW2257" s="40"/>
      <c r="BX2257" s="40"/>
      <c r="BY2257" s="40"/>
      <c r="BZ2257" s="40"/>
      <c r="CA2257" s="40"/>
      <c r="CB2257" s="40"/>
      <c r="CC2257" s="40"/>
      <c r="CD2257" s="40"/>
      <c r="CE2257" s="40"/>
      <c r="CF2257" s="40"/>
      <c r="CG2257" s="40"/>
      <c r="CH2257" s="40"/>
      <c r="CI2257" s="40"/>
      <c r="CJ2257" s="40"/>
      <c r="CK2257" s="40"/>
      <c r="CL2257" s="40"/>
      <c r="CM2257" s="40"/>
      <c r="CN2257" s="40"/>
      <c r="CO2257" s="40"/>
      <c r="CP2257" s="40"/>
      <c r="CQ2257" s="40"/>
      <c r="CR2257" s="40"/>
      <c r="CS2257" s="40"/>
      <c r="CT2257" s="40"/>
      <c r="CU2257" s="40"/>
      <c r="CV2257" s="40"/>
      <c r="CW2257" s="40"/>
      <c r="CX2257" s="40"/>
      <c r="CY2257" s="40"/>
      <c r="CZ2257" s="40"/>
      <c r="DA2257" s="40"/>
      <c r="DB2257" s="40"/>
      <c r="DC2257" s="40"/>
      <c r="DD2257" s="40"/>
      <c r="DE2257" s="40"/>
      <c r="DF2257" s="40"/>
      <c r="DG2257" s="40"/>
      <c r="DH2257" s="40"/>
      <c r="DI2257" s="40"/>
      <c r="DJ2257" s="40"/>
      <c r="DK2257" s="40"/>
      <c r="DL2257" s="40"/>
      <c r="DM2257" s="40"/>
      <c r="DN2257" s="40"/>
      <c r="DO2257" s="40"/>
      <c r="DP2257" s="40"/>
      <c r="DQ2257" s="40"/>
      <c r="DR2257" s="40"/>
      <c r="DS2257" s="40"/>
      <c r="DT2257" s="40"/>
      <c r="DU2257" s="40"/>
      <c r="DV2257" s="40"/>
      <c r="DW2257" s="40"/>
      <c r="DX2257" s="40"/>
      <c r="DY2257" s="40"/>
      <c r="DZ2257" s="40"/>
      <c r="EA2257" s="40"/>
      <c r="EB2257" s="40"/>
      <c r="EC2257" s="40"/>
      <c r="ED2257" s="40"/>
      <c r="EE2257" s="40"/>
      <c r="EF2257" s="40"/>
      <c r="EG2257" s="40"/>
      <c r="EH2257" s="40"/>
      <c r="EI2257" s="40"/>
      <c r="EJ2257" s="40"/>
      <c r="EK2257" s="40"/>
      <c r="EL2257" s="40"/>
      <c r="EM2257" s="40"/>
      <c r="EN2257" s="40"/>
      <c r="EO2257" s="40"/>
      <c r="EP2257" s="40"/>
      <c r="EQ2257" s="40"/>
      <c r="ER2257" s="40"/>
      <c r="ES2257" s="40"/>
      <c r="ET2257" s="40"/>
      <c r="EU2257" s="40"/>
      <c r="EV2257" s="40"/>
      <c r="EW2257" s="40"/>
      <c r="EX2257" s="40"/>
      <c r="EY2257" s="40"/>
      <c r="EZ2257" s="40"/>
      <c r="FA2257" s="40"/>
      <c r="FB2257" s="40"/>
      <c r="FC2257" s="40"/>
      <c r="FD2257" s="40"/>
      <c r="FE2257" s="40"/>
      <c r="FF2257" s="40"/>
      <c r="FG2257" s="40"/>
      <c r="FH2257" s="40"/>
      <c r="FI2257" s="40"/>
      <c r="FJ2257" s="40"/>
      <c r="FK2257" s="40"/>
      <c r="FL2257" s="40"/>
      <c r="FM2257" s="40"/>
      <c r="FN2257" s="40"/>
      <c r="FO2257" s="40"/>
      <c r="FP2257" s="40"/>
      <c r="FQ2257" s="40"/>
      <c r="FR2257" s="40"/>
      <c r="FS2257" s="40"/>
      <c r="FT2257" s="40"/>
      <c r="FU2257" s="40"/>
      <c r="FV2257" s="40"/>
      <c r="FW2257" s="40"/>
      <c r="FX2257" s="40"/>
      <c r="FY2257" s="40"/>
      <c r="FZ2257" s="40"/>
      <c r="GA2257" s="40"/>
      <c r="GB2257" s="40"/>
      <c r="GC2257" s="40"/>
      <c r="GD2257" s="40"/>
      <c r="GE2257" s="40"/>
      <c r="GF2257" s="40"/>
      <c r="GG2257" s="40"/>
      <c r="GH2257" s="40"/>
      <c r="GI2257" s="40"/>
      <c r="GJ2257" s="40"/>
      <c r="GK2257" s="40"/>
      <c r="GL2257" s="40"/>
      <c r="GM2257" s="40"/>
      <c r="GN2257" s="40"/>
      <c r="GO2257" s="40"/>
      <c r="GP2257" s="40"/>
      <c r="GQ2257" s="40"/>
      <c r="GR2257" s="40"/>
      <c r="GS2257" s="40"/>
      <c r="GT2257" s="40"/>
      <c r="GU2257" s="40"/>
      <c r="GV2257" s="40"/>
      <c r="GW2257" s="40"/>
      <c r="GX2257" s="40"/>
      <c r="GY2257" s="40"/>
      <c r="GZ2257" s="40"/>
      <c r="HA2257" s="40"/>
      <c r="HB2257" s="40"/>
      <c r="HC2257" s="40"/>
      <c r="HD2257" s="40"/>
      <c r="HE2257" s="40"/>
      <c r="HF2257" s="40"/>
      <c r="HG2257" s="40"/>
      <c r="HH2257" s="40"/>
      <c r="HI2257" s="40"/>
      <c r="HJ2257" s="40"/>
      <c r="HK2257" s="40"/>
      <c r="HL2257" s="40"/>
      <c r="HM2257" s="40"/>
      <c r="HN2257" s="40"/>
      <c r="HO2257" s="40"/>
      <c r="HP2257" s="40"/>
      <c r="HQ2257" s="40"/>
      <c r="HR2257" s="40"/>
      <c r="HS2257" s="40"/>
      <c r="HT2257" s="40"/>
      <c r="HU2257" s="40"/>
      <c r="HV2257" s="40"/>
      <c r="HW2257" s="40"/>
      <c r="HX2257" s="40"/>
      <c r="HY2257" s="40"/>
      <c r="HZ2257" s="40"/>
      <c r="IA2257" s="40"/>
      <c r="IB2257" s="40"/>
      <c r="IC2257" s="40"/>
      <c r="ID2257" s="40"/>
      <c r="IE2257" s="40"/>
      <c r="IF2257" s="40"/>
      <c r="IG2257" s="40"/>
      <c r="IH2257" s="40"/>
      <c r="II2257" s="40"/>
      <c r="IJ2257" s="40"/>
      <c r="IK2257" s="40"/>
      <c r="IL2257" s="40"/>
      <c r="IM2257" s="40"/>
      <c r="IN2257" s="40"/>
      <c r="IO2257" s="40"/>
      <c r="IP2257" s="40"/>
      <c r="IQ2257" s="40"/>
    </row>
    <row r="2258" spans="1:251" s="40" customFormat="1" ht="22.15" customHeight="1" x14ac:dyDescent="0.15">
      <c r="A2258" s="170">
        <v>4968276027304</v>
      </c>
      <c r="B2258" s="122">
        <v>818039</v>
      </c>
      <c r="C2258" s="32" t="s">
        <v>2813</v>
      </c>
      <c r="D2258" s="33">
        <v>0.1</v>
      </c>
      <c r="E2258" s="30" t="s">
        <v>2451</v>
      </c>
      <c r="F2258" s="50"/>
      <c r="G2258" s="68"/>
      <c r="H2258" s="133"/>
      <c r="I2258" s="50"/>
      <c r="J2258" s="32" t="s">
        <v>2811</v>
      </c>
      <c r="K2258" s="32" t="s">
        <v>2812</v>
      </c>
      <c r="L2258" s="38"/>
      <c r="M2258" s="43" t="s">
        <v>30</v>
      </c>
    </row>
    <row r="2259" spans="1:251" s="40" customFormat="1" ht="22.15" customHeight="1" x14ac:dyDescent="0.15">
      <c r="A2259" s="89">
        <v>4987286417486</v>
      </c>
      <c r="B2259" s="122">
        <v>895748</v>
      </c>
      <c r="C2259" t="s">
        <v>3027</v>
      </c>
      <c r="D2259" s="33">
        <v>0.1</v>
      </c>
      <c r="E2259" s="28">
        <v>780</v>
      </c>
      <c r="F2259" s="50"/>
      <c r="G2259" s="68"/>
      <c r="H2259" s="133"/>
      <c r="I2259" s="50"/>
      <c r="J2259" s="39" t="s">
        <v>3028</v>
      </c>
      <c r="K2259" s="55" t="s">
        <v>2468</v>
      </c>
      <c r="L2259" s="39"/>
      <c r="M2259" s="44" t="s">
        <v>30</v>
      </c>
    </row>
    <row r="2260" spans="1:251" s="40" customFormat="1" ht="22.15" customHeight="1" x14ac:dyDescent="0.15">
      <c r="A2260" s="89">
        <v>4987286312712</v>
      </c>
      <c r="B2260" s="89">
        <v>895271</v>
      </c>
      <c r="C2260" t="s">
        <v>3282</v>
      </c>
      <c r="D2260" s="33">
        <v>0.1</v>
      </c>
      <c r="E2260" s="12">
        <v>180</v>
      </c>
      <c r="F2260" s="63"/>
      <c r="G2260" s="68"/>
      <c r="H2260" s="133"/>
      <c r="I2260" s="63"/>
      <c r="J2260" s="39" t="s">
        <v>3028</v>
      </c>
      <c r="K2260" s="73" t="s">
        <v>2545</v>
      </c>
      <c r="L2260" s="39"/>
      <c r="M2260" s="44" t="s">
        <v>30</v>
      </c>
    </row>
    <row r="2261" spans="1:251" s="40" customFormat="1" ht="22.15" customHeight="1" x14ac:dyDescent="0.15">
      <c r="A2261" s="89">
        <v>4987340020744</v>
      </c>
      <c r="B2261" s="122">
        <v>223008</v>
      </c>
      <c r="C2261" s="34" t="s">
        <v>1560</v>
      </c>
      <c r="D2261" s="33">
        <v>0.1</v>
      </c>
      <c r="E2261" s="28">
        <v>1800</v>
      </c>
      <c r="F2261" s="50"/>
      <c r="G2261" s="68"/>
      <c r="H2261" s="133"/>
      <c r="I2261" s="50"/>
      <c r="J2261" s="32" t="s">
        <v>1559</v>
      </c>
      <c r="K2261" s="55" t="s">
        <v>2460</v>
      </c>
      <c r="L2261" s="39" t="s">
        <v>29</v>
      </c>
      <c r="M2261" s="44" t="s">
        <v>30</v>
      </c>
    </row>
    <row r="2262" spans="1:251" s="40" customFormat="1" ht="22.15" customHeight="1" x14ac:dyDescent="0.15">
      <c r="A2262" s="84">
        <v>4987340300389</v>
      </c>
      <c r="B2262" s="122">
        <v>223036</v>
      </c>
      <c r="C2262" s="35" t="s">
        <v>2814</v>
      </c>
      <c r="D2262" s="33">
        <v>0.1</v>
      </c>
      <c r="E2262" s="30" t="s">
        <v>2451</v>
      </c>
      <c r="F2262" s="50"/>
      <c r="G2262" s="68"/>
      <c r="H2262" s="133"/>
      <c r="I2262" s="50"/>
      <c r="J2262" s="32" t="s">
        <v>1559</v>
      </c>
      <c r="K2262" s="52" t="s">
        <v>2479</v>
      </c>
      <c r="L2262" s="39"/>
      <c r="M2262"/>
    </row>
    <row r="2263" spans="1:251" s="40" customFormat="1" ht="22.15" customHeight="1" x14ac:dyDescent="0.15">
      <c r="A2263" s="84">
        <v>4987340020737</v>
      </c>
      <c r="B2263" s="122">
        <v>223073</v>
      </c>
      <c r="C2263" s="35" t="s">
        <v>1558</v>
      </c>
      <c r="D2263" s="33">
        <v>0.1</v>
      </c>
      <c r="E2263" s="30" t="s">
        <v>2451</v>
      </c>
      <c r="F2263" s="50"/>
      <c r="G2263" s="68"/>
      <c r="H2263" s="133"/>
      <c r="I2263" s="50"/>
      <c r="J2263" s="32" t="s">
        <v>1559</v>
      </c>
      <c r="K2263" s="112" t="s">
        <v>2460</v>
      </c>
      <c r="L2263" s="113" t="s">
        <v>2492</v>
      </c>
      <c r="M2263" s="114"/>
    </row>
    <row r="2264" spans="1:251" s="40" customFormat="1" ht="22.15" customHeight="1" x14ac:dyDescent="0.15">
      <c r="A2264" s="89">
        <v>4987340020829</v>
      </c>
      <c r="B2264" s="122">
        <v>223009</v>
      </c>
      <c r="C2264" t="s">
        <v>3146</v>
      </c>
      <c r="D2264" s="33">
        <v>0.1</v>
      </c>
      <c r="E2264" s="30" t="s">
        <v>2451</v>
      </c>
      <c r="F2264" s="63"/>
      <c r="G2264" s="68"/>
      <c r="H2264" s="133"/>
      <c r="I2264" s="63"/>
      <c r="J2264" s="32" t="s">
        <v>1559</v>
      </c>
      <c r="K2264" s="55" t="s">
        <v>2460</v>
      </c>
      <c r="L2264" s="39" t="s">
        <v>29</v>
      </c>
      <c r="M2264" s="44" t="s">
        <v>30</v>
      </c>
    </row>
    <row r="2265" spans="1:251" s="40" customFormat="1" ht="22.15" customHeight="1" x14ac:dyDescent="0.15">
      <c r="A2265" s="170">
        <v>4987343100726</v>
      </c>
      <c r="B2265" s="122">
        <v>358921</v>
      </c>
      <c r="C2265" s="32" t="s">
        <v>1563</v>
      </c>
      <c r="D2265" s="33">
        <v>0.1</v>
      </c>
      <c r="E2265" s="28">
        <v>1580</v>
      </c>
      <c r="F2265" s="50"/>
      <c r="G2265" s="68"/>
      <c r="H2265" s="133"/>
      <c r="I2265" s="50"/>
      <c r="J2265" s="32" t="s">
        <v>1562</v>
      </c>
      <c r="K2265" s="55" t="s">
        <v>2460</v>
      </c>
      <c r="L2265" s="38" t="s">
        <v>2815</v>
      </c>
      <c r="M2265" s="44" t="s">
        <v>30</v>
      </c>
    </row>
    <row r="2266" spans="1:251" s="40" customFormat="1" ht="22.15" customHeight="1" x14ac:dyDescent="0.15">
      <c r="A2266" s="170">
        <v>4987343084910</v>
      </c>
      <c r="B2266" s="122">
        <v>358930</v>
      </c>
      <c r="C2266" s="32" t="s">
        <v>1561</v>
      </c>
      <c r="D2266" s="33">
        <v>0.1</v>
      </c>
      <c r="E2266" s="28">
        <v>648</v>
      </c>
      <c r="F2266" s="50"/>
      <c r="G2266" s="68"/>
      <c r="H2266" s="133"/>
      <c r="I2266" s="50"/>
      <c r="J2266" s="32" t="s">
        <v>1562</v>
      </c>
      <c r="K2266" s="55" t="s">
        <v>2460</v>
      </c>
      <c r="L2266" s="38" t="s">
        <v>2815</v>
      </c>
      <c r="M2266" s="44" t="s">
        <v>30</v>
      </c>
    </row>
    <row r="2267" spans="1:251" s="40" customFormat="1" ht="22.15" customHeight="1" x14ac:dyDescent="0.15">
      <c r="A2267" s="89">
        <v>4987343084019</v>
      </c>
      <c r="B2267" s="122">
        <v>895401</v>
      </c>
      <c r="C2267" t="s">
        <v>3051</v>
      </c>
      <c r="D2267" s="33">
        <v>0.1</v>
      </c>
      <c r="E2267" s="28">
        <v>1143</v>
      </c>
      <c r="F2267" s="50"/>
      <c r="G2267" s="68"/>
      <c r="H2267" s="133"/>
      <c r="I2267" s="50"/>
      <c r="J2267" s="32" t="s">
        <v>1562</v>
      </c>
      <c r="K2267" s="55" t="s">
        <v>2460</v>
      </c>
      <c r="L2267" s="39" t="s">
        <v>29</v>
      </c>
      <c r="M2267" s="44" t="s">
        <v>30</v>
      </c>
    </row>
    <row r="2268" spans="1:251" s="40" customFormat="1" ht="22.15" customHeight="1" x14ac:dyDescent="0.15">
      <c r="A2268" s="76">
        <v>4987343083722</v>
      </c>
      <c r="B2268" s="75">
        <v>899668</v>
      </c>
      <c r="C2268" s="74" t="s">
        <v>1564</v>
      </c>
      <c r="D2268" s="33">
        <v>0.1</v>
      </c>
      <c r="E2268" s="28">
        <v>1314</v>
      </c>
      <c r="F2268" s="50"/>
      <c r="G2268" s="68"/>
      <c r="H2268" s="185"/>
      <c r="I2268" s="50"/>
      <c r="J2268" s="32" t="s">
        <v>1562</v>
      </c>
      <c r="K2268" s="55" t="s">
        <v>2460</v>
      </c>
      <c r="L2268" s="39" t="s">
        <v>29</v>
      </c>
      <c r="M2268" s="44" t="s">
        <v>30</v>
      </c>
    </row>
    <row r="2269" spans="1:251" s="40" customFormat="1" ht="22.15" customHeight="1" x14ac:dyDescent="0.15">
      <c r="A2269" s="89">
        <v>4987343100115</v>
      </c>
      <c r="B2269" s="122">
        <v>895014</v>
      </c>
      <c r="C2269" t="s">
        <v>3109</v>
      </c>
      <c r="D2269" s="33">
        <v>0.1</v>
      </c>
      <c r="E2269" s="12">
        <v>1900</v>
      </c>
      <c r="F2269" s="63"/>
      <c r="G2269" s="68"/>
      <c r="H2269" s="133"/>
      <c r="I2269" s="63"/>
      <c r="J2269" s="32" t="s">
        <v>1562</v>
      </c>
      <c r="K2269" s="55" t="s">
        <v>2460</v>
      </c>
      <c r="L2269" s="38" t="s">
        <v>2492</v>
      </c>
      <c r="M2269" s="44" t="s">
        <v>30</v>
      </c>
    </row>
    <row r="2270" spans="1:251" s="40" customFormat="1" ht="22.15" customHeight="1" x14ac:dyDescent="0.15">
      <c r="A2270" s="89">
        <v>4987343083630</v>
      </c>
      <c r="B2270" s="122">
        <v>895363</v>
      </c>
      <c r="C2270" t="s">
        <v>3111</v>
      </c>
      <c r="D2270" s="33">
        <v>0.1</v>
      </c>
      <c r="E2270" s="12">
        <v>1500</v>
      </c>
      <c r="F2270" s="63"/>
      <c r="G2270" s="68"/>
      <c r="H2270" s="133"/>
      <c r="I2270" s="63"/>
      <c r="J2270" s="32" t="s">
        <v>1562</v>
      </c>
      <c r="K2270" s="55" t="s">
        <v>2460</v>
      </c>
      <c r="L2270" s="38" t="s">
        <v>2492</v>
      </c>
      <c r="M2270" s="44" t="s">
        <v>30</v>
      </c>
    </row>
    <row r="2271" spans="1:251" s="40" customFormat="1" ht="22.15" customHeight="1" x14ac:dyDescent="0.15">
      <c r="A2271" s="89">
        <v>4987343083746</v>
      </c>
      <c r="B2271" s="122">
        <v>899669</v>
      </c>
      <c r="C2271" t="s">
        <v>3126</v>
      </c>
      <c r="D2271" s="33">
        <v>0.1</v>
      </c>
      <c r="E2271" s="12">
        <v>1886</v>
      </c>
      <c r="F2271" s="63"/>
      <c r="G2271" s="68"/>
      <c r="H2271" s="185"/>
      <c r="I2271" s="63"/>
      <c r="J2271" s="32" t="s">
        <v>1562</v>
      </c>
      <c r="K2271" s="55" t="s">
        <v>2460</v>
      </c>
      <c r="L2271" s="39" t="s">
        <v>29</v>
      </c>
      <c r="M2271" s="44" t="s">
        <v>30</v>
      </c>
    </row>
    <row r="2272" spans="1:251" s="40" customFormat="1" ht="22.15" customHeight="1" x14ac:dyDescent="0.15">
      <c r="A2272" s="84">
        <v>4987316032184</v>
      </c>
      <c r="B2272" s="122">
        <v>895218</v>
      </c>
      <c r="C2272" s="35" t="s">
        <v>1594</v>
      </c>
      <c r="D2272" s="33">
        <v>0.1</v>
      </c>
      <c r="E2272" s="28">
        <v>1000</v>
      </c>
      <c r="F2272" s="50"/>
      <c r="G2272" s="68"/>
      <c r="H2272" s="133"/>
      <c r="I2272" s="50"/>
      <c r="J2272" s="38" t="s">
        <v>3558</v>
      </c>
      <c r="K2272" s="32" t="s">
        <v>2464</v>
      </c>
      <c r="L2272" s="39" t="s">
        <v>29</v>
      </c>
      <c r="M2272" s="44" t="s">
        <v>30</v>
      </c>
    </row>
    <row r="2273" spans="1:13" s="40" customFormat="1" ht="22.15" customHeight="1" x14ac:dyDescent="0.15">
      <c r="A2273" s="84">
        <v>4987316014722</v>
      </c>
      <c r="B2273" s="122">
        <v>895472</v>
      </c>
      <c r="C2273" s="35" t="s">
        <v>1581</v>
      </c>
      <c r="D2273" s="33">
        <v>0.1</v>
      </c>
      <c r="E2273" s="28">
        <v>1400</v>
      </c>
      <c r="F2273" s="50"/>
      <c r="G2273" s="68"/>
      <c r="H2273" s="133"/>
      <c r="I2273" s="50"/>
      <c r="J2273" s="38" t="s">
        <v>2816</v>
      </c>
      <c r="K2273" s="32" t="s">
        <v>2464</v>
      </c>
      <c r="L2273" s="32" t="s">
        <v>29</v>
      </c>
      <c r="M2273" s="44" t="s">
        <v>30</v>
      </c>
    </row>
    <row r="2274" spans="1:13" s="40" customFormat="1" ht="22.15" customHeight="1" x14ac:dyDescent="0.15">
      <c r="A2274" s="84">
        <v>4987316014739</v>
      </c>
      <c r="B2274" s="122">
        <v>895473</v>
      </c>
      <c r="C2274" s="35" t="s">
        <v>1582</v>
      </c>
      <c r="D2274" s="33">
        <v>0.1</v>
      </c>
      <c r="E2274" s="28">
        <v>2100</v>
      </c>
      <c r="F2274" s="50"/>
      <c r="G2274" s="68"/>
      <c r="H2274" s="133"/>
      <c r="I2274" s="50"/>
      <c r="J2274" s="38" t="s">
        <v>2816</v>
      </c>
      <c r="K2274" s="32" t="s">
        <v>2464</v>
      </c>
      <c r="L2274" s="32" t="s">
        <v>29</v>
      </c>
      <c r="M2274" s="44" t="s">
        <v>30</v>
      </c>
    </row>
    <row r="2275" spans="1:13" s="40" customFormat="1" ht="22.15" customHeight="1" x14ac:dyDescent="0.15">
      <c r="A2275" s="170">
        <v>4987316014753</v>
      </c>
      <c r="B2275" s="122">
        <v>895475</v>
      </c>
      <c r="C2275" s="35" t="s">
        <v>1583</v>
      </c>
      <c r="D2275" s="33">
        <v>0.1</v>
      </c>
      <c r="E2275" s="28">
        <v>1400</v>
      </c>
      <c r="F2275" s="50"/>
      <c r="G2275" s="68"/>
      <c r="H2275" s="133"/>
      <c r="I2275" s="50"/>
      <c r="J2275" s="38" t="s">
        <v>2816</v>
      </c>
      <c r="K2275" s="32" t="s">
        <v>2464</v>
      </c>
      <c r="L2275" s="38" t="s">
        <v>2492</v>
      </c>
      <c r="M2275" s="44" t="s">
        <v>30</v>
      </c>
    </row>
    <row r="2276" spans="1:13" s="40" customFormat="1" ht="22.15" customHeight="1" x14ac:dyDescent="0.15">
      <c r="A2276" s="84">
        <v>4987316038483</v>
      </c>
      <c r="B2276" s="122">
        <v>895848</v>
      </c>
      <c r="C2276" s="35" t="s">
        <v>1599</v>
      </c>
      <c r="D2276" s="33">
        <v>0.1</v>
      </c>
      <c r="E2276" s="28">
        <v>1800</v>
      </c>
      <c r="F2276" s="50"/>
      <c r="G2276" s="68"/>
      <c r="H2276" s="133"/>
      <c r="I2276" s="50"/>
      <c r="J2276" s="38" t="s">
        <v>2816</v>
      </c>
      <c r="K2276" s="32" t="s">
        <v>2464</v>
      </c>
      <c r="L2276" s="39" t="s">
        <v>29</v>
      </c>
      <c r="M2276" s="44" t="s">
        <v>30</v>
      </c>
    </row>
    <row r="2277" spans="1:13" s="40" customFormat="1" ht="22.15" customHeight="1" x14ac:dyDescent="0.15">
      <c r="A2277" s="170">
        <v>4987316030043</v>
      </c>
      <c r="B2277" s="122">
        <v>898017</v>
      </c>
      <c r="C2277" s="38" t="s">
        <v>1592</v>
      </c>
      <c r="D2277" s="33">
        <v>0.1</v>
      </c>
      <c r="E2277" s="28">
        <v>2913</v>
      </c>
      <c r="F2277" s="50"/>
      <c r="G2277" s="68"/>
      <c r="H2277" s="133"/>
      <c r="I2277" s="50"/>
      <c r="J2277" s="38" t="s">
        <v>2816</v>
      </c>
      <c r="K2277" s="32" t="s">
        <v>2464</v>
      </c>
      <c r="L2277" s="39" t="s">
        <v>29</v>
      </c>
      <c r="M2277" s="44" t="s">
        <v>30</v>
      </c>
    </row>
    <row r="2278" spans="1:13" s="40" customFormat="1" ht="22.15" customHeight="1" x14ac:dyDescent="0.15">
      <c r="A2278" s="170">
        <v>4987316030029</v>
      </c>
      <c r="B2278" s="122">
        <v>898020</v>
      </c>
      <c r="C2278" s="38" t="s">
        <v>1590</v>
      </c>
      <c r="D2278" s="33">
        <v>0.1</v>
      </c>
      <c r="E2278" s="28">
        <v>1166</v>
      </c>
      <c r="F2278" s="50"/>
      <c r="G2278" s="68"/>
      <c r="H2278" s="133"/>
      <c r="I2278" s="50"/>
      <c r="J2278" s="38" t="s">
        <v>2816</v>
      </c>
      <c r="K2278" s="32" t="s">
        <v>2464</v>
      </c>
      <c r="L2278" s="39" t="s">
        <v>29</v>
      </c>
      <c r="M2278" s="44" t="s">
        <v>30</v>
      </c>
    </row>
    <row r="2279" spans="1:13" s="40" customFormat="1" ht="22.15" customHeight="1" x14ac:dyDescent="0.15">
      <c r="A2279" s="170">
        <v>4987316030036</v>
      </c>
      <c r="B2279" s="122">
        <v>898021</v>
      </c>
      <c r="C2279" s="38" t="s">
        <v>1591</v>
      </c>
      <c r="D2279" s="33">
        <v>0.1</v>
      </c>
      <c r="E2279" s="28">
        <v>1942</v>
      </c>
      <c r="F2279" s="50"/>
      <c r="G2279" s="68"/>
      <c r="H2279" s="133"/>
      <c r="I2279" s="50"/>
      <c r="J2279" s="38" t="s">
        <v>2816</v>
      </c>
      <c r="K2279" s="32" t="s">
        <v>2464</v>
      </c>
      <c r="L2279" s="39" t="s">
        <v>29</v>
      </c>
      <c r="M2279" s="44" t="s">
        <v>30</v>
      </c>
    </row>
    <row r="2280" spans="1:13" s="40" customFormat="1" ht="22.15" customHeight="1" x14ac:dyDescent="0.15">
      <c r="A2280" s="170">
        <v>4987316030302</v>
      </c>
      <c r="B2280" s="122">
        <v>898030</v>
      </c>
      <c r="C2280" s="38" t="s">
        <v>1593</v>
      </c>
      <c r="D2280" s="33">
        <v>0.1</v>
      </c>
      <c r="E2280" s="28">
        <v>1457</v>
      </c>
      <c r="F2280" s="50"/>
      <c r="G2280" s="68"/>
      <c r="H2280" s="133"/>
      <c r="I2280" s="50"/>
      <c r="J2280" s="38" t="s">
        <v>2816</v>
      </c>
      <c r="K2280" s="32" t="s">
        <v>2464</v>
      </c>
      <c r="L2280" s="39" t="s">
        <v>29</v>
      </c>
      <c r="M2280" s="44" t="s">
        <v>30</v>
      </c>
    </row>
    <row r="2281" spans="1:13" s="40" customFormat="1" ht="22.15" customHeight="1" x14ac:dyDescent="0.15">
      <c r="A2281" s="170">
        <v>4987316032801</v>
      </c>
      <c r="B2281" s="122">
        <v>898076</v>
      </c>
      <c r="C2281" s="38" t="s">
        <v>1595</v>
      </c>
      <c r="D2281" s="33">
        <v>0.1</v>
      </c>
      <c r="E2281" s="28">
        <v>952</v>
      </c>
      <c r="F2281" s="50"/>
      <c r="G2281" s="68"/>
      <c r="H2281" s="133"/>
      <c r="I2281" s="50"/>
      <c r="J2281" s="38" t="s">
        <v>2816</v>
      </c>
      <c r="K2281" s="32" t="s">
        <v>2464</v>
      </c>
      <c r="L2281" s="39" t="s">
        <v>29</v>
      </c>
      <c r="M2281" s="44" t="s">
        <v>30</v>
      </c>
    </row>
    <row r="2282" spans="1:13" s="40" customFormat="1" ht="22.15" customHeight="1" x14ac:dyDescent="0.15">
      <c r="A2282" s="170">
        <v>4987316032818</v>
      </c>
      <c r="B2282" s="122">
        <v>898077</v>
      </c>
      <c r="C2282" s="38" t="s">
        <v>1596</v>
      </c>
      <c r="D2282" s="33">
        <v>0.1</v>
      </c>
      <c r="E2282" s="28">
        <v>1311</v>
      </c>
      <c r="F2282" s="50"/>
      <c r="G2282" s="68"/>
      <c r="H2282" s="133"/>
      <c r="I2282" s="50"/>
      <c r="J2282" s="38" t="s">
        <v>2816</v>
      </c>
      <c r="K2282" s="32" t="s">
        <v>2464</v>
      </c>
      <c r="L2282" s="39" t="s">
        <v>29</v>
      </c>
      <c r="M2282" s="44" t="s">
        <v>30</v>
      </c>
    </row>
    <row r="2283" spans="1:13" s="40" customFormat="1" ht="22.15" customHeight="1" x14ac:dyDescent="0.15">
      <c r="A2283" s="170">
        <v>4987316011028</v>
      </c>
      <c r="B2283" s="122">
        <v>898102</v>
      </c>
      <c r="C2283" s="38" t="s">
        <v>1576</v>
      </c>
      <c r="D2283" s="33">
        <v>0.1</v>
      </c>
      <c r="E2283" s="28">
        <v>3495</v>
      </c>
      <c r="F2283" s="50"/>
      <c r="G2283" s="68"/>
      <c r="H2283" s="133"/>
      <c r="I2283" s="50"/>
      <c r="J2283" s="38" t="s">
        <v>2816</v>
      </c>
      <c r="K2283" s="32" t="s">
        <v>2464</v>
      </c>
      <c r="L2283" s="38" t="s">
        <v>2492</v>
      </c>
      <c r="M2283" s="44" t="s">
        <v>30</v>
      </c>
    </row>
    <row r="2284" spans="1:13" s="40" customFormat="1" ht="22.15" customHeight="1" x14ac:dyDescent="0.15">
      <c r="A2284" s="170">
        <v>4987316011097</v>
      </c>
      <c r="B2284" s="122">
        <v>898106</v>
      </c>
      <c r="C2284" s="38" t="s">
        <v>1578</v>
      </c>
      <c r="D2284" s="33">
        <v>0.1</v>
      </c>
      <c r="E2284" s="28">
        <v>3200</v>
      </c>
      <c r="F2284" s="50"/>
      <c r="G2284" s="68"/>
      <c r="H2284" s="133"/>
      <c r="I2284" s="50"/>
      <c r="J2284" s="38" t="s">
        <v>2816</v>
      </c>
      <c r="K2284" s="32" t="s">
        <v>2464</v>
      </c>
      <c r="L2284" s="38" t="s">
        <v>2492</v>
      </c>
      <c r="M2284" s="44" t="s">
        <v>30</v>
      </c>
    </row>
    <row r="2285" spans="1:13" s="40" customFormat="1" ht="22.15" customHeight="1" x14ac:dyDescent="0.15">
      <c r="A2285" s="170">
        <v>4987316011080</v>
      </c>
      <c r="B2285" s="122">
        <v>898108</v>
      </c>
      <c r="C2285" s="38" t="s">
        <v>1577</v>
      </c>
      <c r="D2285" s="33">
        <v>0.1</v>
      </c>
      <c r="E2285" s="28">
        <v>1800</v>
      </c>
      <c r="F2285" s="50"/>
      <c r="G2285" s="68"/>
      <c r="H2285" s="133"/>
      <c r="I2285" s="50"/>
      <c r="J2285" s="38" t="s">
        <v>2816</v>
      </c>
      <c r="K2285" s="32" t="s">
        <v>2464</v>
      </c>
      <c r="L2285" s="38" t="s">
        <v>2492</v>
      </c>
      <c r="M2285" s="44" t="s">
        <v>30</v>
      </c>
    </row>
    <row r="2286" spans="1:13" s="40" customFormat="1" ht="22.15" customHeight="1" x14ac:dyDescent="0.15">
      <c r="A2286" s="170">
        <v>4987316093017</v>
      </c>
      <c r="B2286" s="122">
        <v>898301</v>
      </c>
      <c r="C2286" s="38" t="s">
        <v>1600</v>
      </c>
      <c r="D2286" s="33">
        <v>0.1</v>
      </c>
      <c r="E2286" s="28">
        <v>980</v>
      </c>
      <c r="F2286" s="50"/>
      <c r="G2286" s="68"/>
      <c r="H2286" s="133"/>
      <c r="I2286" s="50"/>
      <c r="J2286" s="38" t="s">
        <v>2816</v>
      </c>
      <c r="K2286" s="32" t="s">
        <v>2464</v>
      </c>
      <c r="L2286" s="38" t="s">
        <v>2493</v>
      </c>
      <c r="M2286" s="44" t="s">
        <v>30</v>
      </c>
    </row>
    <row r="2287" spans="1:13" s="40" customFormat="1" ht="22.15" customHeight="1" x14ac:dyDescent="0.15">
      <c r="A2287" s="170">
        <v>4987316003368</v>
      </c>
      <c r="B2287" s="122">
        <v>898303</v>
      </c>
      <c r="C2287" s="38" t="s">
        <v>1566</v>
      </c>
      <c r="D2287" s="33">
        <v>0.1</v>
      </c>
      <c r="E2287" s="28">
        <v>1534</v>
      </c>
      <c r="F2287" s="50"/>
      <c r="G2287" s="68"/>
      <c r="H2287" s="133"/>
      <c r="I2287" s="50"/>
      <c r="J2287" s="38" t="s">
        <v>2816</v>
      </c>
      <c r="K2287" s="32" t="s">
        <v>2464</v>
      </c>
      <c r="L2287" s="39" t="s">
        <v>29</v>
      </c>
      <c r="M2287" s="44" t="s">
        <v>30</v>
      </c>
    </row>
    <row r="2288" spans="1:13" s="40" customFormat="1" ht="22.15" customHeight="1" x14ac:dyDescent="0.15">
      <c r="A2288" s="170">
        <v>4987316003351</v>
      </c>
      <c r="B2288" s="122">
        <v>898306</v>
      </c>
      <c r="C2288" s="38" t="s">
        <v>1565</v>
      </c>
      <c r="D2288" s="33">
        <v>0.1</v>
      </c>
      <c r="E2288" s="28">
        <v>952</v>
      </c>
      <c r="F2288" s="50"/>
      <c r="G2288" s="68"/>
      <c r="H2288" s="133"/>
      <c r="I2288" s="50"/>
      <c r="J2288" s="38" t="s">
        <v>2816</v>
      </c>
      <c r="K2288" s="32" t="s">
        <v>2464</v>
      </c>
      <c r="L2288" s="39" t="s">
        <v>29</v>
      </c>
      <c r="M2288" s="44" t="s">
        <v>30</v>
      </c>
    </row>
    <row r="2289" spans="1:251" s="40" customFormat="1" ht="22.15" customHeight="1" x14ac:dyDescent="0.15">
      <c r="A2289" s="170">
        <v>4987316012377</v>
      </c>
      <c r="B2289" s="122">
        <v>898375</v>
      </c>
      <c r="C2289" s="38" t="s">
        <v>1579</v>
      </c>
      <c r="D2289" s="33">
        <v>0.1</v>
      </c>
      <c r="E2289" s="28">
        <v>1540</v>
      </c>
      <c r="F2289" s="50"/>
      <c r="G2289" s="68"/>
      <c r="H2289" s="133"/>
      <c r="I2289" s="50"/>
      <c r="J2289" s="38" t="s">
        <v>2816</v>
      </c>
      <c r="K2289" s="32" t="s">
        <v>2464</v>
      </c>
      <c r="L2289" s="39" t="s">
        <v>29</v>
      </c>
      <c r="M2289" s="44" t="s">
        <v>30</v>
      </c>
    </row>
    <row r="2290" spans="1:251" s="40" customFormat="1" ht="22.15" customHeight="1" x14ac:dyDescent="0.15">
      <c r="A2290" s="170">
        <v>4987316012384</v>
      </c>
      <c r="B2290" s="122">
        <v>898376</v>
      </c>
      <c r="C2290" s="38" t="s">
        <v>1580</v>
      </c>
      <c r="D2290" s="33">
        <v>0.1</v>
      </c>
      <c r="E2290" s="28">
        <v>1880</v>
      </c>
      <c r="F2290" s="50"/>
      <c r="G2290" s="68"/>
      <c r="H2290" s="133"/>
      <c r="I2290" s="50"/>
      <c r="J2290" s="38" t="s">
        <v>2816</v>
      </c>
      <c r="K2290" s="32" t="s">
        <v>2464</v>
      </c>
      <c r="L2290" s="39" t="s">
        <v>29</v>
      </c>
      <c r="M2290" s="44" t="s">
        <v>30</v>
      </c>
    </row>
    <row r="2291" spans="1:251" s="40" customFormat="1" ht="22.15" customHeight="1" x14ac:dyDescent="0.15">
      <c r="A2291" s="170">
        <v>4987316004853</v>
      </c>
      <c r="B2291" s="122">
        <v>898465</v>
      </c>
      <c r="C2291" s="38" t="s">
        <v>1575</v>
      </c>
      <c r="D2291" s="33">
        <v>0.1</v>
      </c>
      <c r="E2291" s="28">
        <v>1923</v>
      </c>
      <c r="F2291" s="50"/>
      <c r="G2291" s="68"/>
      <c r="H2291" s="133"/>
      <c r="I2291" s="50"/>
      <c r="J2291" s="38" t="s">
        <v>2816</v>
      </c>
      <c r="K2291" s="32" t="s">
        <v>2464</v>
      </c>
      <c r="L2291" s="39" t="s">
        <v>29</v>
      </c>
      <c r="M2291" s="44" t="s">
        <v>30</v>
      </c>
    </row>
    <row r="2292" spans="1:251" s="40" customFormat="1" ht="22.15" customHeight="1" x14ac:dyDescent="0.15">
      <c r="A2292" s="84">
        <v>4987316004846</v>
      </c>
      <c r="B2292" s="122">
        <v>898466</v>
      </c>
      <c r="C2292" s="35" t="s">
        <v>1574</v>
      </c>
      <c r="D2292" s="33">
        <v>0.1</v>
      </c>
      <c r="E2292" s="28">
        <v>952</v>
      </c>
      <c r="F2292" s="50"/>
      <c r="G2292" s="68"/>
      <c r="H2292" s="133"/>
      <c r="I2292" s="50"/>
      <c r="J2292" s="38" t="s">
        <v>2816</v>
      </c>
      <c r="K2292" s="32" t="s">
        <v>2464</v>
      </c>
      <c r="L2292" s="39" t="s">
        <v>29</v>
      </c>
      <c r="M2292" s="44" t="s">
        <v>30</v>
      </c>
    </row>
    <row r="2293" spans="1:251" s="40" customFormat="1" ht="22.15" customHeight="1" x14ac:dyDescent="0.15">
      <c r="A2293" s="170">
        <v>4987316004679</v>
      </c>
      <c r="B2293" s="122">
        <v>898467</v>
      </c>
      <c r="C2293" s="38" t="s">
        <v>1573</v>
      </c>
      <c r="D2293" s="33">
        <v>0.1</v>
      </c>
      <c r="E2293" s="28">
        <v>950</v>
      </c>
      <c r="F2293" s="50"/>
      <c r="G2293" s="68"/>
      <c r="H2293" s="133"/>
      <c r="I2293" s="50"/>
      <c r="J2293" s="38" t="s">
        <v>2816</v>
      </c>
      <c r="K2293" s="32" t="s">
        <v>2464</v>
      </c>
      <c r="L2293" s="39" t="s">
        <v>29</v>
      </c>
      <c r="M2293" s="44" t="s">
        <v>30</v>
      </c>
    </row>
    <row r="2294" spans="1:251" s="40" customFormat="1" ht="22.15" customHeight="1" x14ac:dyDescent="0.15">
      <c r="A2294" s="170">
        <v>4987316026572</v>
      </c>
      <c r="B2294" s="122">
        <v>898657</v>
      </c>
      <c r="C2294" s="38" t="s">
        <v>1588</v>
      </c>
      <c r="D2294" s="33">
        <v>0.1</v>
      </c>
      <c r="E2294" s="28">
        <v>1400</v>
      </c>
      <c r="F2294" s="50"/>
      <c r="G2294" s="68"/>
      <c r="H2294" s="133"/>
      <c r="I2294" s="50"/>
      <c r="J2294" s="38" t="s">
        <v>2816</v>
      </c>
      <c r="K2294" s="32" t="s">
        <v>2464</v>
      </c>
      <c r="L2294" s="38" t="s">
        <v>2493</v>
      </c>
      <c r="M2294" s="44" t="s">
        <v>30</v>
      </c>
    </row>
    <row r="2295" spans="1:251" s="40" customFormat="1" ht="22.15" customHeight="1" x14ac:dyDescent="0.15">
      <c r="A2295" s="170">
        <v>4987316026589</v>
      </c>
      <c r="B2295" s="122">
        <v>898663</v>
      </c>
      <c r="C2295" s="35" t="s">
        <v>1589</v>
      </c>
      <c r="D2295" s="33">
        <v>0.1</v>
      </c>
      <c r="E2295" s="28">
        <v>980</v>
      </c>
      <c r="F2295" s="50"/>
      <c r="G2295" s="68"/>
      <c r="H2295" s="133"/>
      <c r="I2295" s="50"/>
      <c r="J2295" s="38" t="s">
        <v>2816</v>
      </c>
      <c r="K2295" s="32" t="s">
        <v>2464</v>
      </c>
      <c r="L2295" s="39" t="s">
        <v>29</v>
      </c>
      <c r="M2295" s="44" t="s">
        <v>30</v>
      </c>
    </row>
    <row r="2296" spans="1:251" s="40" customFormat="1" ht="22.15" customHeight="1" x14ac:dyDescent="0.15">
      <c r="A2296" s="170">
        <v>4987316017013</v>
      </c>
      <c r="B2296" s="122">
        <v>898701</v>
      </c>
      <c r="C2296" s="38" t="s">
        <v>1584</v>
      </c>
      <c r="D2296" s="33">
        <v>0.1</v>
      </c>
      <c r="E2296" s="28">
        <v>1100</v>
      </c>
      <c r="F2296" s="50"/>
      <c r="G2296" s="68"/>
      <c r="H2296" s="133"/>
      <c r="I2296" s="50"/>
      <c r="J2296" s="38" t="s">
        <v>2816</v>
      </c>
      <c r="K2296" s="32" t="s">
        <v>2464</v>
      </c>
      <c r="L2296" s="38" t="s">
        <v>2492</v>
      </c>
      <c r="M2296" s="44" t="s">
        <v>30</v>
      </c>
    </row>
    <row r="2297" spans="1:251" s="40" customFormat="1" ht="22.15" customHeight="1" x14ac:dyDescent="0.15">
      <c r="A2297" s="170">
        <v>4987316003573</v>
      </c>
      <c r="B2297" s="122">
        <v>899562</v>
      </c>
      <c r="C2297" s="32" t="s">
        <v>1567</v>
      </c>
      <c r="D2297" s="33">
        <v>0.1</v>
      </c>
      <c r="E2297" s="28">
        <v>900</v>
      </c>
      <c r="F2297" s="50"/>
      <c r="G2297" s="68"/>
      <c r="H2297" s="185"/>
      <c r="I2297" s="63"/>
      <c r="J2297" s="38" t="s">
        <v>2816</v>
      </c>
      <c r="K2297" s="32" t="s">
        <v>2464</v>
      </c>
      <c r="L2297" s="38" t="s">
        <v>2493</v>
      </c>
      <c r="M2297" s="42" t="s">
        <v>30</v>
      </c>
    </row>
    <row r="2298" spans="1:251" s="40" customFormat="1" ht="22.15" customHeight="1" x14ac:dyDescent="0.15">
      <c r="A2298" s="170">
        <v>4987316003580</v>
      </c>
      <c r="B2298" s="122">
        <v>899563</v>
      </c>
      <c r="C2298" s="32" t="s">
        <v>1568</v>
      </c>
      <c r="D2298" s="33">
        <v>0.1</v>
      </c>
      <c r="E2298" s="28">
        <v>1560</v>
      </c>
      <c r="F2298" s="50"/>
      <c r="G2298" s="68"/>
      <c r="H2298" s="185"/>
      <c r="I2298" s="63"/>
      <c r="J2298" s="38" t="s">
        <v>2816</v>
      </c>
      <c r="K2298" s="32" t="s">
        <v>2464</v>
      </c>
      <c r="L2298" s="38" t="s">
        <v>2493</v>
      </c>
      <c r="M2298" s="42" t="s">
        <v>30</v>
      </c>
    </row>
    <row r="2299" spans="1:251" s="40" customFormat="1" ht="22.15" customHeight="1" x14ac:dyDescent="0.15">
      <c r="A2299" s="170">
        <v>4987316003597</v>
      </c>
      <c r="B2299" s="122">
        <v>899564</v>
      </c>
      <c r="C2299" s="32" t="s">
        <v>1569</v>
      </c>
      <c r="D2299" s="33">
        <v>0.1</v>
      </c>
      <c r="E2299" s="28">
        <v>1840</v>
      </c>
      <c r="F2299" s="50"/>
      <c r="G2299" s="68"/>
      <c r="H2299" s="185"/>
      <c r="I2299" s="63"/>
      <c r="J2299" s="38" t="s">
        <v>2816</v>
      </c>
      <c r="K2299" s="32" t="s">
        <v>2464</v>
      </c>
      <c r="L2299" s="38" t="s">
        <v>2493</v>
      </c>
      <c r="M2299" s="42" t="s">
        <v>30</v>
      </c>
      <c r="N2299"/>
      <c r="O2299"/>
      <c r="P2299"/>
      <c r="Q2299"/>
      <c r="R2299"/>
      <c r="S2299"/>
      <c r="T2299"/>
      <c r="U2299"/>
      <c r="V2299"/>
      <c r="W2299"/>
      <c r="X2299"/>
      <c r="Y2299"/>
      <c r="Z2299"/>
      <c r="AA2299"/>
      <c r="AB2299"/>
      <c r="AC2299"/>
      <c r="AD2299"/>
      <c r="AE2299"/>
      <c r="AF2299"/>
      <c r="AG2299"/>
      <c r="AH2299"/>
      <c r="AI2299"/>
      <c r="AJ2299"/>
      <c r="AK2299"/>
      <c r="AL2299"/>
      <c r="AM2299"/>
      <c r="AN2299"/>
      <c r="AO2299"/>
      <c r="AP2299"/>
      <c r="AQ2299"/>
      <c r="AR2299"/>
      <c r="AS2299"/>
      <c r="AT2299"/>
      <c r="AU2299"/>
      <c r="AV2299"/>
      <c r="AW2299"/>
      <c r="AX2299"/>
      <c r="AY2299"/>
      <c r="AZ2299"/>
      <c r="BA2299"/>
      <c r="BB2299"/>
      <c r="BC2299"/>
      <c r="BD2299"/>
      <c r="BE2299"/>
      <c r="BF2299"/>
      <c r="BG2299"/>
      <c r="BH2299"/>
      <c r="BI2299"/>
      <c r="BJ2299"/>
      <c r="BK2299"/>
      <c r="BL2299"/>
      <c r="BM2299"/>
      <c r="BN2299"/>
      <c r="BO2299"/>
      <c r="BP2299"/>
      <c r="BQ2299"/>
      <c r="BR2299"/>
      <c r="BS2299"/>
      <c r="BT2299"/>
      <c r="BU2299"/>
      <c r="BV2299"/>
      <c r="BW2299"/>
      <c r="BX2299"/>
      <c r="BY2299"/>
      <c r="BZ2299"/>
      <c r="CA2299"/>
      <c r="CB2299"/>
      <c r="CC2299"/>
      <c r="CD2299"/>
      <c r="CE2299"/>
      <c r="CF2299"/>
      <c r="CG2299"/>
      <c r="CH2299"/>
      <c r="CI2299"/>
      <c r="CJ2299"/>
      <c r="CK2299"/>
      <c r="CL2299"/>
      <c r="CM2299"/>
      <c r="CN2299"/>
      <c r="CO2299"/>
      <c r="CP2299"/>
      <c r="CQ2299"/>
      <c r="CR2299"/>
      <c r="CS2299"/>
      <c r="CT2299"/>
      <c r="CU2299"/>
      <c r="CV2299"/>
      <c r="CW2299"/>
      <c r="CX2299"/>
      <c r="CY2299"/>
      <c r="CZ2299"/>
      <c r="DA2299"/>
      <c r="DB2299"/>
      <c r="DC2299"/>
      <c r="DD2299"/>
      <c r="DE2299"/>
      <c r="DF2299"/>
      <c r="DG2299"/>
      <c r="DH2299"/>
      <c r="DI2299"/>
      <c r="DJ2299"/>
      <c r="DK2299"/>
      <c r="DL2299"/>
      <c r="DM2299"/>
      <c r="DN2299"/>
      <c r="DO2299"/>
      <c r="DP2299"/>
      <c r="DQ2299"/>
      <c r="DR2299"/>
      <c r="DS2299"/>
      <c r="DT2299"/>
      <c r="DU2299"/>
      <c r="DV2299"/>
      <c r="DW2299"/>
      <c r="DX2299"/>
      <c r="DY2299"/>
      <c r="DZ2299"/>
      <c r="EA2299"/>
      <c r="EB2299"/>
      <c r="EC2299"/>
      <c r="ED2299"/>
      <c r="EE2299"/>
      <c r="EF2299"/>
      <c r="EG2299"/>
      <c r="EH2299"/>
      <c r="EI2299"/>
      <c r="EJ2299"/>
      <c r="EK2299"/>
      <c r="EL2299"/>
      <c r="EM2299"/>
      <c r="EN2299"/>
      <c r="EO2299"/>
      <c r="EP2299"/>
      <c r="EQ2299"/>
      <c r="ER2299"/>
      <c r="ES2299"/>
      <c r="ET2299"/>
      <c r="EU2299"/>
      <c r="EV2299"/>
      <c r="EW2299"/>
      <c r="EX2299"/>
      <c r="EY2299"/>
      <c r="EZ2299"/>
      <c r="FA2299"/>
      <c r="FB2299"/>
      <c r="FC2299"/>
      <c r="FD2299"/>
      <c r="FE2299"/>
      <c r="FF2299"/>
      <c r="FG2299"/>
      <c r="FH2299"/>
      <c r="FI2299"/>
      <c r="FJ2299"/>
      <c r="FK2299"/>
      <c r="FL2299"/>
      <c r="FM2299"/>
      <c r="FN2299"/>
      <c r="FO2299"/>
      <c r="FP2299"/>
      <c r="FQ2299"/>
      <c r="FR2299"/>
      <c r="FS2299"/>
      <c r="FT2299"/>
      <c r="FU2299"/>
      <c r="FV2299"/>
      <c r="FW2299"/>
      <c r="FX2299"/>
      <c r="FY2299"/>
      <c r="FZ2299"/>
      <c r="GA2299"/>
      <c r="GB2299"/>
      <c r="GC2299"/>
      <c r="GD2299"/>
      <c r="GE2299"/>
      <c r="GF2299"/>
      <c r="GG2299"/>
      <c r="GH2299"/>
      <c r="GI2299"/>
      <c r="GJ2299"/>
      <c r="GK2299"/>
      <c r="GL2299"/>
      <c r="GM2299"/>
      <c r="GN2299"/>
      <c r="GO2299"/>
      <c r="GP2299"/>
      <c r="GQ2299"/>
      <c r="GR2299"/>
      <c r="GS2299"/>
      <c r="GT2299"/>
      <c r="GU2299"/>
      <c r="GV2299"/>
      <c r="GW2299"/>
      <c r="GX2299"/>
      <c r="GY2299"/>
      <c r="GZ2299"/>
      <c r="HA2299"/>
      <c r="HB2299"/>
      <c r="HC2299"/>
      <c r="HD2299"/>
      <c r="HE2299"/>
      <c r="HF2299"/>
      <c r="HG2299"/>
      <c r="HH2299"/>
      <c r="HI2299"/>
      <c r="HJ2299"/>
      <c r="HK2299"/>
      <c r="HL2299"/>
      <c r="HM2299"/>
      <c r="HN2299"/>
      <c r="HO2299"/>
      <c r="HP2299"/>
      <c r="HQ2299"/>
      <c r="HR2299"/>
      <c r="HS2299"/>
      <c r="HT2299"/>
      <c r="HU2299"/>
      <c r="HV2299"/>
      <c r="HW2299"/>
      <c r="HX2299"/>
      <c r="HY2299"/>
      <c r="HZ2299"/>
      <c r="IA2299"/>
      <c r="IB2299"/>
      <c r="IC2299"/>
      <c r="ID2299"/>
      <c r="IE2299"/>
      <c r="IF2299"/>
      <c r="IG2299"/>
      <c r="IH2299"/>
      <c r="II2299"/>
      <c r="IJ2299"/>
      <c r="IK2299"/>
      <c r="IL2299"/>
      <c r="IM2299"/>
      <c r="IN2299"/>
      <c r="IO2299"/>
      <c r="IP2299"/>
      <c r="IQ2299"/>
    </row>
    <row r="2300" spans="1:251" s="40" customFormat="1" ht="22.15" customHeight="1" x14ac:dyDescent="0.15">
      <c r="A2300" s="170">
        <v>4987316003603</v>
      </c>
      <c r="B2300" s="122">
        <v>899565</v>
      </c>
      <c r="C2300" s="32" t="s">
        <v>1570</v>
      </c>
      <c r="D2300" s="33">
        <v>0.1</v>
      </c>
      <c r="E2300" s="28">
        <v>900</v>
      </c>
      <c r="F2300" s="50"/>
      <c r="G2300" s="68"/>
      <c r="H2300" s="185"/>
      <c r="I2300" s="63"/>
      <c r="J2300" s="38" t="s">
        <v>2816</v>
      </c>
      <c r="K2300" s="32" t="s">
        <v>2464</v>
      </c>
      <c r="L2300" s="38" t="s">
        <v>2493</v>
      </c>
      <c r="M2300" s="42" t="s">
        <v>30</v>
      </c>
    </row>
    <row r="2301" spans="1:251" s="40" customFormat="1" ht="22.15" customHeight="1" x14ac:dyDescent="0.15">
      <c r="A2301" s="170">
        <v>4987316003610</v>
      </c>
      <c r="B2301" s="122">
        <v>899572</v>
      </c>
      <c r="C2301" s="32" t="s">
        <v>1571</v>
      </c>
      <c r="D2301" s="33">
        <v>0.1</v>
      </c>
      <c r="E2301" s="28">
        <v>1560</v>
      </c>
      <c r="F2301" s="50"/>
      <c r="G2301" s="68"/>
      <c r="H2301" s="185"/>
      <c r="I2301" s="63"/>
      <c r="J2301" s="38" t="s">
        <v>2816</v>
      </c>
      <c r="K2301" s="32" t="s">
        <v>2464</v>
      </c>
      <c r="L2301" s="38" t="s">
        <v>2493</v>
      </c>
      <c r="M2301" s="42" t="s">
        <v>30</v>
      </c>
    </row>
    <row r="2302" spans="1:251" s="40" customFormat="1" ht="22.15" customHeight="1" x14ac:dyDescent="0.15">
      <c r="A2302" s="170">
        <v>4987316003627</v>
      </c>
      <c r="B2302" s="122">
        <v>899573</v>
      </c>
      <c r="C2302" s="32" t="s">
        <v>1572</v>
      </c>
      <c r="D2302" s="33">
        <v>0.1</v>
      </c>
      <c r="E2302" s="28">
        <v>1840</v>
      </c>
      <c r="F2302" s="50"/>
      <c r="G2302" s="68"/>
      <c r="H2302" s="185"/>
      <c r="I2302" s="63"/>
      <c r="J2302" s="38" t="s">
        <v>2816</v>
      </c>
      <c r="K2302" s="32" t="s">
        <v>2464</v>
      </c>
      <c r="L2302" s="38" t="s">
        <v>2493</v>
      </c>
      <c r="M2302" s="42" t="s">
        <v>30</v>
      </c>
    </row>
    <row r="2303" spans="1:251" s="40" customFormat="1" ht="22.15" customHeight="1" x14ac:dyDescent="0.15">
      <c r="A2303" s="170">
        <v>4987316032900</v>
      </c>
      <c r="B2303" s="122">
        <v>899677</v>
      </c>
      <c r="C2303" s="32" t="s">
        <v>1597</v>
      </c>
      <c r="D2303" s="33">
        <v>0.1</v>
      </c>
      <c r="E2303" s="28">
        <v>1180</v>
      </c>
      <c r="F2303" s="50"/>
      <c r="G2303" s="68"/>
      <c r="H2303" s="133"/>
      <c r="I2303" s="50"/>
      <c r="J2303" s="38" t="s">
        <v>2816</v>
      </c>
      <c r="K2303" s="32" t="s">
        <v>2464</v>
      </c>
      <c r="L2303" s="39" t="s">
        <v>29</v>
      </c>
      <c r="M2303" s="44" t="s">
        <v>30</v>
      </c>
    </row>
    <row r="2304" spans="1:251" s="40" customFormat="1" ht="22.15" customHeight="1" x14ac:dyDescent="0.15">
      <c r="A2304" s="170">
        <v>4987316032917</v>
      </c>
      <c r="B2304" s="122">
        <v>899678</v>
      </c>
      <c r="C2304" s="35" t="s">
        <v>1598</v>
      </c>
      <c r="D2304" s="33">
        <v>0.1</v>
      </c>
      <c r="E2304" s="28">
        <v>952</v>
      </c>
      <c r="F2304" s="50"/>
      <c r="G2304" s="68"/>
      <c r="H2304" s="133"/>
      <c r="I2304" s="50"/>
      <c r="J2304" s="38" t="s">
        <v>2816</v>
      </c>
      <c r="K2304" s="32" t="s">
        <v>2464</v>
      </c>
      <c r="L2304" s="38" t="s">
        <v>2492</v>
      </c>
      <c r="M2304" s="44" t="s">
        <v>30</v>
      </c>
    </row>
    <row r="2305" spans="1:13" s="40" customFormat="1" ht="22.15" customHeight="1" x14ac:dyDescent="0.15">
      <c r="A2305" s="170">
        <v>4987316018751</v>
      </c>
      <c r="B2305" s="122">
        <v>899949</v>
      </c>
      <c r="C2305" s="32" t="s">
        <v>1585</v>
      </c>
      <c r="D2305" s="33">
        <v>0.1</v>
      </c>
      <c r="E2305" s="129">
        <v>800</v>
      </c>
      <c r="F2305" s="77"/>
      <c r="G2305" s="68"/>
      <c r="H2305" s="133"/>
      <c r="I2305" s="77"/>
      <c r="J2305" s="38" t="s">
        <v>2816</v>
      </c>
      <c r="K2305" s="32" t="s">
        <v>2464</v>
      </c>
      <c r="L2305" s="39" t="s">
        <v>29</v>
      </c>
      <c r="M2305" s="44" t="s">
        <v>30</v>
      </c>
    </row>
    <row r="2306" spans="1:13" s="40" customFormat="1" ht="22.15" customHeight="1" x14ac:dyDescent="0.15">
      <c r="A2306" s="170">
        <v>4987316018768</v>
      </c>
      <c r="B2306" s="122">
        <v>899950</v>
      </c>
      <c r="C2306" s="32" t="s">
        <v>1586</v>
      </c>
      <c r="D2306" s="33">
        <v>0.1</v>
      </c>
      <c r="E2306" s="129">
        <v>1280</v>
      </c>
      <c r="F2306" s="77"/>
      <c r="G2306" s="68"/>
      <c r="H2306" s="133"/>
      <c r="I2306" s="77"/>
      <c r="J2306" s="38" t="s">
        <v>2816</v>
      </c>
      <c r="K2306" s="32" t="s">
        <v>2464</v>
      </c>
      <c r="L2306" s="39" t="s">
        <v>29</v>
      </c>
      <c r="M2306" s="44" t="s">
        <v>30</v>
      </c>
    </row>
    <row r="2307" spans="1:13" s="40" customFormat="1" ht="22.15" customHeight="1" x14ac:dyDescent="0.15">
      <c r="A2307" s="170">
        <v>4987316018775</v>
      </c>
      <c r="B2307" s="122">
        <v>899951</v>
      </c>
      <c r="C2307" s="32" t="s">
        <v>1587</v>
      </c>
      <c r="D2307" s="33">
        <v>0.1</v>
      </c>
      <c r="E2307" s="129">
        <v>1280</v>
      </c>
      <c r="F2307" s="77"/>
      <c r="G2307" s="68"/>
      <c r="H2307" s="133"/>
      <c r="I2307" s="77"/>
      <c r="J2307" s="38" t="s">
        <v>2816</v>
      </c>
      <c r="K2307" s="32" t="s">
        <v>2464</v>
      </c>
      <c r="L2307" s="39" t="s">
        <v>29</v>
      </c>
      <c r="M2307" s="44" t="s">
        <v>30</v>
      </c>
    </row>
    <row r="2308" spans="1:13" s="40" customFormat="1" ht="22.15" customHeight="1" x14ac:dyDescent="0.15">
      <c r="A2308" s="89">
        <v>4987316015033</v>
      </c>
      <c r="B2308" s="89">
        <v>898074</v>
      </c>
      <c r="C2308" t="s">
        <v>3283</v>
      </c>
      <c r="D2308" s="33">
        <v>0.1</v>
      </c>
      <c r="E2308" s="12">
        <v>725</v>
      </c>
      <c r="F2308" s="63"/>
      <c r="G2308" s="68"/>
      <c r="H2308" s="133"/>
      <c r="I2308" s="63"/>
      <c r="J2308" s="38" t="s">
        <v>2816</v>
      </c>
      <c r="K2308" s="32" t="s">
        <v>2464</v>
      </c>
      <c r="L2308" s="39" t="s">
        <v>29</v>
      </c>
      <c r="M2308" s="44" t="s">
        <v>30</v>
      </c>
    </row>
    <row r="2309" spans="1:13" s="40" customFormat="1" ht="22.15" customHeight="1" x14ac:dyDescent="0.15">
      <c r="A2309" s="89">
        <v>4987316035017</v>
      </c>
      <c r="B2309" s="122">
        <v>895501</v>
      </c>
      <c r="C2309" t="s">
        <v>3581</v>
      </c>
      <c r="D2309" s="33">
        <v>0.1</v>
      </c>
      <c r="E2309" s="12">
        <v>900</v>
      </c>
      <c r="F2309" s="12"/>
      <c r="G2309" s="71"/>
      <c r="H2309" s="133"/>
      <c r="I2309" s="12"/>
      <c r="J2309" s="38" t="s">
        <v>3582</v>
      </c>
      <c r="K2309" s="32" t="s">
        <v>2464</v>
      </c>
      <c r="L2309" s="39" t="s">
        <v>29</v>
      </c>
      <c r="M2309" s="44" t="s">
        <v>30</v>
      </c>
    </row>
    <row r="2310" spans="1:13" s="40" customFormat="1" ht="22.15" customHeight="1" x14ac:dyDescent="0.15">
      <c r="A2310" s="89">
        <v>4987973122532</v>
      </c>
      <c r="B2310" s="122">
        <v>895253</v>
      </c>
      <c r="C2310" t="s">
        <v>3675</v>
      </c>
      <c r="D2310" s="33">
        <v>0.1</v>
      </c>
      <c r="E2310" s="30" t="s">
        <v>2451</v>
      </c>
      <c r="F2310" s="12"/>
      <c r="G2310" s="68"/>
      <c r="H2310" s="133"/>
      <c r="I2310" s="12"/>
      <c r="J2310" s="38" t="s">
        <v>2816</v>
      </c>
      <c r="K2310" s="32" t="s">
        <v>2464</v>
      </c>
      <c r="L2310" s="38" t="s">
        <v>2486</v>
      </c>
      <c r="M2310" s="44" t="s">
        <v>30</v>
      </c>
    </row>
    <row r="2311" spans="1:13" s="40" customFormat="1" ht="22.15" customHeight="1" x14ac:dyDescent="0.15">
      <c r="A2311" s="89">
        <v>4987316035161</v>
      </c>
      <c r="B2311" s="122">
        <v>895516</v>
      </c>
      <c r="C2311" t="s">
        <v>3676</v>
      </c>
      <c r="D2311" s="33">
        <v>0.1</v>
      </c>
      <c r="E2311">
        <v>900</v>
      </c>
      <c r="F2311" s="12"/>
      <c r="G2311" s="71"/>
      <c r="H2311" s="133"/>
      <c r="I2311" s="12"/>
      <c r="J2311" s="38" t="s">
        <v>2816</v>
      </c>
      <c r="K2311" s="32" t="s">
        <v>2464</v>
      </c>
      <c r="L2311" s="39" t="s">
        <v>29</v>
      </c>
      <c r="M2311" s="44" t="s">
        <v>30</v>
      </c>
    </row>
    <row r="2312" spans="1:13" s="40" customFormat="1" ht="22.15" customHeight="1" x14ac:dyDescent="0.15">
      <c r="A2312" s="89">
        <v>4987316015040</v>
      </c>
      <c r="B2312" s="122">
        <v>898075</v>
      </c>
      <c r="C2312" t="s">
        <v>3678</v>
      </c>
      <c r="D2312" s="33">
        <v>0.1</v>
      </c>
      <c r="E2312">
        <v>750</v>
      </c>
      <c r="F2312" s="12"/>
      <c r="G2312" s="71"/>
      <c r="H2312" s="133"/>
      <c r="I2312" s="12"/>
      <c r="J2312" s="38" t="s">
        <v>2816</v>
      </c>
      <c r="K2312" s="32" t="s">
        <v>2464</v>
      </c>
      <c r="L2312" s="39" t="s">
        <v>29</v>
      </c>
      <c r="M2312" s="44" t="s">
        <v>30</v>
      </c>
    </row>
    <row r="2313" spans="1:13" s="40" customFormat="1" ht="22.15" customHeight="1" x14ac:dyDescent="0.15">
      <c r="A2313" s="89">
        <v>4977977441548</v>
      </c>
      <c r="B2313" s="122">
        <v>692804</v>
      </c>
      <c r="C2313" t="s">
        <v>3104</v>
      </c>
      <c r="D2313" s="33">
        <v>0.1</v>
      </c>
      <c r="E2313" s="30" t="s">
        <v>2451</v>
      </c>
      <c r="F2313" s="63"/>
      <c r="G2313" s="68"/>
      <c r="H2313" s="133"/>
      <c r="I2313" s="63"/>
      <c r="J2313" s="39" t="s">
        <v>3512</v>
      </c>
      <c r="K2313" s="55" t="s">
        <v>2453</v>
      </c>
      <c r="L2313" s="39"/>
      <c r="M2313" s="43" t="s">
        <v>30</v>
      </c>
    </row>
    <row r="2314" spans="1:13" s="40" customFormat="1" ht="22.15" customHeight="1" x14ac:dyDescent="0.15">
      <c r="A2314" s="89">
        <v>4961248008707</v>
      </c>
      <c r="B2314" s="122">
        <v>895870</v>
      </c>
      <c r="C2314" t="s">
        <v>3017</v>
      </c>
      <c r="D2314" s="33">
        <v>0.1</v>
      </c>
      <c r="E2314" s="28">
        <v>1260</v>
      </c>
      <c r="F2314" s="50"/>
      <c r="G2314" s="68"/>
      <c r="H2314" s="133"/>
      <c r="I2314" s="50"/>
      <c r="J2314" s="38" t="s">
        <v>2817</v>
      </c>
      <c r="K2314" s="55" t="s">
        <v>2460</v>
      </c>
      <c r="L2314" s="39" t="s">
        <v>29</v>
      </c>
      <c r="M2314" s="44" t="s">
        <v>30</v>
      </c>
    </row>
    <row r="2315" spans="1:13" s="40" customFormat="1" ht="22.15" customHeight="1" x14ac:dyDescent="0.15">
      <c r="A2315" s="170">
        <v>4961248009001</v>
      </c>
      <c r="B2315" s="122">
        <v>899900</v>
      </c>
      <c r="C2315" s="32" t="s">
        <v>1601</v>
      </c>
      <c r="D2315" s="33">
        <v>0.1</v>
      </c>
      <c r="E2315" s="28">
        <v>1500</v>
      </c>
      <c r="F2315" s="50"/>
      <c r="G2315" s="68"/>
      <c r="H2315" s="133"/>
      <c r="I2315" s="50"/>
      <c r="J2315" s="38" t="s">
        <v>2817</v>
      </c>
      <c r="K2315" s="55" t="s">
        <v>2460</v>
      </c>
      <c r="L2315" s="39" t="s">
        <v>29</v>
      </c>
      <c r="M2315" s="44" t="s">
        <v>30</v>
      </c>
    </row>
    <row r="2316" spans="1:13" s="40" customFormat="1" ht="22.15" customHeight="1" x14ac:dyDescent="0.15">
      <c r="A2316" s="60">
        <v>4987084315106</v>
      </c>
      <c r="B2316" s="122">
        <v>895510</v>
      </c>
      <c r="C2316" s="32" t="s">
        <v>1602</v>
      </c>
      <c r="D2316" s="33">
        <v>0.1</v>
      </c>
      <c r="E2316" s="28">
        <v>880</v>
      </c>
      <c r="F2316" s="50"/>
      <c r="G2316" s="68"/>
      <c r="H2316" s="185"/>
      <c r="I2316" s="63"/>
      <c r="J2316" s="39" t="s">
        <v>1603</v>
      </c>
      <c r="K2316" s="55" t="s">
        <v>2460</v>
      </c>
      <c r="L2316" s="39" t="s">
        <v>29</v>
      </c>
      <c r="M2316" s="44" t="s">
        <v>30</v>
      </c>
    </row>
    <row r="2317" spans="1:13" s="40" customFormat="1" ht="22.15" customHeight="1" x14ac:dyDescent="0.15">
      <c r="A2317" s="170">
        <v>4987084410801</v>
      </c>
      <c r="B2317" s="122">
        <v>898043</v>
      </c>
      <c r="C2317" s="38" t="s">
        <v>1608</v>
      </c>
      <c r="D2317" s="33">
        <v>0.1</v>
      </c>
      <c r="E2317" s="28">
        <v>880</v>
      </c>
      <c r="F2317" s="50"/>
      <c r="G2317" s="68"/>
      <c r="H2317" s="185"/>
      <c r="I2317" s="63"/>
      <c r="J2317" s="39" t="s">
        <v>1603</v>
      </c>
      <c r="K2317" s="55" t="s">
        <v>2460</v>
      </c>
      <c r="L2317" s="38" t="s">
        <v>2493</v>
      </c>
      <c r="M2317" s="44" t="s">
        <v>30</v>
      </c>
    </row>
    <row r="2318" spans="1:13" s="40" customFormat="1" ht="22.15" customHeight="1" x14ac:dyDescent="0.15">
      <c r="A2318" s="170">
        <v>4987084410443</v>
      </c>
      <c r="B2318" s="122">
        <v>898044</v>
      </c>
      <c r="C2318" s="32" t="s">
        <v>1607</v>
      </c>
      <c r="D2318" s="33">
        <v>0.1</v>
      </c>
      <c r="E2318" s="28">
        <v>880</v>
      </c>
      <c r="F2318" s="50"/>
      <c r="G2318" s="68"/>
      <c r="H2318" s="185"/>
      <c r="I2318" s="63"/>
      <c r="J2318" s="39" t="s">
        <v>1603</v>
      </c>
      <c r="K2318" s="55" t="s">
        <v>2460</v>
      </c>
      <c r="L2318" s="38" t="s">
        <v>2493</v>
      </c>
      <c r="M2318" s="44" t="s">
        <v>30</v>
      </c>
    </row>
    <row r="2319" spans="1:13" s="40" customFormat="1" ht="22.15" customHeight="1" x14ac:dyDescent="0.15">
      <c r="A2319" s="170">
        <v>4987084412034</v>
      </c>
      <c r="B2319" s="122">
        <v>898045</v>
      </c>
      <c r="C2319" s="38" t="s">
        <v>1612</v>
      </c>
      <c r="D2319" s="33">
        <v>0.1</v>
      </c>
      <c r="E2319" s="28">
        <v>1000</v>
      </c>
      <c r="F2319" s="50"/>
      <c r="G2319" s="68"/>
      <c r="H2319" s="133"/>
      <c r="I2319" s="50"/>
      <c r="J2319" s="39" t="s">
        <v>1603</v>
      </c>
      <c r="K2319" s="55" t="s">
        <v>2460</v>
      </c>
      <c r="L2319" s="39" t="s">
        <v>29</v>
      </c>
      <c r="M2319" s="44" t="s">
        <v>30</v>
      </c>
    </row>
    <row r="2320" spans="1:13" s="40" customFormat="1" ht="22.15" customHeight="1" x14ac:dyDescent="0.15">
      <c r="A2320" s="170">
        <v>4987084411266</v>
      </c>
      <c r="B2320" s="122">
        <v>898557</v>
      </c>
      <c r="C2320" s="51" t="s">
        <v>1609</v>
      </c>
      <c r="D2320" s="33">
        <v>0.1</v>
      </c>
      <c r="E2320" s="28">
        <v>550</v>
      </c>
      <c r="F2320" s="50"/>
      <c r="G2320" s="68"/>
      <c r="H2320" s="185"/>
      <c r="I2320" s="63"/>
      <c r="J2320" s="39" t="s">
        <v>1603</v>
      </c>
      <c r="K2320" s="55" t="s">
        <v>2460</v>
      </c>
      <c r="L2320" s="38" t="s">
        <v>2493</v>
      </c>
      <c r="M2320" s="44" t="s">
        <v>30</v>
      </c>
    </row>
    <row r="2321" spans="1:13" s="40" customFormat="1" ht="22.15" customHeight="1" x14ac:dyDescent="0.15">
      <c r="A2321" s="170">
        <v>4987084411273</v>
      </c>
      <c r="B2321" s="122">
        <v>898558</v>
      </c>
      <c r="C2321" s="51" t="s">
        <v>1610</v>
      </c>
      <c r="D2321" s="33">
        <v>0.1</v>
      </c>
      <c r="E2321" s="28">
        <v>550</v>
      </c>
      <c r="F2321" s="50"/>
      <c r="G2321" s="68"/>
      <c r="H2321" s="185"/>
      <c r="I2321" s="63"/>
      <c r="J2321" s="39" t="s">
        <v>1603</v>
      </c>
      <c r="K2321" s="55" t="s">
        <v>2460</v>
      </c>
      <c r="L2321" s="38" t="s">
        <v>2493</v>
      </c>
      <c r="M2321" s="44" t="s">
        <v>30</v>
      </c>
    </row>
    <row r="2322" spans="1:13" s="40" customFormat="1" ht="22.15" customHeight="1" x14ac:dyDescent="0.15">
      <c r="A2322" s="170">
        <v>4987084411280</v>
      </c>
      <c r="B2322" s="122">
        <v>898559</v>
      </c>
      <c r="C2322" s="51" t="s">
        <v>1611</v>
      </c>
      <c r="D2322" s="33">
        <v>0.1</v>
      </c>
      <c r="E2322" s="28">
        <v>780</v>
      </c>
      <c r="F2322" s="50"/>
      <c r="G2322" s="68"/>
      <c r="H2322" s="185"/>
      <c r="I2322" s="63"/>
      <c r="J2322" s="39" t="s">
        <v>1603</v>
      </c>
      <c r="K2322" s="55" t="s">
        <v>2460</v>
      </c>
      <c r="L2322" s="38" t="s">
        <v>2493</v>
      </c>
      <c r="M2322" s="44" t="s">
        <v>30</v>
      </c>
    </row>
    <row r="2323" spans="1:13" s="40" customFormat="1" ht="22.15" customHeight="1" x14ac:dyDescent="0.15">
      <c r="A2323" s="170">
        <v>4987084416902</v>
      </c>
      <c r="B2323" s="122">
        <v>898823</v>
      </c>
      <c r="C2323" s="51" t="s">
        <v>1613</v>
      </c>
      <c r="D2323" s="33">
        <v>0.1</v>
      </c>
      <c r="E2323" s="28">
        <v>880</v>
      </c>
      <c r="F2323" s="50"/>
      <c r="G2323" s="68"/>
      <c r="H2323" s="133"/>
      <c r="I2323" s="50"/>
      <c r="J2323" s="39" t="s">
        <v>1603</v>
      </c>
      <c r="K2323" s="55" t="s">
        <v>2460</v>
      </c>
      <c r="L2323" s="38" t="s">
        <v>2493</v>
      </c>
      <c r="M2323" s="44" t="s">
        <v>30</v>
      </c>
    </row>
    <row r="2324" spans="1:13" s="40" customFormat="1" ht="22.15" customHeight="1" x14ac:dyDescent="0.15">
      <c r="A2324" s="170">
        <v>4987084410207</v>
      </c>
      <c r="B2324" s="122">
        <v>899687</v>
      </c>
      <c r="C2324" s="32" t="s">
        <v>1604</v>
      </c>
      <c r="D2324" s="33">
        <v>0.1</v>
      </c>
      <c r="E2324" s="28">
        <v>1480</v>
      </c>
      <c r="F2324" s="50"/>
      <c r="G2324" s="68"/>
      <c r="H2324" s="185"/>
      <c r="I2324" s="63"/>
      <c r="J2324" s="39" t="s">
        <v>1603</v>
      </c>
      <c r="K2324" s="55" t="s">
        <v>2460</v>
      </c>
      <c r="L2324" s="39" t="s">
        <v>29</v>
      </c>
      <c r="M2324" s="44" t="s">
        <v>30</v>
      </c>
    </row>
    <row r="2325" spans="1:13" s="40" customFormat="1" ht="22.15" customHeight="1" x14ac:dyDescent="0.15">
      <c r="A2325" s="170">
        <v>4987084410290</v>
      </c>
      <c r="B2325" s="122">
        <v>899688</v>
      </c>
      <c r="C2325" s="32" t="s">
        <v>1606</v>
      </c>
      <c r="D2325" s="33">
        <v>0.1</v>
      </c>
      <c r="E2325" s="28">
        <v>1480</v>
      </c>
      <c r="F2325" s="50"/>
      <c r="G2325" s="68"/>
      <c r="H2325" s="185"/>
      <c r="I2325" s="63"/>
      <c r="J2325" s="39" t="s">
        <v>1603</v>
      </c>
      <c r="K2325" s="55" t="s">
        <v>2460</v>
      </c>
      <c r="L2325" s="39" t="s">
        <v>29</v>
      </c>
      <c r="M2325" s="44" t="s">
        <v>30</v>
      </c>
    </row>
    <row r="2326" spans="1:13" s="40" customFormat="1" ht="22.15" customHeight="1" x14ac:dyDescent="0.15">
      <c r="A2326" s="170">
        <v>4987084410276</v>
      </c>
      <c r="B2326" s="122">
        <v>899718</v>
      </c>
      <c r="C2326" s="32" t="s">
        <v>1605</v>
      </c>
      <c r="D2326" s="33">
        <v>0.1</v>
      </c>
      <c r="E2326" s="28">
        <v>1480</v>
      </c>
      <c r="F2326" s="50"/>
      <c r="G2326" s="68"/>
      <c r="H2326" s="185"/>
      <c r="I2326" s="63"/>
      <c r="J2326" s="39" t="s">
        <v>1603</v>
      </c>
      <c r="K2326" s="55" t="s">
        <v>2460</v>
      </c>
      <c r="L2326" s="39" t="s">
        <v>29</v>
      </c>
      <c r="M2326" s="44" t="s">
        <v>30</v>
      </c>
    </row>
    <row r="2327" spans="1:13" s="40" customFormat="1" ht="22.15" customHeight="1" x14ac:dyDescent="0.15">
      <c r="A2327" s="170">
        <v>4979654027229</v>
      </c>
      <c r="B2327" s="122">
        <v>899946</v>
      </c>
      <c r="C2327" s="35" t="s">
        <v>1614</v>
      </c>
      <c r="D2327" s="33">
        <v>0.1</v>
      </c>
      <c r="E2327" s="30" t="s">
        <v>2451</v>
      </c>
      <c r="F2327" s="50"/>
      <c r="G2327" s="68"/>
      <c r="H2327" s="133"/>
      <c r="I2327" s="50"/>
      <c r="J2327" s="51" t="s">
        <v>2818</v>
      </c>
      <c r="K2327" s="55" t="s">
        <v>2460</v>
      </c>
      <c r="L2327" s="38" t="s">
        <v>2492</v>
      </c>
      <c r="M2327" s="44" t="s">
        <v>30</v>
      </c>
    </row>
    <row r="2328" spans="1:13" s="40" customFormat="1" ht="22.15" customHeight="1" x14ac:dyDescent="0.15">
      <c r="A2328" s="170">
        <v>4979654027236</v>
      </c>
      <c r="B2328" s="122">
        <v>899947</v>
      </c>
      <c r="C2328" s="35" t="s">
        <v>1615</v>
      </c>
      <c r="D2328" s="33">
        <v>0.1</v>
      </c>
      <c r="E2328" s="30" t="s">
        <v>2451</v>
      </c>
      <c r="F2328" s="50"/>
      <c r="G2328" s="68"/>
      <c r="H2328" s="133"/>
      <c r="I2328" s="50"/>
      <c r="J2328" s="51" t="s">
        <v>2818</v>
      </c>
      <c r="K2328" s="55" t="s">
        <v>2460</v>
      </c>
      <c r="L2328" s="38" t="s">
        <v>2492</v>
      </c>
      <c r="M2328" s="44" t="s">
        <v>30</v>
      </c>
    </row>
    <row r="2329" spans="1:13" s="40" customFormat="1" ht="22.15" customHeight="1" x14ac:dyDescent="0.15">
      <c r="A2329" s="170">
        <v>4974042203315</v>
      </c>
      <c r="B2329" s="122">
        <v>899136</v>
      </c>
      <c r="C2329" s="38" t="s">
        <v>1618</v>
      </c>
      <c r="D2329" s="33">
        <v>0.1</v>
      </c>
      <c r="E2329" s="28">
        <v>780</v>
      </c>
      <c r="F2329" s="50"/>
      <c r="G2329" s="68"/>
      <c r="H2329" s="185"/>
      <c r="I2329" s="63"/>
      <c r="J2329" s="39" t="s">
        <v>1617</v>
      </c>
      <c r="K2329" s="32" t="s">
        <v>2514</v>
      </c>
      <c r="L2329" s="39" t="s">
        <v>29</v>
      </c>
      <c r="M2329" s="44" t="s">
        <v>30</v>
      </c>
    </row>
    <row r="2330" spans="1:13" s="40" customFormat="1" ht="22.15" customHeight="1" x14ac:dyDescent="0.15">
      <c r="A2330" s="170">
        <v>4974042203148</v>
      </c>
      <c r="B2330" s="122">
        <v>899269</v>
      </c>
      <c r="C2330" s="32" t="s">
        <v>1616</v>
      </c>
      <c r="D2330" s="33">
        <v>0.1</v>
      </c>
      <c r="E2330" s="30" t="s">
        <v>2451</v>
      </c>
      <c r="F2330" s="50"/>
      <c r="G2330" s="68"/>
      <c r="H2330" s="133"/>
      <c r="I2330" s="50"/>
      <c r="J2330" s="39" t="s">
        <v>1617</v>
      </c>
      <c r="K2330" s="55" t="s">
        <v>2460</v>
      </c>
      <c r="L2330" s="39" t="s">
        <v>29</v>
      </c>
      <c r="M2330" s="44" t="s">
        <v>30</v>
      </c>
    </row>
    <row r="2331" spans="1:13" s="40" customFormat="1" ht="22.15" customHeight="1" x14ac:dyDescent="0.15">
      <c r="A2331" s="170">
        <v>4562137400093</v>
      </c>
      <c r="B2331" s="122">
        <v>378009</v>
      </c>
      <c r="C2331" s="32" t="s">
        <v>1619</v>
      </c>
      <c r="D2331" s="33">
        <v>0.08</v>
      </c>
      <c r="E2331" s="28">
        <v>820</v>
      </c>
      <c r="F2331" s="50"/>
      <c r="G2331" s="68"/>
      <c r="H2331" s="133"/>
      <c r="I2331" s="50"/>
      <c r="J2331" s="32" t="s">
        <v>2819</v>
      </c>
      <c r="K2331" s="52" t="s">
        <v>2473</v>
      </c>
      <c r="L2331" s="38"/>
      <c r="M2331" s="43" t="s">
        <v>30</v>
      </c>
    </row>
    <row r="2332" spans="1:13" s="40" customFormat="1" ht="22.15" customHeight="1" x14ac:dyDescent="0.15">
      <c r="A2332" s="170">
        <v>4562137400109</v>
      </c>
      <c r="B2332" s="122">
        <v>378010</v>
      </c>
      <c r="C2332" s="32" t="s">
        <v>1620</v>
      </c>
      <c r="D2332" s="33">
        <v>0.08</v>
      </c>
      <c r="E2332" s="28">
        <v>610</v>
      </c>
      <c r="F2332" s="50"/>
      <c r="G2332" s="68"/>
      <c r="H2332" s="133"/>
      <c r="I2332" s="50"/>
      <c r="J2332" s="32" t="s">
        <v>2819</v>
      </c>
      <c r="K2332" s="52" t="s">
        <v>2473</v>
      </c>
      <c r="L2332" s="38"/>
      <c r="M2332" s="43" t="s">
        <v>30</v>
      </c>
    </row>
    <row r="2333" spans="1:13" s="40" customFormat="1" ht="22.15" customHeight="1" x14ac:dyDescent="0.15">
      <c r="A2333" s="170">
        <v>4562137400116</v>
      </c>
      <c r="B2333" s="122">
        <v>378011</v>
      </c>
      <c r="C2333" s="32" t="s">
        <v>1621</v>
      </c>
      <c r="D2333" s="33">
        <v>0.08</v>
      </c>
      <c r="E2333" s="28">
        <v>590</v>
      </c>
      <c r="F2333" s="63"/>
      <c r="G2333" s="68"/>
      <c r="H2333" s="133"/>
      <c r="I2333" s="63"/>
      <c r="J2333" s="32" t="s">
        <v>2819</v>
      </c>
      <c r="K2333" s="52" t="s">
        <v>2473</v>
      </c>
      <c r="L2333" s="38"/>
      <c r="M2333" s="43" t="s">
        <v>30</v>
      </c>
    </row>
    <row r="2334" spans="1:13" s="40" customFormat="1" ht="22.15" customHeight="1" x14ac:dyDescent="0.15">
      <c r="A2334" s="170">
        <v>4562137400123</v>
      </c>
      <c r="B2334" s="122">
        <v>378012</v>
      </c>
      <c r="C2334" s="32" t="s">
        <v>1622</v>
      </c>
      <c r="D2334" s="33">
        <v>0.08</v>
      </c>
      <c r="E2334" s="28">
        <v>580</v>
      </c>
      <c r="F2334" s="50"/>
      <c r="G2334" s="68"/>
      <c r="H2334" s="133"/>
      <c r="I2334" s="50"/>
      <c r="J2334" s="32" t="s">
        <v>2819</v>
      </c>
      <c r="K2334" s="52" t="s">
        <v>2473</v>
      </c>
      <c r="L2334" s="38"/>
      <c r="M2334" s="43" t="s">
        <v>30</v>
      </c>
    </row>
    <row r="2335" spans="1:13" s="40" customFormat="1" ht="22.15" customHeight="1" x14ac:dyDescent="0.15">
      <c r="A2335" s="170">
        <v>4562137400130</v>
      </c>
      <c r="B2335" s="122">
        <v>378013</v>
      </c>
      <c r="C2335" s="32" t="s">
        <v>1623</v>
      </c>
      <c r="D2335" s="33">
        <v>0.08</v>
      </c>
      <c r="E2335" s="28">
        <v>580</v>
      </c>
      <c r="F2335" s="50"/>
      <c r="G2335" s="68"/>
      <c r="H2335" s="133"/>
      <c r="I2335" s="50"/>
      <c r="J2335" s="32" t="s">
        <v>2819</v>
      </c>
      <c r="K2335" s="52" t="s">
        <v>2473</v>
      </c>
      <c r="L2335" s="38"/>
      <c r="M2335" s="43" t="s">
        <v>30</v>
      </c>
    </row>
    <row r="2336" spans="1:13" s="40" customFormat="1" ht="22.15" customHeight="1" x14ac:dyDescent="0.15">
      <c r="A2336" s="170">
        <v>4562137400147</v>
      </c>
      <c r="B2336" s="122">
        <v>378014</v>
      </c>
      <c r="C2336" s="32" t="s">
        <v>1624</v>
      </c>
      <c r="D2336" s="33">
        <v>0.08</v>
      </c>
      <c r="E2336" s="28">
        <v>580</v>
      </c>
      <c r="F2336" s="50"/>
      <c r="G2336" s="68"/>
      <c r="H2336" s="133"/>
      <c r="I2336" s="50"/>
      <c r="J2336" s="32" t="s">
        <v>2819</v>
      </c>
      <c r="K2336" s="52" t="s">
        <v>2473</v>
      </c>
      <c r="L2336" s="38"/>
      <c r="M2336" s="43" t="s">
        <v>30</v>
      </c>
    </row>
    <row r="2337" spans="1:251" s="40" customFormat="1" ht="22.15" customHeight="1" x14ac:dyDescent="0.15">
      <c r="A2337" s="170">
        <v>4562137400154</v>
      </c>
      <c r="B2337" s="122">
        <v>378015</v>
      </c>
      <c r="C2337" s="32" t="s">
        <v>1625</v>
      </c>
      <c r="D2337" s="33">
        <v>0.08</v>
      </c>
      <c r="E2337" s="28">
        <v>580</v>
      </c>
      <c r="F2337" s="50"/>
      <c r="G2337" s="68"/>
      <c r="H2337" s="133"/>
      <c r="I2337" s="50"/>
      <c r="J2337" s="32" t="s">
        <v>2819</v>
      </c>
      <c r="K2337" s="52" t="s">
        <v>2473</v>
      </c>
      <c r="L2337" s="38"/>
      <c r="M2337" s="43" t="s">
        <v>30</v>
      </c>
    </row>
    <row r="2338" spans="1:251" s="40" customFormat="1" ht="22.15" customHeight="1" x14ac:dyDescent="0.15">
      <c r="A2338" s="170">
        <v>4987072034057</v>
      </c>
      <c r="B2338" s="122">
        <v>895405</v>
      </c>
      <c r="C2338" s="35" t="s">
        <v>1627</v>
      </c>
      <c r="D2338" s="33">
        <v>0.1</v>
      </c>
      <c r="E2338" s="28">
        <v>2600</v>
      </c>
      <c r="F2338" s="50"/>
      <c r="G2338" s="68"/>
      <c r="H2338" s="133"/>
      <c r="I2338" s="50"/>
      <c r="J2338" s="39" t="s">
        <v>1626</v>
      </c>
      <c r="K2338" s="55" t="s">
        <v>2820</v>
      </c>
      <c r="L2338" s="39"/>
      <c r="M2338" s="44" t="s">
        <v>30</v>
      </c>
    </row>
    <row r="2339" spans="1:251" s="40" customFormat="1" ht="22.15" customHeight="1" x14ac:dyDescent="0.15">
      <c r="A2339" s="84">
        <v>4987072054673</v>
      </c>
      <c r="B2339" s="122">
        <v>895467</v>
      </c>
      <c r="C2339" s="35" t="s">
        <v>1629</v>
      </c>
      <c r="D2339" s="33">
        <v>0.1</v>
      </c>
      <c r="E2339" s="28">
        <v>1000</v>
      </c>
      <c r="F2339" s="50"/>
      <c r="G2339" s="68"/>
      <c r="H2339" s="133"/>
      <c r="I2339" s="50"/>
      <c r="J2339" s="39" t="s">
        <v>1626</v>
      </c>
      <c r="K2339" s="55" t="s">
        <v>2460</v>
      </c>
      <c r="L2339" s="38" t="s">
        <v>2492</v>
      </c>
      <c r="M2339" s="44" t="s">
        <v>30</v>
      </c>
    </row>
    <row r="2340" spans="1:251" s="40" customFormat="1" ht="22.15" customHeight="1" x14ac:dyDescent="0.15">
      <c r="A2340" s="171">
        <v>4987072056448</v>
      </c>
      <c r="B2340" s="122">
        <v>895644</v>
      </c>
      <c r="C2340" s="34" t="s">
        <v>1630</v>
      </c>
      <c r="D2340" s="33">
        <v>0.1</v>
      </c>
      <c r="E2340" s="28">
        <v>2800</v>
      </c>
      <c r="F2340" s="50"/>
      <c r="G2340" s="68"/>
      <c r="H2340" s="133"/>
      <c r="I2340" s="50"/>
      <c r="J2340" s="39" t="s">
        <v>1626</v>
      </c>
      <c r="K2340" s="55" t="s">
        <v>2460</v>
      </c>
      <c r="L2340" s="38" t="s">
        <v>2492</v>
      </c>
      <c r="M2340" s="44" t="s">
        <v>30</v>
      </c>
    </row>
    <row r="2341" spans="1:251" s="40" customFormat="1" ht="22.15" customHeight="1" x14ac:dyDescent="0.15">
      <c r="A2341" s="171">
        <v>4987072056455</v>
      </c>
      <c r="B2341" s="122">
        <v>895645</v>
      </c>
      <c r="C2341" s="34" t="s">
        <v>1631</v>
      </c>
      <c r="D2341" s="33">
        <v>0.1</v>
      </c>
      <c r="E2341" s="28">
        <v>5200</v>
      </c>
      <c r="F2341" s="50"/>
      <c r="G2341" s="68"/>
      <c r="H2341" s="133"/>
      <c r="I2341" s="50"/>
      <c r="J2341" s="39" t="s">
        <v>1626</v>
      </c>
      <c r="K2341" s="55" t="s">
        <v>2460</v>
      </c>
      <c r="L2341" s="38" t="s">
        <v>2492</v>
      </c>
      <c r="M2341" s="44" t="s">
        <v>30</v>
      </c>
    </row>
    <row r="2342" spans="1:251" s="40" customFormat="1" ht="22.15" customHeight="1" x14ac:dyDescent="0.15">
      <c r="A2342" s="60">
        <v>4987072010037</v>
      </c>
      <c r="B2342" s="122">
        <v>898027</v>
      </c>
      <c r="C2342" s="59" t="s">
        <v>1633</v>
      </c>
      <c r="D2342" s="33">
        <v>0.1</v>
      </c>
      <c r="E2342" s="28">
        <v>700</v>
      </c>
      <c r="F2342" s="50"/>
      <c r="G2342" s="68"/>
      <c r="H2342" s="133"/>
      <c r="I2342" s="50"/>
      <c r="J2342" s="72" t="s">
        <v>1626</v>
      </c>
      <c r="K2342" s="55" t="s">
        <v>2460</v>
      </c>
      <c r="L2342" s="39" t="s">
        <v>29</v>
      </c>
      <c r="M2342" s="44" t="s">
        <v>30</v>
      </c>
    </row>
    <row r="2343" spans="1:251" s="40" customFormat="1" ht="22.15" customHeight="1" x14ac:dyDescent="0.15">
      <c r="A2343" s="171">
        <v>4987072071878</v>
      </c>
      <c r="B2343" s="122">
        <v>898818</v>
      </c>
      <c r="C2343" s="35" t="s">
        <v>1632</v>
      </c>
      <c r="D2343" s="33">
        <v>0.1</v>
      </c>
      <c r="E2343" s="28">
        <v>2700</v>
      </c>
      <c r="F2343" s="50"/>
      <c r="G2343" s="68"/>
      <c r="H2343" s="133"/>
      <c r="I2343" s="50"/>
      <c r="J2343" s="39" t="s">
        <v>1626</v>
      </c>
      <c r="K2343" s="55" t="s">
        <v>2460</v>
      </c>
      <c r="L2343" s="39" t="s">
        <v>29</v>
      </c>
      <c r="M2343" s="43" t="s">
        <v>30</v>
      </c>
    </row>
    <row r="2344" spans="1:251" s="40" customFormat="1" ht="22.15" customHeight="1" x14ac:dyDescent="0.15">
      <c r="A2344" s="170">
        <v>4987072044612</v>
      </c>
      <c r="B2344" s="122">
        <v>899673</v>
      </c>
      <c r="C2344" s="35" t="s">
        <v>1628</v>
      </c>
      <c r="D2344" s="33">
        <v>0.1</v>
      </c>
      <c r="E2344" s="28">
        <v>1300</v>
      </c>
      <c r="F2344" s="50"/>
      <c r="G2344" s="68"/>
      <c r="H2344" s="133"/>
      <c r="I2344" s="50"/>
      <c r="J2344" s="39" t="s">
        <v>1626</v>
      </c>
      <c r="K2344" s="55" t="s">
        <v>2460</v>
      </c>
      <c r="L2344" s="39" t="s">
        <v>29</v>
      </c>
      <c r="M2344" s="44" t="s">
        <v>30</v>
      </c>
    </row>
    <row r="2345" spans="1:251" s="40" customFormat="1" ht="22.15" customHeight="1" x14ac:dyDescent="0.15">
      <c r="A2345" s="89">
        <v>4987072007921</v>
      </c>
      <c r="B2345" s="122">
        <v>895792</v>
      </c>
      <c r="C2345" t="s">
        <v>3020</v>
      </c>
      <c r="D2345" s="33">
        <v>0.1</v>
      </c>
      <c r="E2345" s="28">
        <v>1400</v>
      </c>
      <c r="F2345" s="50"/>
      <c r="G2345" s="68"/>
      <c r="H2345" s="133"/>
      <c r="I2345" s="50"/>
      <c r="J2345" s="51" t="s">
        <v>2821</v>
      </c>
      <c r="K2345" s="55" t="s">
        <v>2460</v>
      </c>
      <c r="L2345" s="39" t="s">
        <v>29</v>
      </c>
      <c r="M2345" s="44" t="s">
        <v>30</v>
      </c>
    </row>
    <row r="2346" spans="1:251" s="40" customFormat="1" ht="22.15" customHeight="1" x14ac:dyDescent="0.15">
      <c r="A2346" s="170">
        <v>4987072680018</v>
      </c>
      <c r="B2346" s="122">
        <v>898039</v>
      </c>
      <c r="C2346" s="38" t="s">
        <v>1677</v>
      </c>
      <c r="D2346" s="33">
        <v>0.1</v>
      </c>
      <c r="E2346" s="28">
        <v>880</v>
      </c>
      <c r="F2346" s="50"/>
      <c r="G2346" s="68"/>
      <c r="H2346" s="133"/>
      <c r="I2346" s="50"/>
      <c r="J2346" s="51" t="s">
        <v>2821</v>
      </c>
      <c r="K2346" s="55" t="s">
        <v>2460</v>
      </c>
      <c r="L2346" s="38" t="s">
        <v>2493</v>
      </c>
      <c r="M2346" s="44" t="s">
        <v>30</v>
      </c>
      <c r="N2346"/>
      <c r="O2346"/>
      <c r="P2346"/>
      <c r="Q2346"/>
      <c r="R2346"/>
      <c r="S2346"/>
      <c r="T2346"/>
      <c r="U2346"/>
      <c r="V2346"/>
      <c r="W2346"/>
      <c r="X2346"/>
      <c r="Y2346"/>
      <c r="Z2346"/>
      <c r="AA2346"/>
      <c r="AB2346"/>
      <c r="AC2346"/>
      <c r="AD2346"/>
      <c r="AE2346"/>
      <c r="AF2346"/>
      <c r="AG2346"/>
      <c r="AH2346"/>
      <c r="AI2346"/>
      <c r="AJ2346"/>
      <c r="AK2346"/>
      <c r="AL2346"/>
      <c r="AM2346"/>
      <c r="AN2346"/>
      <c r="AO2346"/>
      <c r="AP2346"/>
      <c r="AQ2346"/>
      <c r="AR2346"/>
      <c r="AS2346"/>
      <c r="AT2346"/>
      <c r="AU2346"/>
      <c r="AV2346"/>
      <c r="AW2346"/>
      <c r="AX2346"/>
      <c r="AY2346"/>
      <c r="AZ2346"/>
      <c r="BA2346"/>
      <c r="BB2346"/>
      <c r="BC2346"/>
      <c r="BD2346"/>
      <c r="BE2346"/>
      <c r="BF2346"/>
      <c r="BG2346"/>
      <c r="BH2346"/>
      <c r="BI2346"/>
      <c r="BJ2346"/>
      <c r="BK2346"/>
      <c r="BL2346"/>
      <c r="BM2346"/>
      <c r="BN2346"/>
      <c r="BO2346"/>
      <c r="BP2346"/>
      <c r="BQ2346"/>
      <c r="BR2346"/>
      <c r="BS2346"/>
      <c r="BT2346"/>
      <c r="BU2346"/>
      <c r="BV2346"/>
      <c r="BW2346"/>
      <c r="BX2346"/>
      <c r="BY2346"/>
      <c r="BZ2346"/>
      <c r="CA2346"/>
      <c r="CB2346"/>
      <c r="CC2346"/>
      <c r="CD2346"/>
      <c r="CE2346"/>
      <c r="CF2346"/>
      <c r="CG2346"/>
      <c r="CH2346"/>
      <c r="CI2346"/>
      <c r="CJ2346"/>
      <c r="CK2346"/>
      <c r="CL2346"/>
      <c r="CM2346"/>
      <c r="CN2346"/>
      <c r="CO2346"/>
      <c r="CP2346"/>
      <c r="CQ2346"/>
      <c r="CR2346"/>
      <c r="CS2346"/>
      <c r="CT2346"/>
      <c r="CU2346"/>
      <c r="CV2346"/>
      <c r="CW2346"/>
      <c r="CX2346"/>
      <c r="CY2346"/>
      <c r="CZ2346"/>
      <c r="DA2346"/>
      <c r="DB2346"/>
      <c r="DC2346"/>
      <c r="DD2346"/>
      <c r="DE2346"/>
      <c r="DF2346"/>
      <c r="DG2346"/>
      <c r="DH2346"/>
      <c r="DI2346"/>
      <c r="DJ2346"/>
      <c r="DK2346"/>
      <c r="DL2346"/>
      <c r="DM2346"/>
      <c r="DN2346"/>
      <c r="DO2346"/>
      <c r="DP2346"/>
      <c r="DQ2346"/>
      <c r="DR2346"/>
      <c r="DS2346"/>
      <c r="DT2346"/>
      <c r="DU2346"/>
      <c r="DV2346"/>
      <c r="DW2346"/>
      <c r="DX2346"/>
      <c r="DY2346"/>
      <c r="DZ2346"/>
      <c r="EA2346"/>
      <c r="EB2346"/>
      <c r="EC2346"/>
      <c r="ED2346"/>
      <c r="EE2346"/>
      <c r="EF2346"/>
      <c r="EG2346"/>
      <c r="EH2346"/>
      <c r="EI2346"/>
      <c r="EJ2346"/>
      <c r="EK2346"/>
      <c r="EL2346"/>
      <c r="EM2346"/>
      <c r="EN2346"/>
      <c r="EO2346"/>
      <c r="EP2346"/>
      <c r="EQ2346"/>
      <c r="ER2346"/>
      <c r="ES2346"/>
      <c r="ET2346"/>
      <c r="EU2346"/>
      <c r="EV2346"/>
      <c r="EW2346"/>
      <c r="EX2346"/>
      <c r="EY2346"/>
      <c r="EZ2346"/>
      <c r="FA2346"/>
      <c r="FB2346"/>
      <c r="FC2346"/>
      <c r="FD2346"/>
      <c r="FE2346"/>
      <c r="FF2346"/>
      <c r="FG2346"/>
      <c r="FH2346"/>
      <c r="FI2346"/>
      <c r="FJ2346"/>
      <c r="FK2346"/>
      <c r="FL2346"/>
      <c r="FM2346"/>
      <c r="FN2346"/>
      <c r="FO2346"/>
      <c r="FP2346"/>
      <c r="FQ2346"/>
      <c r="FR2346"/>
      <c r="FS2346"/>
      <c r="FT2346"/>
      <c r="FU2346"/>
      <c r="FV2346"/>
      <c r="FW2346"/>
      <c r="FX2346"/>
      <c r="FY2346"/>
      <c r="FZ2346"/>
      <c r="GA2346"/>
      <c r="GB2346"/>
      <c r="GC2346"/>
      <c r="GD2346"/>
      <c r="GE2346"/>
      <c r="GF2346"/>
      <c r="GG2346"/>
      <c r="GH2346"/>
      <c r="GI2346"/>
      <c r="GJ2346"/>
      <c r="GK2346"/>
      <c r="GL2346"/>
      <c r="GM2346"/>
      <c r="GN2346"/>
      <c r="GO2346"/>
      <c r="GP2346"/>
      <c r="GQ2346"/>
      <c r="GR2346"/>
      <c r="GS2346"/>
      <c r="GT2346"/>
      <c r="GU2346"/>
      <c r="GV2346"/>
      <c r="GW2346"/>
      <c r="GX2346"/>
      <c r="GY2346"/>
      <c r="GZ2346"/>
      <c r="HA2346"/>
      <c r="HB2346"/>
      <c r="HC2346"/>
      <c r="HD2346"/>
      <c r="HE2346"/>
      <c r="HF2346"/>
      <c r="HG2346"/>
      <c r="HH2346"/>
      <c r="HI2346"/>
      <c r="HJ2346"/>
      <c r="HK2346"/>
      <c r="HL2346"/>
      <c r="HM2346"/>
      <c r="HN2346"/>
      <c r="HO2346"/>
      <c r="HP2346"/>
      <c r="HQ2346"/>
      <c r="HR2346"/>
      <c r="HS2346"/>
      <c r="HT2346"/>
      <c r="HU2346"/>
      <c r="HV2346"/>
      <c r="HW2346"/>
      <c r="HX2346"/>
      <c r="HY2346"/>
      <c r="HZ2346"/>
      <c r="IA2346"/>
      <c r="IB2346"/>
      <c r="IC2346"/>
      <c r="ID2346"/>
      <c r="IE2346"/>
      <c r="IF2346"/>
      <c r="IG2346"/>
      <c r="IH2346"/>
      <c r="II2346"/>
      <c r="IJ2346"/>
      <c r="IK2346"/>
      <c r="IL2346"/>
      <c r="IM2346"/>
      <c r="IN2346"/>
      <c r="IO2346"/>
      <c r="IP2346"/>
      <c r="IQ2346"/>
    </row>
    <row r="2347" spans="1:251" s="40" customFormat="1" ht="22.15" customHeight="1" x14ac:dyDescent="0.15">
      <c r="A2347" s="170">
        <v>4987072005385</v>
      </c>
      <c r="B2347" s="122">
        <v>898048</v>
      </c>
      <c r="C2347" s="38" t="s">
        <v>1641</v>
      </c>
      <c r="D2347" s="33">
        <v>0.1</v>
      </c>
      <c r="E2347" s="28">
        <v>1030</v>
      </c>
      <c r="F2347" s="50"/>
      <c r="G2347" s="68"/>
      <c r="H2347" s="133"/>
      <c r="I2347" s="50"/>
      <c r="J2347" s="51" t="s">
        <v>2821</v>
      </c>
      <c r="K2347" s="52" t="s">
        <v>2479</v>
      </c>
      <c r="L2347" s="38" t="s">
        <v>2480</v>
      </c>
      <c r="M2347" s="44" t="s">
        <v>30</v>
      </c>
      <c r="N2347"/>
      <c r="O2347"/>
      <c r="P2347"/>
      <c r="Q2347"/>
      <c r="R2347"/>
      <c r="S2347"/>
      <c r="T2347"/>
      <c r="U2347"/>
      <c r="V2347"/>
      <c r="W2347"/>
      <c r="X2347"/>
      <c r="Y2347"/>
      <c r="Z2347"/>
      <c r="AA2347"/>
      <c r="AB2347"/>
      <c r="AC2347"/>
      <c r="AD2347"/>
      <c r="AE2347"/>
      <c r="AF2347"/>
      <c r="AG2347"/>
      <c r="AH2347"/>
      <c r="AI2347"/>
      <c r="AJ2347"/>
      <c r="AK2347"/>
      <c r="AL2347"/>
      <c r="AM2347"/>
      <c r="AN2347"/>
      <c r="AO2347"/>
      <c r="AP2347"/>
      <c r="AQ2347"/>
      <c r="AR2347"/>
      <c r="AS2347"/>
      <c r="AT2347"/>
      <c r="AU2347"/>
      <c r="AV2347"/>
      <c r="AW2347"/>
      <c r="AX2347"/>
      <c r="AY2347"/>
      <c r="AZ2347"/>
      <c r="BA2347"/>
      <c r="BB2347"/>
      <c r="BC2347"/>
      <c r="BD2347"/>
      <c r="BE2347"/>
      <c r="BF2347"/>
      <c r="BG2347"/>
      <c r="BH2347"/>
      <c r="BI2347"/>
      <c r="BJ2347"/>
      <c r="BK2347"/>
      <c r="BL2347"/>
      <c r="BM2347"/>
      <c r="BN2347"/>
      <c r="BO2347"/>
      <c r="BP2347"/>
      <c r="BQ2347"/>
      <c r="BR2347"/>
      <c r="BS2347"/>
      <c r="BT2347"/>
      <c r="BU2347"/>
      <c r="BV2347"/>
      <c r="BW2347"/>
      <c r="BX2347"/>
      <c r="BY2347"/>
      <c r="BZ2347"/>
      <c r="CA2347"/>
      <c r="CB2347"/>
      <c r="CC2347"/>
      <c r="CD2347"/>
      <c r="CE2347"/>
      <c r="CF2347"/>
      <c r="CG2347"/>
      <c r="CH2347"/>
      <c r="CI2347"/>
      <c r="CJ2347"/>
      <c r="CK2347"/>
      <c r="CL2347"/>
      <c r="CM2347"/>
      <c r="CN2347"/>
      <c r="CO2347"/>
      <c r="CP2347"/>
      <c r="CQ2347"/>
      <c r="CR2347"/>
      <c r="CS2347"/>
      <c r="CT2347"/>
      <c r="CU2347"/>
      <c r="CV2347"/>
      <c r="CW2347"/>
      <c r="CX2347"/>
      <c r="CY2347"/>
      <c r="CZ2347"/>
      <c r="DA2347"/>
      <c r="DB2347"/>
      <c r="DC2347"/>
      <c r="DD2347"/>
      <c r="DE2347"/>
      <c r="DF2347"/>
      <c r="DG2347"/>
      <c r="DH2347"/>
      <c r="DI2347"/>
      <c r="DJ2347"/>
      <c r="DK2347"/>
      <c r="DL2347"/>
      <c r="DM2347"/>
      <c r="DN2347"/>
      <c r="DO2347"/>
      <c r="DP2347"/>
      <c r="DQ2347"/>
      <c r="DR2347"/>
      <c r="DS2347"/>
      <c r="DT2347"/>
      <c r="DU2347"/>
      <c r="DV2347"/>
      <c r="DW2347"/>
      <c r="DX2347"/>
      <c r="DY2347"/>
      <c r="DZ2347"/>
      <c r="EA2347"/>
      <c r="EB2347"/>
      <c r="EC2347"/>
      <c r="ED2347"/>
      <c r="EE2347"/>
      <c r="EF2347"/>
      <c r="EG2347"/>
      <c r="EH2347"/>
      <c r="EI2347"/>
      <c r="EJ2347"/>
      <c r="EK2347"/>
      <c r="EL2347"/>
      <c r="EM2347"/>
      <c r="EN2347"/>
      <c r="EO2347"/>
      <c r="EP2347"/>
      <c r="EQ2347"/>
      <c r="ER2347"/>
      <c r="ES2347"/>
      <c r="ET2347"/>
      <c r="EU2347"/>
      <c r="EV2347"/>
      <c r="EW2347"/>
      <c r="EX2347"/>
      <c r="EY2347"/>
      <c r="EZ2347"/>
      <c r="FA2347"/>
      <c r="FB2347"/>
      <c r="FC2347"/>
      <c r="FD2347"/>
      <c r="FE2347"/>
      <c r="FF2347"/>
      <c r="FG2347"/>
      <c r="FH2347"/>
      <c r="FI2347"/>
      <c r="FJ2347"/>
      <c r="FK2347"/>
      <c r="FL2347"/>
      <c r="FM2347"/>
      <c r="FN2347"/>
      <c r="FO2347"/>
      <c r="FP2347"/>
      <c r="FQ2347"/>
      <c r="FR2347"/>
      <c r="FS2347"/>
      <c r="FT2347"/>
      <c r="FU2347"/>
      <c r="FV2347"/>
      <c r="FW2347"/>
      <c r="FX2347"/>
      <c r="FY2347"/>
      <c r="FZ2347"/>
      <c r="GA2347"/>
      <c r="GB2347"/>
      <c r="GC2347"/>
      <c r="GD2347"/>
      <c r="GE2347"/>
      <c r="GF2347"/>
      <c r="GG2347"/>
      <c r="GH2347"/>
      <c r="GI2347"/>
      <c r="GJ2347"/>
      <c r="GK2347"/>
      <c r="GL2347"/>
      <c r="GM2347"/>
      <c r="GN2347"/>
      <c r="GO2347"/>
      <c r="GP2347"/>
      <c r="GQ2347"/>
      <c r="GR2347"/>
      <c r="GS2347"/>
      <c r="GT2347"/>
      <c r="GU2347"/>
      <c r="GV2347"/>
      <c r="GW2347"/>
      <c r="GX2347"/>
      <c r="GY2347"/>
      <c r="GZ2347"/>
      <c r="HA2347"/>
      <c r="HB2347"/>
      <c r="HC2347"/>
      <c r="HD2347"/>
      <c r="HE2347"/>
      <c r="HF2347"/>
      <c r="HG2347"/>
      <c r="HH2347"/>
      <c r="HI2347"/>
      <c r="HJ2347"/>
      <c r="HK2347"/>
      <c r="HL2347"/>
      <c r="HM2347"/>
      <c r="HN2347"/>
      <c r="HO2347"/>
      <c r="HP2347"/>
      <c r="HQ2347"/>
      <c r="HR2347"/>
      <c r="HS2347"/>
      <c r="HT2347"/>
      <c r="HU2347"/>
      <c r="HV2347"/>
      <c r="HW2347"/>
      <c r="HX2347"/>
      <c r="HY2347"/>
      <c r="HZ2347"/>
      <c r="IA2347"/>
      <c r="IB2347"/>
      <c r="IC2347"/>
      <c r="ID2347"/>
      <c r="IE2347"/>
      <c r="IF2347"/>
      <c r="IG2347"/>
      <c r="IH2347"/>
      <c r="II2347"/>
      <c r="IJ2347"/>
      <c r="IK2347"/>
      <c r="IL2347"/>
      <c r="IM2347"/>
      <c r="IN2347"/>
      <c r="IO2347"/>
      <c r="IP2347"/>
      <c r="IQ2347"/>
    </row>
    <row r="2348" spans="1:251" s="40" customFormat="1" ht="22.15" customHeight="1" x14ac:dyDescent="0.15">
      <c r="A2348" s="170">
        <v>4987072005392</v>
      </c>
      <c r="B2348" s="122">
        <v>898049</v>
      </c>
      <c r="C2348" s="38" t="s">
        <v>1642</v>
      </c>
      <c r="D2348" s="33">
        <v>0.1</v>
      </c>
      <c r="E2348" s="28">
        <v>630</v>
      </c>
      <c r="F2348" s="50"/>
      <c r="G2348" s="68"/>
      <c r="H2348" s="133"/>
      <c r="I2348" s="50"/>
      <c r="J2348" s="51" t="s">
        <v>2821</v>
      </c>
      <c r="K2348" s="52" t="s">
        <v>2479</v>
      </c>
      <c r="L2348" s="38" t="s">
        <v>2480</v>
      </c>
      <c r="M2348" s="44" t="s">
        <v>30</v>
      </c>
      <c r="N2348"/>
      <c r="O2348"/>
      <c r="P2348"/>
      <c r="Q2348"/>
      <c r="R2348"/>
      <c r="S2348"/>
      <c r="T2348"/>
      <c r="U2348"/>
      <c r="V2348"/>
      <c r="W2348"/>
      <c r="X2348"/>
      <c r="Y2348"/>
      <c r="Z2348"/>
      <c r="AA2348"/>
      <c r="AB2348"/>
      <c r="AC2348"/>
      <c r="AD2348"/>
      <c r="AE2348"/>
      <c r="AF2348"/>
      <c r="AG2348"/>
      <c r="AH2348"/>
      <c r="AI2348"/>
      <c r="AJ2348"/>
      <c r="AK2348"/>
      <c r="AL2348"/>
      <c r="AM2348"/>
      <c r="AN2348"/>
      <c r="AO2348"/>
      <c r="AP2348"/>
      <c r="AQ2348"/>
      <c r="AR2348"/>
      <c r="AS2348"/>
      <c r="AT2348"/>
      <c r="AU2348"/>
      <c r="AV2348"/>
      <c r="AW2348"/>
      <c r="AX2348"/>
      <c r="AY2348"/>
      <c r="AZ2348"/>
      <c r="BA2348"/>
      <c r="BB2348"/>
      <c r="BC2348"/>
      <c r="BD2348"/>
      <c r="BE2348"/>
      <c r="BF2348"/>
      <c r="BG2348"/>
      <c r="BH2348"/>
      <c r="BI2348"/>
      <c r="BJ2348"/>
      <c r="BK2348"/>
      <c r="BL2348"/>
      <c r="BM2348"/>
      <c r="BN2348"/>
      <c r="BO2348"/>
      <c r="BP2348"/>
      <c r="BQ2348"/>
      <c r="BR2348"/>
      <c r="BS2348"/>
      <c r="BT2348"/>
      <c r="BU2348"/>
      <c r="BV2348"/>
      <c r="BW2348"/>
      <c r="BX2348"/>
      <c r="BY2348"/>
      <c r="BZ2348"/>
      <c r="CA2348"/>
      <c r="CB2348"/>
      <c r="CC2348"/>
      <c r="CD2348"/>
      <c r="CE2348"/>
      <c r="CF2348"/>
      <c r="CG2348"/>
      <c r="CH2348"/>
      <c r="CI2348"/>
      <c r="CJ2348"/>
      <c r="CK2348"/>
      <c r="CL2348"/>
      <c r="CM2348"/>
      <c r="CN2348"/>
      <c r="CO2348"/>
      <c r="CP2348"/>
      <c r="CQ2348"/>
      <c r="CR2348"/>
      <c r="CS2348"/>
      <c r="CT2348"/>
      <c r="CU2348"/>
      <c r="CV2348"/>
      <c r="CW2348"/>
      <c r="CX2348"/>
      <c r="CY2348"/>
      <c r="CZ2348"/>
      <c r="DA2348"/>
      <c r="DB2348"/>
      <c r="DC2348"/>
      <c r="DD2348"/>
      <c r="DE2348"/>
      <c r="DF2348"/>
      <c r="DG2348"/>
      <c r="DH2348"/>
      <c r="DI2348"/>
      <c r="DJ2348"/>
      <c r="DK2348"/>
      <c r="DL2348"/>
      <c r="DM2348"/>
      <c r="DN2348"/>
      <c r="DO2348"/>
      <c r="DP2348"/>
      <c r="DQ2348"/>
      <c r="DR2348"/>
      <c r="DS2348"/>
      <c r="DT2348"/>
      <c r="DU2348"/>
      <c r="DV2348"/>
      <c r="DW2348"/>
      <c r="DX2348"/>
      <c r="DY2348"/>
      <c r="DZ2348"/>
      <c r="EA2348"/>
      <c r="EB2348"/>
      <c r="EC2348"/>
      <c r="ED2348"/>
      <c r="EE2348"/>
      <c r="EF2348"/>
      <c r="EG2348"/>
      <c r="EH2348"/>
      <c r="EI2348"/>
      <c r="EJ2348"/>
      <c r="EK2348"/>
      <c r="EL2348"/>
      <c r="EM2348"/>
      <c r="EN2348"/>
      <c r="EO2348"/>
      <c r="EP2348"/>
      <c r="EQ2348"/>
      <c r="ER2348"/>
      <c r="ES2348"/>
      <c r="ET2348"/>
      <c r="EU2348"/>
      <c r="EV2348"/>
      <c r="EW2348"/>
      <c r="EX2348"/>
      <c r="EY2348"/>
      <c r="EZ2348"/>
      <c r="FA2348"/>
      <c r="FB2348"/>
      <c r="FC2348"/>
      <c r="FD2348"/>
      <c r="FE2348"/>
      <c r="FF2348"/>
      <c r="FG2348"/>
      <c r="FH2348"/>
      <c r="FI2348"/>
      <c r="FJ2348"/>
      <c r="FK2348"/>
      <c r="FL2348"/>
      <c r="FM2348"/>
      <c r="FN2348"/>
      <c r="FO2348"/>
      <c r="FP2348"/>
      <c r="FQ2348"/>
      <c r="FR2348"/>
      <c r="FS2348"/>
      <c r="FT2348"/>
      <c r="FU2348"/>
      <c r="FV2348"/>
      <c r="FW2348"/>
      <c r="FX2348"/>
      <c r="FY2348"/>
      <c r="FZ2348"/>
      <c r="GA2348"/>
      <c r="GB2348"/>
      <c r="GC2348"/>
      <c r="GD2348"/>
      <c r="GE2348"/>
      <c r="GF2348"/>
      <c r="GG2348"/>
      <c r="GH2348"/>
      <c r="GI2348"/>
      <c r="GJ2348"/>
      <c r="GK2348"/>
      <c r="GL2348"/>
      <c r="GM2348"/>
      <c r="GN2348"/>
      <c r="GO2348"/>
      <c r="GP2348"/>
      <c r="GQ2348"/>
      <c r="GR2348"/>
      <c r="GS2348"/>
      <c r="GT2348"/>
      <c r="GU2348"/>
      <c r="GV2348"/>
      <c r="GW2348"/>
      <c r="GX2348"/>
      <c r="GY2348"/>
      <c r="GZ2348"/>
      <c r="HA2348"/>
      <c r="HB2348"/>
      <c r="HC2348"/>
      <c r="HD2348"/>
      <c r="HE2348"/>
      <c r="HF2348"/>
      <c r="HG2348"/>
      <c r="HH2348"/>
      <c r="HI2348"/>
      <c r="HJ2348"/>
      <c r="HK2348"/>
      <c r="HL2348"/>
      <c r="HM2348"/>
      <c r="HN2348"/>
      <c r="HO2348"/>
      <c r="HP2348"/>
      <c r="HQ2348"/>
      <c r="HR2348"/>
      <c r="HS2348"/>
      <c r="HT2348"/>
      <c r="HU2348"/>
      <c r="HV2348"/>
      <c r="HW2348"/>
      <c r="HX2348"/>
      <c r="HY2348"/>
      <c r="HZ2348"/>
      <c r="IA2348"/>
      <c r="IB2348"/>
      <c r="IC2348"/>
      <c r="ID2348"/>
      <c r="IE2348"/>
      <c r="IF2348"/>
      <c r="IG2348"/>
      <c r="IH2348"/>
      <c r="II2348"/>
      <c r="IJ2348"/>
      <c r="IK2348"/>
      <c r="IL2348"/>
      <c r="IM2348"/>
      <c r="IN2348"/>
      <c r="IO2348"/>
      <c r="IP2348"/>
      <c r="IQ2348"/>
    </row>
    <row r="2349" spans="1:251" s="40" customFormat="1" ht="22.15" customHeight="1" x14ac:dyDescent="0.15">
      <c r="A2349" s="170">
        <v>4987072071267</v>
      </c>
      <c r="B2349" s="122">
        <v>898126</v>
      </c>
      <c r="C2349" s="38" t="s">
        <v>1669</v>
      </c>
      <c r="D2349" s="33">
        <v>0.1</v>
      </c>
      <c r="E2349" s="28">
        <v>1200</v>
      </c>
      <c r="F2349" s="50"/>
      <c r="G2349" s="68"/>
      <c r="H2349" s="133"/>
      <c r="I2349" s="50"/>
      <c r="J2349" s="51" t="s">
        <v>2821</v>
      </c>
      <c r="K2349" s="55" t="s">
        <v>2460</v>
      </c>
      <c r="L2349" s="38" t="s">
        <v>2493</v>
      </c>
      <c r="M2349" s="44" t="s">
        <v>30</v>
      </c>
      <c r="N2349"/>
      <c r="O2349"/>
      <c r="P2349"/>
      <c r="Q2349"/>
      <c r="R2349"/>
      <c r="S2349"/>
      <c r="T2349"/>
      <c r="U2349"/>
      <c r="V2349"/>
      <c r="W2349"/>
      <c r="X2349"/>
      <c r="Y2349"/>
      <c r="Z2349"/>
      <c r="AA2349"/>
      <c r="AB2349"/>
      <c r="AC2349"/>
      <c r="AD2349"/>
      <c r="AE2349"/>
      <c r="AF2349"/>
      <c r="AG2349"/>
      <c r="AH2349"/>
      <c r="AI2349"/>
      <c r="AJ2349"/>
      <c r="AK2349"/>
      <c r="AL2349"/>
      <c r="AM2349"/>
      <c r="AN2349"/>
      <c r="AO2349"/>
      <c r="AP2349"/>
      <c r="AQ2349"/>
      <c r="AR2349"/>
      <c r="AS2349"/>
      <c r="AT2349"/>
      <c r="AU2349"/>
      <c r="AV2349"/>
      <c r="AW2349"/>
      <c r="AX2349"/>
      <c r="AY2349"/>
      <c r="AZ2349"/>
      <c r="BA2349"/>
      <c r="BB2349"/>
      <c r="BC2349"/>
      <c r="BD2349"/>
      <c r="BE2349"/>
      <c r="BF2349"/>
      <c r="BG2349"/>
      <c r="BH2349"/>
      <c r="BI2349"/>
      <c r="BJ2349"/>
      <c r="BK2349"/>
      <c r="BL2349"/>
      <c r="BM2349"/>
      <c r="BN2349"/>
      <c r="BO2349"/>
      <c r="BP2349"/>
      <c r="BQ2349"/>
      <c r="BR2349"/>
      <c r="BS2349"/>
      <c r="BT2349"/>
      <c r="BU2349"/>
      <c r="BV2349"/>
      <c r="BW2349"/>
      <c r="BX2349"/>
      <c r="BY2349"/>
      <c r="BZ2349"/>
      <c r="CA2349"/>
      <c r="CB2349"/>
      <c r="CC2349"/>
      <c r="CD2349"/>
      <c r="CE2349"/>
      <c r="CF2349"/>
      <c r="CG2349"/>
      <c r="CH2349"/>
      <c r="CI2349"/>
      <c r="CJ2349"/>
      <c r="CK2349"/>
      <c r="CL2349"/>
      <c r="CM2349"/>
      <c r="CN2349"/>
      <c r="CO2349"/>
      <c r="CP2349"/>
      <c r="CQ2349"/>
      <c r="CR2349"/>
      <c r="CS2349"/>
      <c r="CT2349"/>
      <c r="CU2349"/>
      <c r="CV2349"/>
      <c r="CW2349"/>
      <c r="CX2349"/>
      <c r="CY2349"/>
      <c r="CZ2349"/>
      <c r="DA2349"/>
      <c r="DB2349"/>
      <c r="DC2349"/>
      <c r="DD2349"/>
      <c r="DE2349"/>
      <c r="DF2349"/>
      <c r="DG2349"/>
      <c r="DH2349"/>
      <c r="DI2349"/>
      <c r="DJ2349"/>
      <c r="DK2349"/>
      <c r="DL2349"/>
      <c r="DM2349"/>
      <c r="DN2349"/>
      <c r="DO2349"/>
      <c r="DP2349"/>
      <c r="DQ2349"/>
      <c r="DR2349"/>
      <c r="DS2349"/>
      <c r="DT2349"/>
      <c r="DU2349"/>
      <c r="DV2349"/>
      <c r="DW2349"/>
      <c r="DX2349"/>
      <c r="DY2349"/>
      <c r="DZ2349"/>
      <c r="EA2349"/>
      <c r="EB2349"/>
      <c r="EC2349"/>
      <c r="ED2349"/>
      <c r="EE2349"/>
      <c r="EF2349"/>
      <c r="EG2349"/>
      <c r="EH2349"/>
      <c r="EI2349"/>
      <c r="EJ2349"/>
      <c r="EK2349"/>
      <c r="EL2349"/>
      <c r="EM2349"/>
      <c r="EN2349"/>
      <c r="EO2349"/>
      <c r="EP2349"/>
      <c r="EQ2349"/>
      <c r="ER2349"/>
      <c r="ES2349"/>
      <c r="ET2349"/>
      <c r="EU2349"/>
      <c r="EV2349"/>
      <c r="EW2349"/>
      <c r="EX2349"/>
      <c r="EY2349"/>
      <c r="EZ2349"/>
      <c r="FA2349"/>
      <c r="FB2349"/>
      <c r="FC2349"/>
      <c r="FD2349"/>
      <c r="FE2349"/>
      <c r="FF2349"/>
      <c r="FG2349"/>
      <c r="FH2349"/>
      <c r="FI2349"/>
      <c r="FJ2349"/>
      <c r="FK2349"/>
      <c r="FL2349"/>
      <c r="FM2349"/>
      <c r="FN2349"/>
      <c r="FO2349"/>
      <c r="FP2349"/>
      <c r="FQ2349"/>
      <c r="FR2349"/>
      <c r="FS2349"/>
      <c r="FT2349"/>
      <c r="FU2349"/>
      <c r="FV2349"/>
      <c r="FW2349"/>
      <c r="FX2349"/>
      <c r="FY2349"/>
      <c r="FZ2349"/>
      <c r="GA2349"/>
      <c r="GB2349"/>
      <c r="GC2349"/>
      <c r="GD2349"/>
      <c r="GE2349"/>
      <c r="GF2349"/>
      <c r="GG2349"/>
      <c r="GH2349"/>
      <c r="GI2349"/>
      <c r="GJ2349"/>
      <c r="GK2349"/>
      <c r="GL2349"/>
      <c r="GM2349"/>
      <c r="GN2349"/>
      <c r="GO2349"/>
      <c r="GP2349"/>
      <c r="GQ2349"/>
      <c r="GR2349"/>
      <c r="GS2349"/>
      <c r="GT2349"/>
      <c r="GU2349"/>
      <c r="GV2349"/>
      <c r="GW2349"/>
      <c r="GX2349"/>
      <c r="GY2349"/>
      <c r="GZ2349"/>
      <c r="HA2349"/>
      <c r="HB2349"/>
      <c r="HC2349"/>
      <c r="HD2349"/>
      <c r="HE2349"/>
      <c r="HF2349"/>
      <c r="HG2349"/>
      <c r="HH2349"/>
      <c r="HI2349"/>
      <c r="HJ2349"/>
      <c r="HK2349"/>
      <c r="HL2349"/>
      <c r="HM2349"/>
      <c r="HN2349"/>
      <c r="HO2349"/>
      <c r="HP2349"/>
      <c r="HQ2349"/>
      <c r="HR2349"/>
      <c r="HS2349"/>
      <c r="HT2349"/>
      <c r="HU2349"/>
      <c r="HV2349"/>
      <c r="HW2349"/>
      <c r="HX2349"/>
      <c r="HY2349"/>
      <c r="HZ2349"/>
      <c r="IA2349"/>
      <c r="IB2349"/>
      <c r="IC2349"/>
      <c r="ID2349"/>
      <c r="IE2349"/>
      <c r="IF2349"/>
      <c r="IG2349"/>
      <c r="IH2349"/>
      <c r="II2349"/>
      <c r="IJ2349"/>
      <c r="IK2349"/>
      <c r="IL2349"/>
      <c r="IM2349"/>
      <c r="IN2349"/>
      <c r="IO2349"/>
      <c r="IP2349"/>
      <c r="IQ2349"/>
    </row>
    <row r="2350" spans="1:251" s="40" customFormat="1" ht="22.15" customHeight="1" x14ac:dyDescent="0.15">
      <c r="A2350" s="170">
        <v>4987072073162</v>
      </c>
      <c r="B2350" s="122">
        <v>898367</v>
      </c>
      <c r="C2350" s="38" t="s">
        <v>1671</v>
      </c>
      <c r="D2350" s="33">
        <v>0.1</v>
      </c>
      <c r="E2350" s="28">
        <v>500</v>
      </c>
      <c r="F2350" s="50"/>
      <c r="G2350" s="68"/>
      <c r="H2350" s="133"/>
      <c r="I2350" s="50"/>
      <c r="J2350" s="51" t="s">
        <v>2821</v>
      </c>
      <c r="K2350" s="55" t="s">
        <v>2460</v>
      </c>
      <c r="L2350" s="38" t="s">
        <v>2493</v>
      </c>
      <c r="M2350" s="44" t="s">
        <v>30</v>
      </c>
      <c r="N2350"/>
      <c r="O2350"/>
      <c r="P2350"/>
      <c r="Q2350"/>
      <c r="R2350"/>
      <c r="S2350"/>
      <c r="T2350"/>
      <c r="U2350"/>
      <c r="V2350"/>
      <c r="W2350"/>
      <c r="X2350"/>
      <c r="Y2350"/>
      <c r="Z2350"/>
      <c r="AA2350"/>
      <c r="AB2350"/>
      <c r="AC2350"/>
      <c r="AD2350"/>
      <c r="AE2350"/>
      <c r="AF2350"/>
      <c r="AG2350"/>
      <c r="AH2350"/>
      <c r="AI2350"/>
      <c r="AJ2350"/>
      <c r="AK2350"/>
      <c r="AL2350"/>
      <c r="AM2350"/>
      <c r="AN2350"/>
      <c r="AO2350"/>
      <c r="AP2350"/>
      <c r="AQ2350"/>
      <c r="AR2350"/>
      <c r="AS2350"/>
      <c r="AT2350"/>
      <c r="AU2350"/>
      <c r="AV2350"/>
      <c r="AW2350"/>
      <c r="AX2350"/>
      <c r="AY2350"/>
      <c r="AZ2350"/>
      <c r="BA2350"/>
      <c r="BB2350"/>
      <c r="BC2350"/>
      <c r="BD2350"/>
      <c r="BE2350"/>
      <c r="BF2350"/>
      <c r="BG2350"/>
      <c r="BH2350"/>
      <c r="BI2350"/>
      <c r="BJ2350"/>
      <c r="BK2350"/>
      <c r="BL2350"/>
      <c r="BM2350"/>
      <c r="BN2350"/>
      <c r="BO2350"/>
      <c r="BP2350"/>
      <c r="BQ2350"/>
      <c r="BR2350"/>
      <c r="BS2350"/>
      <c r="BT2350"/>
      <c r="BU2350"/>
      <c r="BV2350"/>
      <c r="BW2350"/>
      <c r="BX2350"/>
      <c r="BY2350"/>
      <c r="BZ2350"/>
      <c r="CA2350"/>
      <c r="CB2350"/>
      <c r="CC2350"/>
      <c r="CD2350"/>
      <c r="CE2350"/>
      <c r="CF2350"/>
      <c r="CG2350"/>
      <c r="CH2350"/>
      <c r="CI2350"/>
      <c r="CJ2350"/>
      <c r="CK2350"/>
      <c r="CL2350"/>
      <c r="CM2350"/>
      <c r="CN2350"/>
      <c r="CO2350"/>
      <c r="CP2350"/>
      <c r="CQ2350"/>
      <c r="CR2350"/>
      <c r="CS2350"/>
      <c r="CT2350"/>
      <c r="CU2350"/>
      <c r="CV2350"/>
      <c r="CW2350"/>
      <c r="CX2350"/>
      <c r="CY2350"/>
      <c r="CZ2350"/>
      <c r="DA2350"/>
      <c r="DB2350"/>
      <c r="DC2350"/>
      <c r="DD2350"/>
      <c r="DE2350"/>
      <c r="DF2350"/>
      <c r="DG2350"/>
      <c r="DH2350"/>
      <c r="DI2350"/>
      <c r="DJ2350"/>
      <c r="DK2350"/>
      <c r="DL2350"/>
      <c r="DM2350"/>
      <c r="DN2350"/>
      <c r="DO2350"/>
      <c r="DP2350"/>
      <c r="DQ2350"/>
      <c r="DR2350"/>
      <c r="DS2350"/>
      <c r="DT2350"/>
      <c r="DU2350"/>
      <c r="DV2350"/>
      <c r="DW2350"/>
      <c r="DX2350"/>
      <c r="DY2350"/>
      <c r="DZ2350"/>
      <c r="EA2350"/>
      <c r="EB2350"/>
      <c r="EC2350"/>
      <c r="ED2350"/>
      <c r="EE2350"/>
      <c r="EF2350"/>
      <c r="EG2350"/>
      <c r="EH2350"/>
      <c r="EI2350"/>
      <c r="EJ2350"/>
      <c r="EK2350"/>
      <c r="EL2350"/>
      <c r="EM2350"/>
      <c r="EN2350"/>
      <c r="EO2350"/>
      <c r="EP2350"/>
      <c r="EQ2350"/>
      <c r="ER2350"/>
      <c r="ES2350"/>
      <c r="ET2350"/>
      <c r="EU2350"/>
      <c r="EV2350"/>
      <c r="EW2350"/>
      <c r="EX2350"/>
      <c r="EY2350"/>
      <c r="EZ2350"/>
      <c r="FA2350"/>
      <c r="FB2350"/>
      <c r="FC2350"/>
      <c r="FD2350"/>
      <c r="FE2350"/>
      <c r="FF2350"/>
      <c r="FG2350"/>
      <c r="FH2350"/>
      <c r="FI2350"/>
      <c r="FJ2350"/>
      <c r="FK2350"/>
      <c r="FL2350"/>
      <c r="FM2350"/>
      <c r="FN2350"/>
      <c r="FO2350"/>
      <c r="FP2350"/>
      <c r="FQ2350"/>
      <c r="FR2350"/>
      <c r="FS2350"/>
      <c r="FT2350"/>
      <c r="FU2350"/>
      <c r="FV2350"/>
      <c r="FW2350"/>
      <c r="FX2350"/>
      <c r="FY2350"/>
      <c r="FZ2350"/>
      <c r="GA2350"/>
      <c r="GB2350"/>
      <c r="GC2350"/>
      <c r="GD2350"/>
      <c r="GE2350"/>
      <c r="GF2350"/>
      <c r="GG2350"/>
      <c r="GH2350"/>
      <c r="GI2350"/>
      <c r="GJ2350"/>
      <c r="GK2350"/>
      <c r="GL2350"/>
      <c r="GM2350"/>
      <c r="GN2350"/>
      <c r="GO2350"/>
      <c r="GP2350"/>
      <c r="GQ2350"/>
      <c r="GR2350"/>
      <c r="GS2350"/>
      <c r="GT2350"/>
      <c r="GU2350"/>
      <c r="GV2350"/>
      <c r="GW2350"/>
      <c r="GX2350"/>
      <c r="GY2350"/>
      <c r="GZ2350"/>
      <c r="HA2350"/>
      <c r="HB2350"/>
      <c r="HC2350"/>
      <c r="HD2350"/>
      <c r="HE2350"/>
      <c r="HF2350"/>
      <c r="HG2350"/>
      <c r="HH2350"/>
      <c r="HI2350"/>
      <c r="HJ2350"/>
      <c r="HK2350"/>
      <c r="HL2350"/>
      <c r="HM2350"/>
      <c r="HN2350"/>
      <c r="HO2350"/>
      <c r="HP2350"/>
      <c r="HQ2350"/>
      <c r="HR2350"/>
      <c r="HS2350"/>
      <c r="HT2350"/>
      <c r="HU2350"/>
      <c r="HV2350"/>
      <c r="HW2350"/>
      <c r="HX2350"/>
      <c r="HY2350"/>
      <c r="HZ2350"/>
      <c r="IA2350"/>
      <c r="IB2350"/>
      <c r="IC2350"/>
      <c r="ID2350"/>
      <c r="IE2350"/>
      <c r="IF2350"/>
      <c r="IG2350"/>
      <c r="IH2350"/>
      <c r="II2350"/>
      <c r="IJ2350"/>
      <c r="IK2350"/>
      <c r="IL2350"/>
      <c r="IM2350"/>
      <c r="IN2350"/>
      <c r="IO2350"/>
      <c r="IP2350"/>
      <c r="IQ2350"/>
    </row>
    <row r="2351" spans="1:251" s="40" customFormat="1" ht="22.15" customHeight="1" x14ac:dyDescent="0.15">
      <c r="A2351" s="170">
        <v>4987072073179</v>
      </c>
      <c r="B2351" s="122">
        <v>898368</v>
      </c>
      <c r="C2351" s="38" t="s">
        <v>1672</v>
      </c>
      <c r="D2351" s="33">
        <v>0.1</v>
      </c>
      <c r="E2351" s="28">
        <v>1000</v>
      </c>
      <c r="F2351" s="50"/>
      <c r="G2351" s="68"/>
      <c r="H2351" s="133"/>
      <c r="I2351" s="50"/>
      <c r="J2351" s="51" t="s">
        <v>2821</v>
      </c>
      <c r="K2351" s="55" t="s">
        <v>2460</v>
      </c>
      <c r="L2351" s="38" t="s">
        <v>2493</v>
      </c>
      <c r="M2351" s="44" t="s">
        <v>30</v>
      </c>
      <c r="N2351"/>
      <c r="O2351"/>
      <c r="P2351"/>
      <c r="Q2351"/>
      <c r="R2351"/>
      <c r="S2351"/>
      <c r="T2351"/>
      <c r="U2351"/>
      <c r="V2351"/>
      <c r="W2351"/>
      <c r="X2351"/>
      <c r="Y2351"/>
      <c r="Z2351"/>
      <c r="AA2351"/>
      <c r="AB2351"/>
      <c r="AC2351"/>
      <c r="AD2351"/>
      <c r="AE2351"/>
      <c r="AF2351"/>
      <c r="AG2351"/>
      <c r="AH2351"/>
      <c r="AI2351"/>
      <c r="AJ2351"/>
      <c r="AK2351"/>
      <c r="AL2351"/>
      <c r="AM2351"/>
      <c r="AN2351"/>
      <c r="AO2351"/>
      <c r="AP2351"/>
      <c r="AQ2351"/>
      <c r="AR2351"/>
      <c r="AS2351"/>
      <c r="AT2351"/>
      <c r="AU2351"/>
      <c r="AV2351"/>
      <c r="AW2351"/>
      <c r="AX2351"/>
      <c r="AY2351"/>
      <c r="AZ2351"/>
      <c r="BA2351"/>
      <c r="BB2351"/>
      <c r="BC2351"/>
      <c r="BD2351"/>
      <c r="BE2351"/>
      <c r="BF2351"/>
      <c r="BG2351"/>
      <c r="BH2351"/>
      <c r="BI2351"/>
      <c r="BJ2351"/>
      <c r="BK2351"/>
      <c r="BL2351"/>
      <c r="BM2351"/>
      <c r="BN2351"/>
      <c r="BO2351"/>
      <c r="BP2351"/>
      <c r="BQ2351"/>
      <c r="BR2351"/>
      <c r="BS2351"/>
      <c r="BT2351"/>
      <c r="BU2351"/>
      <c r="BV2351"/>
      <c r="BW2351"/>
      <c r="BX2351"/>
      <c r="BY2351"/>
      <c r="BZ2351"/>
      <c r="CA2351"/>
      <c r="CB2351"/>
      <c r="CC2351"/>
      <c r="CD2351"/>
      <c r="CE2351"/>
      <c r="CF2351"/>
      <c r="CG2351"/>
      <c r="CH2351"/>
      <c r="CI2351"/>
      <c r="CJ2351"/>
      <c r="CK2351"/>
      <c r="CL2351"/>
      <c r="CM2351"/>
      <c r="CN2351"/>
      <c r="CO2351"/>
      <c r="CP2351"/>
      <c r="CQ2351"/>
      <c r="CR2351"/>
      <c r="CS2351"/>
      <c r="CT2351"/>
      <c r="CU2351"/>
      <c r="CV2351"/>
      <c r="CW2351"/>
      <c r="CX2351"/>
      <c r="CY2351"/>
      <c r="CZ2351"/>
      <c r="DA2351"/>
      <c r="DB2351"/>
      <c r="DC2351"/>
      <c r="DD2351"/>
      <c r="DE2351"/>
      <c r="DF2351"/>
      <c r="DG2351"/>
      <c r="DH2351"/>
      <c r="DI2351"/>
      <c r="DJ2351"/>
      <c r="DK2351"/>
      <c r="DL2351"/>
      <c r="DM2351"/>
      <c r="DN2351"/>
      <c r="DO2351"/>
      <c r="DP2351"/>
      <c r="DQ2351"/>
      <c r="DR2351"/>
      <c r="DS2351"/>
      <c r="DT2351"/>
      <c r="DU2351"/>
      <c r="DV2351"/>
      <c r="DW2351"/>
      <c r="DX2351"/>
      <c r="DY2351"/>
      <c r="DZ2351"/>
      <c r="EA2351"/>
      <c r="EB2351"/>
      <c r="EC2351"/>
      <c r="ED2351"/>
      <c r="EE2351"/>
      <c r="EF2351"/>
      <c r="EG2351"/>
      <c r="EH2351"/>
      <c r="EI2351"/>
      <c r="EJ2351"/>
      <c r="EK2351"/>
      <c r="EL2351"/>
      <c r="EM2351"/>
      <c r="EN2351"/>
      <c r="EO2351"/>
      <c r="EP2351"/>
      <c r="EQ2351"/>
      <c r="ER2351"/>
      <c r="ES2351"/>
      <c r="ET2351"/>
      <c r="EU2351"/>
      <c r="EV2351"/>
      <c r="EW2351"/>
      <c r="EX2351"/>
      <c r="EY2351"/>
      <c r="EZ2351"/>
      <c r="FA2351"/>
      <c r="FB2351"/>
      <c r="FC2351"/>
      <c r="FD2351"/>
      <c r="FE2351"/>
      <c r="FF2351"/>
      <c r="FG2351"/>
      <c r="FH2351"/>
      <c r="FI2351"/>
      <c r="FJ2351"/>
      <c r="FK2351"/>
      <c r="FL2351"/>
      <c r="FM2351"/>
      <c r="FN2351"/>
      <c r="FO2351"/>
      <c r="FP2351"/>
      <c r="FQ2351"/>
      <c r="FR2351"/>
      <c r="FS2351"/>
      <c r="FT2351"/>
      <c r="FU2351"/>
      <c r="FV2351"/>
      <c r="FW2351"/>
      <c r="FX2351"/>
      <c r="FY2351"/>
      <c r="FZ2351"/>
      <c r="GA2351"/>
      <c r="GB2351"/>
      <c r="GC2351"/>
      <c r="GD2351"/>
      <c r="GE2351"/>
      <c r="GF2351"/>
      <c r="GG2351"/>
      <c r="GH2351"/>
      <c r="GI2351"/>
      <c r="GJ2351"/>
      <c r="GK2351"/>
      <c r="GL2351"/>
      <c r="GM2351"/>
      <c r="GN2351"/>
      <c r="GO2351"/>
      <c r="GP2351"/>
      <c r="GQ2351"/>
      <c r="GR2351"/>
      <c r="GS2351"/>
      <c r="GT2351"/>
      <c r="GU2351"/>
      <c r="GV2351"/>
      <c r="GW2351"/>
      <c r="GX2351"/>
      <c r="GY2351"/>
      <c r="GZ2351"/>
      <c r="HA2351"/>
      <c r="HB2351"/>
      <c r="HC2351"/>
      <c r="HD2351"/>
      <c r="HE2351"/>
      <c r="HF2351"/>
      <c r="HG2351"/>
      <c r="HH2351"/>
      <c r="HI2351"/>
      <c r="HJ2351"/>
      <c r="HK2351"/>
      <c r="HL2351"/>
      <c r="HM2351"/>
      <c r="HN2351"/>
      <c r="HO2351"/>
      <c r="HP2351"/>
      <c r="HQ2351"/>
      <c r="HR2351"/>
      <c r="HS2351"/>
      <c r="HT2351"/>
      <c r="HU2351"/>
      <c r="HV2351"/>
      <c r="HW2351"/>
      <c r="HX2351"/>
      <c r="HY2351"/>
      <c r="HZ2351"/>
      <c r="IA2351"/>
      <c r="IB2351"/>
      <c r="IC2351"/>
      <c r="ID2351"/>
      <c r="IE2351"/>
      <c r="IF2351"/>
      <c r="IG2351"/>
      <c r="IH2351"/>
      <c r="II2351"/>
      <c r="IJ2351"/>
      <c r="IK2351"/>
      <c r="IL2351"/>
      <c r="IM2351"/>
      <c r="IN2351"/>
      <c r="IO2351"/>
      <c r="IP2351"/>
      <c r="IQ2351"/>
    </row>
    <row r="2352" spans="1:251" s="40" customFormat="1" ht="22.15" customHeight="1" x14ac:dyDescent="0.15">
      <c r="A2352" s="170">
        <v>4987072073186</v>
      </c>
      <c r="B2352" s="122">
        <v>898369</v>
      </c>
      <c r="C2352" s="38" t="s">
        <v>1673</v>
      </c>
      <c r="D2352" s="33">
        <v>0.1</v>
      </c>
      <c r="E2352" s="28">
        <v>1500</v>
      </c>
      <c r="F2352" s="50"/>
      <c r="G2352" s="68"/>
      <c r="H2352" s="133"/>
      <c r="I2352" s="50"/>
      <c r="J2352" s="51" t="s">
        <v>2821</v>
      </c>
      <c r="K2352" s="55" t="s">
        <v>2460</v>
      </c>
      <c r="L2352" s="38" t="s">
        <v>2493</v>
      </c>
      <c r="M2352" s="44" t="s">
        <v>30</v>
      </c>
      <c r="N2352"/>
      <c r="O2352"/>
      <c r="P2352"/>
      <c r="Q2352"/>
      <c r="R2352"/>
      <c r="S2352"/>
      <c r="T2352"/>
      <c r="U2352"/>
      <c r="V2352"/>
      <c r="W2352"/>
      <c r="X2352"/>
      <c r="Y2352"/>
      <c r="Z2352"/>
      <c r="AA2352"/>
      <c r="AB2352"/>
      <c r="AC2352"/>
      <c r="AD2352"/>
      <c r="AE2352"/>
      <c r="AF2352"/>
      <c r="AG2352"/>
      <c r="AH2352"/>
      <c r="AI2352"/>
      <c r="AJ2352"/>
      <c r="AK2352"/>
      <c r="AL2352"/>
      <c r="AM2352"/>
      <c r="AN2352"/>
      <c r="AO2352"/>
      <c r="AP2352"/>
      <c r="AQ2352"/>
      <c r="AR2352"/>
      <c r="AS2352"/>
      <c r="AT2352"/>
      <c r="AU2352"/>
      <c r="AV2352"/>
      <c r="AW2352"/>
      <c r="AX2352"/>
      <c r="AY2352"/>
      <c r="AZ2352"/>
      <c r="BA2352"/>
      <c r="BB2352"/>
      <c r="BC2352"/>
      <c r="BD2352"/>
      <c r="BE2352"/>
      <c r="BF2352"/>
      <c r="BG2352"/>
      <c r="BH2352"/>
      <c r="BI2352"/>
      <c r="BJ2352"/>
      <c r="BK2352"/>
      <c r="BL2352"/>
      <c r="BM2352"/>
      <c r="BN2352"/>
      <c r="BO2352"/>
      <c r="BP2352"/>
      <c r="BQ2352"/>
      <c r="BR2352"/>
      <c r="BS2352"/>
      <c r="BT2352"/>
      <c r="BU2352"/>
      <c r="BV2352"/>
      <c r="BW2352"/>
      <c r="BX2352"/>
      <c r="BY2352"/>
      <c r="BZ2352"/>
      <c r="CA2352"/>
      <c r="CB2352"/>
      <c r="CC2352"/>
      <c r="CD2352"/>
      <c r="CE2352"/>
      <c r="CF2352"/>
      <c r="CG2352"/>
      <c r="CH2352"/>
      <c r="CI2352"/>
      <c r="CJ2352"/>
      <c r="CK2352"/>
      <c r="CL2352"/>
      <c r="CM2352"/>
      <c r="CN2352"/>
      <c r="CO2352"/>
      <c r="CP2352"/>
      <c r="CQ2352"/>
      <c r="CR2352"/>
      <c r="CS2352"/>
      <c r="CT2352"/>
      <c r="CU2352"/>
      <c r="CV2352"/>
      <c r="CW2352"/>
      <c r="CX2352"/>
      <c r="CY2352"/>
      <c r="CZ2352"/>
      <c r="DA2352"/>
      <c r="DB2352"/>
      <c r="DC2352"/>
      <c r="DD2352"/>
      <c r="DE2352"/>
      <c r="DF2352"/>
      <c r="DG2352"/>
      <c r="DH2352"/>
      <c r="DI2352"/>
      <c r="DJ2352"/>
      <c r="DK2352"/>
      <c r="DL2352"/>
      <c r="DM2352"/>
      <c r="DN2352"/>
      <c r="DO2352"/>
      <c r="DP2352"/>
      <c r="DQ2352"/>
      <c r="DR2352"/>
      <c r="DS2352"/>
      <c r="DT2352"/>
      <c r="DU2352"/>
      <c r="DV2352"/>
      <c r="DW2352"/>
      <c r="DX2352"/>
      <c r="DY2352"/>
      <c r="DZ2352"/>
      <c r="EA2352"/>
      <c r="EB2352"/>
      <c r="EC2352"/>
      <c r="ED2352"/>
      <c r="EE2352"/>
      <c r="EF2352"/>
      <c r="EG2352"/>
      <c r="EH2352"/>
      <c r="EI2352"/>
      <c r="EJ2352"/>
      <c r="EK2352"/>
      <c r="EL2352"/>
      <c r="EM2352"/>
      <c r="EN2352"/>
      <c r="EO2352"/>
      <c r="EP2352"/>
      <c r="EQ2352"/>
      <c r="ER2352"/>
      <c r="ES2352"/>
      <c r="ET2352"/>
      <c r="EU2352"/>
      <c r="EV2352"/>
      <c r="EW2352"/>
      <c r="EX2352"/>
      <c r="EY2352"/>
      <c r="EZ2352"/>
      <c r="FA2352"/>
      <c r="FB2352"/>
      <c r="FC2352"/>
      <c r="FD2352"/>
      <c r="FE2352"/>
      <c r="FF2352"/>
      <c r="FG2352"/>
      <c r="FH2352"/>
      <c r="FI2352"/>
      <c r="FJ2352"/>
      <c r="FK2352"/>
      <c r="FL2352"/>
      <c r="FM2352"/>
      <c r="FN2352"/>
      <c r="FO2352"/>
      <c r="FP2352"/>
      <c r="FQ2352"/>
      <c r="FR2352"/>
      <c r="FS2352"/>
      <c r="FT2352"/>
      <c r="FU2352"/>
      <c r="FV2352"/>
      <c r="FW2352"/>
      <c r="FX2352"/>
      <c r="FY2352"/>
      <c r="FZ2352"/>
      <c r="GA2352"/>
      <c r="GB2352"/>
      <c r="GC2352"/>
      <c r="GD2352"/>
      <c r="GE2352"/>
      <c r="GF2352"/>
      <c r="GG2352"/>
      <c r="GH2352"/>
      <c r="GI2352"/>
      <c r="GJ2352"/>
      <c r="GK2352"/>
      <c r="GL2352"/>
      <c r="GM2352"/>
      <c r="GN2352"/>
      <c r="GO2352"/>
      <c r="GP2352"/>
      <c r="GQ2352"/>
      <c r="GR2352"/>
      <c r="GS2352"/>
      <c r="GT2352"/>
      <c r="GU2352"/>
      <c r="GV2352"/>
      <c r="GW2352"/>
      <c r="GX2352"/>
      <c r="GY2352"/>
      <c r="GZ2352"/>
      <c r="HA2352"/>
      <c r="HB2352"/>
      <c r="HC2352"/>
      <c r="HD2352"/>
      <c r="HE2352"/>
      <c r="HF2352"/>
      <c r="HG2352"/>
      <c r="HH2352"/>
      <c r="HI2352"/>
      <c r="HJ2352"/>
      <c r="HK2352"/>
      <c r="HL2352"/>
      <c r="HM2352"/>
      <c r="HN2352"/>
      <c r="HO2352"/>
      <c r="HP2352"/>
      <c r="HQ2352"/>
      <c r="HR2352"/>
      <c r="HS2352"/>
      <c r="HT2352"/>
      <c r="HU2352"/>
      <c r="HV2352"/>
      <c r="HW2352"/>
      <c r="HX2352"/>
      <c r="HY2352"/>
      <c r="HZ2352"/>
      <c r="IA2352"/>
      <c r="IB2352"/>
      <c r="IC2352"/>
      <c r="ID2352"/>
      <c r="IE2352"/>
      <c r="IF2352"/>
      <c r="IG2352"/>
      <c r="IH2352"/>
      <c r="II2352"/>
      <c r="IJ2352"/>
      <c r="IK2352"/>
      <c r="IL2352"/>
      <c r="IM2352"/>
      <c r="IN2352"/>
      <c r="IO2352"/>
      <c r="IP2352"/>
      <c r="IQ2352"/>
    </row>
    <row r="2353" spans="1:251" s="40" customFormat="1" ht="22.15" customHeight="1" x14ac:dyDescent="0.15">
      <c r="A2353" s="170">
        <v>4987072072752</v>
      </c>
      <c r="B2353" s="122">
        <v>898377</v>
      </c>
      <c r="C2353" s="38" t="s">
        <v>1670</v>
      </c>
      <c r="D2353" s="33">
        <v>0.1</v>
      </c>
      <c r="E2353" s="28">
        <v>1100</v>
      </c>
      <c r="F2353" s="50"/>
      <c r="G2353" s="68"/>
      <c r="H2353" s="133"/>
      <c r="I2353" s="50"/>
      <c r="J2353" s="51" t="s">
        <v>2821</v>
      </c>
      <c r="K2353" s="52" t="s">
        <v>2481</v>
      </c>
      <c r="L2353" s="38" t="s">
        <v>2481</v>
      </c>
      <c r="M2353" s="44" t="s">
        <v>30</v>
      </c>
      <c r="N2353"/>
      <c r="O2353"/>
      <c r="P2353"/>
      <c r="Q2353"/>
      <c r="R2353"/>
      <c r="S2353"/>
      <c r="T2353"/>
      <c r="U2353"/>
      <c r="V2353"/>
      <c r="W2353"/>
      <c r="X2353"/>
      <c r="Y2353"/>
      <c r="Z2353"/>
      <c r="AA2353"/>
      <c r="AB2353"/>
      <c r="AC2353"/>
      <c r="AD2353"/>
      <c r="AE2353"/>
      <c r="AF2353"/>
      <c r="AG2353"/>
      <c r="AH2353"/>
      <c r="AI2353"/>
      <c r="AJ2353"/>
      <c r="AK2353"/>
      <c r="AL2353"/>
      <c r="AM2353"/>
      <c r="AN2353"/>
      <c r="AO2353"/>
      <c r="AP2353"/>
      <c r="AQ2353"/>
      <c r="AR2353"/>
      <c r="AS2353"/>
      <c r="AT2353"/>
      <c r="AU2353"/>
      <c r="AV2353"/>
      <c r="AW2353"/>
      <c r="AX2353"/>
      <c r="AY2353"/>
      <c r="AZ2353"/>
      <c r="BA2353"/>
      <c r="BB2353"/>
      <c r="BC2353"/>
      <c r="BD2353"/>
      <c r="BE2353"/>
      <c r="BF2353"/>
      <c r="BG2353"/>
      <c r="BH2353"/>
      <c r="BI2353"/>
      <c r="BJ2353"/>
      <c r="BK2353"/>
      <c r="BL2353"/>
      <c r="BM2353"/>
      <c r="BN2353"/>
      <c r="BO2353"/>
      <c r="BP2353"/>
      <c r="BQ2353"/>
      <c r="BR2353"/>
      <c r="BS2353"/>
      <c r="BT2353"/>
      <c r="BU2353"/>
      <c r="BV2353"/>
      <c r="BW2353"/>
      <c r="BX2353"/>
      <c r="BY2353"/>
      <c r="BZ2353"/>
      <c r="CA2353"/>
      <c r="CB2353"/>
      <c r="CC2353"/>
      <c r="CD2353"/>
      <c r="CE2353"/>
      <c r="CF2353"/>
      <c r="CG2353"/>
      <c r="CH2353"/>
      <c r="CI2353"/>
      <c r="CJ2353"/>
      <c r="CK2353"/>
      <c r="CL2353"/>
      <c r="CM2353"/>
      <c r="CN2353"/>
      <c r="CO2353"/>
      <c r="CP2353"/>
      <c r="CQ2353"/>
      <c r="CR2353"/>
      <c r="CS2353"/>
      <c r="CT2353"/>
      <c r="CU2353"/>
      <c r="CV2353"/>
      <c r="CW2353"/>
      <c r="CX2353"/>
      <c r="CY2353"/>
      <c r="CZ2353"/>
      <c r="DA2353"/>
      <c r="DB2353"/>
      <c r="DC2353"/>
      <c r="DD2353"/>
      <c r="DE2353"/>
      <c r="DF2353"/>
      <c r="DG2353"/>
      <c r="DH2353"/>
      <c r="DI2353"/>
      <c r="DJ2353"/>
      <c r="DK2353"/>
      <c r="DL2353"/>
      <c r="DM2353"/>
      <c r="DN2353"/>
      <c r="DO2353"/>
      <c r="DP2353"/>
      <c r="DQ2353"/>
      <c r="DR2353"/>
      <c r="DS2353"/>
      <c r="DT2353"/>
      <c r="DU2353"/>
      <c r="DV2353"/>
      <c r="DW2353"/>
      <c r="DX2353"/>
      <c r="DY2353"/>
      <c r="DZ2353"/>
      <c r="EA2353"/>
      <c r="EB2353"/>
      <c r="EC2353"/>
      <c r="ED2353"/>
      <c r="EE2353"/>
      <c r="EF2353"/>
      <c r="EG2353"/>
      <c r="EH2353"/>
      <c r="EI2353"/>
      <c r="EJ2353"/>
      <c r="EK2353"/>
      <c r="EL2353"/>
      <c r="EM2353"/>
      <c r="EN2353"/>
      <c r="EO2353"/>
      <c r="EP2353"/>
      <c r="EQ2353"/>
      <c r="ER2353"/>
      <c r="ES2353"/>
      <c r="ET2353"/>
      <c r="EU2353"/>
      <c r="EV2353"/>
      <c r="EW2353"/>
      <c r="EX2353"/>
      <c r="EY2353"/>
      <c r="EZ2353"/>
      <c r="FA2353"/>
      <c r="FB2353"/>
      <c r="FC2353"/>
      <c r="FD2353"/>
      <c r="FE2353"/>
      <c r="FF2353"/>
      <c r="FG2353"/>
      <c r="FH2353"/>
      <c r="FI2353"/>
      <c r="FJ2353"/>
      <c r="FK2353"/>
      <c r="FL2353"/>
      <c r="FM2353"/>
      <c r="FN2353"/>
      <c r="FO2353"/>
      <c r="FP2353"/>
      <c r="FQ2353"/>
      <c r="FR2353"/>
      <c r="FS2353"/>
      <c r="FT2353"/>
      <c r="FU2353"/>
      <c r="FV2353"/>
      <c r="FW2353"/>
      <c r="FX2353"/>
      <c r="FY2353"/>
      <c r="FZ2353"/>
      <c r="GA2353"/>
      <c r="GB2353"/>
      <c r="GC2353"/>
      <c r="GD2353"/>
      <c r="GE2353"/>
      <c r="GF2353"/>
      <c r="GG2353"/>
      <c r="GH2353"/>
      <c r="GI2353"/>
      <c r="GJ2353"/>
      <c r="GK2353"/>
      <c r="GL2353"/>
      <c r="GM2353"/>
      <c r="GN2353"/>
      <c r="GO2353"/>
      <c r="GP2353"/>
      <c r="GQ2353"/>
      <c r="GR2353"/>
      <c r="GS2353"/>
      <c r="GT2353"/>
      <c r="GU2353"/>
      <c r="GV2353"/>
      <c r="GW2353"/>
      <c r="GX2353"/>
      <c r="GY2353"/>
      <c r="GZ2353"/>
      <c r="HA2353"/>
      <c r="HB2353"/>
      <c r="HC2353"/>
      <c r="HD2353"/>
      <c r="HE2353"/>
      <c r="HF2353"/>
      <c r="HG2353"/>
      <c r="HH2353"/>
      <c r="HI2353"/>
      <c r="HJ2353"/>
      <c r="HK2353"/>
      <c r="HL2353"/>
      <c r="HM2353"/>
      <c r="HN2353"/>
      <c r="HO2353"/>
      <c r="HP2353"/>
      <c r="HQ2353"/>
      <c r="HR2353"/>
      <c r="HS2353"/>
      <c r="HT2353"/>
      <c r="HU2353"/>
      <c r="HV2353"/>
      <c r="HW2353"/>
      <c r="HX2353"/>
      <c r="HY2353"/>
      <c r="HZ2353"/>
      <c r="IA2353"/>
      <c r="IB2353"/>
      <c r="IC2353"/>
      <c r="ID2353"/>
      <c r="IE2353"/>
      <c r="IF2353"/>
      <c r="IG2353"/>
      <c r="IH2353"/>
      <c r="II2353"/>
      <c r="IJ2353"/>
      <c r="IK2353"/>
      <c r="IL2353"/>
      <c r="IM2353"/>
      <c r="IN2353"/>
      <c r="IO2353"/>
      <c r="IP2353"/>
      <c r="IQ2353"/>
    </row>
    <row r="2354" spans="1:251" s="40" customFormat="1" ht="22.15" customHeight="1" x14ac:dyDescent="0.15">
      <c r="A2354" s="170">
        <v>4987072008041</v>
      </c>
      <c r="B2354" s="122">
        <v>898378</v>
      </c>
      <c r="C2354" s="38" t="s">
        <v>1644</v>
      </c>
      <c r="D2354" s="33">
        <v>0.1</v>
      </c>
      <c r="E2354" s="28">
        <v>1000</v>
      </c>
      <c r="F2354" s="50"/>
      <c r="G2354" s="68"/>
      <c r="H2354" s="133"/>
      <c r="I2354" s="50"/>
      <c r="J2354" s="51" t="s">
        <v>2821</v>
      </c>
      <c r="K2354" s="52" t="s">
        <v>2481</v>
      </c>
      <c r="L2354" s="38" t="s">
        <v>2481</v>
      </c>
      <c r="M2354" s="44" t="s">
        <v>30</v>
      </c>
      <c r="N2354"/>
      <c r="O2354"/>
      <c r="P2354"/>
      <c r="Q2354"/>
      <c r="R2354"/>
      <c r="S2354"/>
      <c r="T2354"/>
      <c r="U2354"/>
      <c r="V2354"/>
      <c r="W2354"/>
      <c r="X2354"/>
      <c r="Y2354"/>
      <c r="Z2354"/>
      <c r="AA2354"/>
      <c r="AB2354"/>
      <c r="AC2354"/>
      <c r="AD2354"/>
      <c r="AE2354"/>
      <c r="AF2354"/>
      <c r="AG2354"/>
      <c r="AH2354"/>
      <c r="AI2354"/>
      <c r="AJ2354"/>
      <c r="AK2354"/>
      <c r="AL2354"/>
      <c r="AM2354"/>
      <c r="AN2354"/>
      <c r="AO2354"/>
      <c r="AP2354"/>
      <c r="AQ2354"/>
      <c r="AR2354"/>
      <c r="AS2354"/>
      <c r="AT2354"/>
      <c r="AU2354"/>
      <c r="AV2354"/>
      <c r="AW2354"/>
      <c r="AX2354"/>
      <c r="AY2354"/>
      <c r="AZ2354"/>
      <c r="BA2354"/>
      <c r="BB2354"/>
      <c r="BC2354"/>
      <c r="BD2354"/>
      <c r="BE2354"/>
      <c r="BF2354"/>
      <c r="BG2354"/>
      <c r="BH2354"/>
      <c r="BI2354"/>
      <c r="BJ2354"/>
      <c r="BK2354"/>
      <c r="BL2354"/>
      <c r="BM2354"/>
      <c r="BN2354"/>
      <c r="BO2354"/>
      <c r="BP2354"/>
      <c r="BQ2354"/>
      <c r="BR2354"/>
      <c r="BS2354"/>
      <c r="BT2354"/>
      <c r="BU2354"/>
      <c r="BV2354"/>
      <c r="BW2354"/>
      <c r="BX2354"/>
      <c r="BY2354"/>
      <c r="BZ2354"/>
      <c r="CA2354"/>
      <c r="CB2354"/>
      <c r="CC2354"/>
      <c r="CD2354"/>
      <c r="CE2354"/>
      <c r="CF2354"/>
      <c r="CG2354"/>
      <c r="CH2354"/>
      <c r="CI2354"/>
      <c r="CJ2354"/>
      <c r="CK2354"/>
      <c r="CL2354"/>
      <c r="CM2354"/>
      <c r="CN2354"/>
      <c r="CO2354"/>
      <c r="CP2354"/>
      <c r="CQ2354"/>
      <c r="CR2354"/>
      <c r="CS2354"/>
      <c r="CT2354"/>
      <c r="CU2354"/>
      <c r="CV2354"/>
      <c r="CW2354"/>
      <c r="CX2354"/>
      <c r="CY2354"/>
      <c r="CZ2354"/>
      <c r="DA2354"/>
      <c r="DB2354"/>
      <c r="DC2354"/>
      <c r="DD2354"/>
      <c r="DE2354"/>
      <c r="DF2354"/>
      <c r="DG2354"/>
      <c r="DH2354"/>
      <c r="DI2354"/>
      <c r="DJ2354"/>
      <c r="DK2354"/>
      <c r="DL2354"/>
      <c r="DM2354"/>
      <c r="DN2354"/>
      <c r="DO2354"/>
      <c r="DP2354"/>
      <c r="DQ2354"/>
      <c r="DR2354"/>
      <c r="DS2354"/>
      <c r="DT2354"/>
      <c r="DU2354"/>
      <c r="DV2354"/>
      <c r="DW2354"/>
      <c r="DX2354"/>
      <c r="DY2354"/>
      <c r="DZ2354"/>
      <c r="EA2354"/>
      <c r="EB2354"/>
      <c r="EC2354"/>
      <c r="ED2354"/>
      <c r="EE2354"/>
      <c r="EF2354"/>
      <c r="EG2354"/>
      <c r="EH2354"/>
      <c r="EI2354"/>
      <c r="EJ2354"/>
      <c r="EK2354"/>
      <c r="EL2354"/>
      <c r="EM2354"/>
      <c r="EN2354"/>
      <c r="EO2354"/>
      <c r="EP2354"/>
      <c r="EQ2354"/>
      <c r="ER2354"/>
      <c r="ES2354"/>
      <c r="ET2354"/>
      <c r="EU2354"/>
      <c r="EV2354"/>
      <c r="EW2354"/>
      <c r="EX2354"/>
      <c r="EY2354"/>
      <c r="EZ2354"/>
      <c r="FA2354"/>
      <c r="FB2354"/>
      <c r="FC2354"/>
      <c r="FD2354"/>
      <c r="FE2354"/>
      <c r="FF2354"/>
      <c r="FG2354"/>
      <c r="FH2354"/>
      <c r="FI2354"/>
      <c r="FJ2354"/>
      <c r="FK2354"/>
      <c r="FL2354"/>
      <c r="FM2354"/>
      <c r="FN2354"/>
      <c r="FO2354"/>
      <c r="FP2354"/>
      <c r="FQ2354"/>
      <c r="FR2354"/>
      <c r="FS2354"/>
      <c r="FT2354"/>
      <c r="FU2354"/>
      <c r="FV2354"/>
      <c r="FW2354"/>
      <c r="FX2354"/>
      <c r="FY2354"/>
      <c r="FZ2354"/>
      <c r="GA2354"/>
      <c r="GB2354"/>
      <c r="GC2354"/>
      <c r="GD2354"/>
      <c r="GE2354"/>
      <c r="GF2354"/>
      <c r="GG2354"/>
      <c r="GH2354"/>
      <c r="GI2354"/>
      <c r="GJ2354"/>
      <c r="GK2354"/>
      <c r="GL2354"/>
      <c r="GM2354"/>
      <c r="GN2354"/>
      <c r="GO2354"/>
      <c r="GP2354"/>
      <c r="GQ2354"/>
      <c r="GR2354"/>
      <c r="GS2354"/>
      <c r="GT2354"/>
      <c r="GU2354"/>
      <c r="GV2354"/>
      <c r="GW2354"/>
      <c r="GX2354"/>
      <c r="GY2354"/>
      <c r="GZ2354"/>
      <c r="HA2354"/>
      <c r="HB2354"/>
      <c r="HC2354"/>
      <c r="HD2354"/>
      <c r="HE2354"/>
      <c r="HF2354"/>
      <c r="HG2354"/>
      <c r="HH2354"/>
      <c r="HI2354"/>
      <c r="HJ2354"/>
      <c r="HK2354"/>
      <c r="HL2354"/>
      <c r="HM2354"/>
      <c r="HN2354"/>
      <c r="HO2354"/>
      <c r="HP2354"/>
      <c r="HQ2354"/>
      <c r="HR2354"/>
      <c r="HS2354"/>
      <c r="HT2354"/>
      <c r="HU2354"/>
      <c r="HV2354"/>
      <c r="HW2354"/>
      <c r="HX2354"/>
      <c r="HY2354"/>
      <c r="HZ2354"/>
      <c r="IA2354"/>
      <c r="IB2354"/>
      <c r="IC2354"/>
      <c r="ID2354"/>
      <c r="IE2354"/>
      <c r="IF2354"/>
      <c r="IG2354"/>
      <c r="IH2354"/>
      <c r="II2354"/>
      <c r="IJ2354"/>
      <c r="IK2354"/>
      <c r="IL2354"/>
      <c r="IM2354"/>
      <c r="IN2354"/>
      <c r="IO2354"/>
      <c r="IP2354"/>
      <c r="IQ2354"/>
    </row>
    <row r="2355" spans="1:251" s="40" customFormat="1" ht="22.15" customHeight="1" x14ac:dyDescent="0.15">
      <c r="A2355" s="170">
        <v>4987072004043</v>
      </c>
      <c r="B2355" s="122">
        <v>898404</v>
      </c>
      <c r="C2355" s="38" t="s">
        <v>1637</v>
      </c>
      <c r="D2355" s="33">
        <v>0.1</v>
      </c>
      <c r="E2355" s="28">
        <v>1000</v>
      </c>
      <c r="F2355" s="50"/>
      <c r="G2355" s="68"/>
      <c r="H2355" s="133"/>
      <c r="I2355" s="50"/>
      <c r="J2355" s="51" t="s">
        <v>2821</v>
      </c>
      <c r="K2355" s="55" t="s">
        <v>2460</v>
      </c>
      <c r="L2355" s="38" t="s">
        <v>2493</v>
      </c>
      <c r="M2355" s="44" t="s">
        <v>30</v>
      </c>
      <c r="N2355"/>
      <c r="O2355"/>
      <c r="P2355"/>
      <c r="Q2355"/>
      <c r="R2355"/>
      <c r="S2355"/>
      <c r="T2355"/>
      <c r="U2355"/>
      <c r="V2355"/>
      <c r="W2355"/>
      <c r="X2355"/>
      <c r="Y2355"/>
      <c r="Z2355"/>
      <c r="AA2355"/>
      <c r="AB2355"/>
      <c r="AC2355"/>
      <c r="AD2355"/>
      <c r="AE2355"/>
      <c r="AF2355"/>
      <c r="AG2355"/>
      <c r="AH2355"/>
      <c r="AI2355"/>
      <c r="AJ2355"/>
      <c r="AK2355"/>
      <c r="AL2355"/>
      <c r="AM2355"/>
      <c r="AN2355"/>
      <c r="AO2355"/>
      <c r="AP2355"/>
      <c r="AQ2355"/>
      <c r="AR2355"/>
      <c r="AS2355"/>
      <c r="AT2355"/>
      <c r="AU2355"/>
      <c r="AV2355"/>
      <c r="AW2355"/>
      <c r="AX2355"/>
      <c r="AY2355"/>
      <c r="AZ2355"/>
      <c r="BA2355"/>
      <c r="BB2355"/>
      <c r="BC2355"/>
      <c r="BD2355"/>
      <c r="BE2355"/>
      <c r="BF2355"/>
      <c r="BG2355"/>
      <c r="BH2355"/>
      <c r="BI2355"/>
      <c r="BJ2355"/>
      <c r="BK2355"/>
      <c r="BL2355"/>
      <c r="BM2355"/>
      <c r="BN2355"/>
      <c r="BO2355"/>
      <c r="BP2355"/>
      <c r="BQ2355"/>
      <c r="BR2355"/>
      <c r="BS2355"/>
      <c r="BT2355"/>
      <c r="BU2355"/>
      <c r="BV2355"/>
      <c r="BW2355"/>
      <c r="BX2355"/>
      <c r="BY2355"/>
      <c r="BZ2355"/>
      <c r="CA2355"/>
      <c r="CB2355"/>
      <c r="CC2355"/>
      <c r="CD2355"/>
      <c r="CE2355"/>
      <c r="CF2355"/>
      <c r="CG2355"/>
      <c r="CH2355"/>
      <c r="CI2355"/>
      <c r="CJ2355"/>
      <c r="CK2355"/>
      <c r="CL2355"/>
      <c r="CM2355"/>
      <c r="CN2355"/>
      <c r="CO2355"/>
      <c r="CP2355"/>
      <c r="CQ2355"/>
      <c r="CR2355"/>
      <c r="CS2355"/>
      <c r="CT2355"/>
      <c r="CU2355"/>
      <c r="CV2355"/>
      <c r="CW2355"/>
      <c r="CX2355"/>
      <c r="CY2355"/>
      <c r="CZ2355"/>
      <c r="DA2355"/>
      <c r="DB2355"/>
      <c r="DC2355"/>
      <c r="DD2355"/>
      <c r="DE2355"/>
      <c r="DF2355"/>
      <c r="DG2355"/>
      <c r="DH2355"/>
      <c r="DI2355"/>
      <c r="DJ2355"/>
      <c r="DK2355"/>
      <c r="DL2355"/>
      <c r="DM2355"/>
      <c r="DN2355"/>
      <c r="DO2355"/>
      <c r="DP2355"/>
      <c r="DQ2355"/>
      <c r="DR2355"/>
      <c r="DS2355"/>
      <c r="DT2355"/>
      <c r="DU2355"/>
      <c r="DV2355"/>
      <c r="DW2355"/>
      <c r="DX2355"/>
      <c r="DY2355"/>
      <c r="DZ2355"/>
      <c r="EA2355"/>
      <c r="EB2355"/>
      <c r="EC2355"/>
      <c r="ED2355"/>
      <c r="EE2355"/>
      <c r="EF2355"/>
      <c r="EG2355"/>
      <c r="EH2355"/>
      <c r="EI2355"/>
      <c r="EJ2355"/>
      <c r="EK2355"/>
      <c r="EL2355"/>
      <c r="EM2355"/>
      <c r="EN2355"/>
      <c r="EO2355"/>
      <c r="EP2355"/>
      <c r="EQ2355"/>
      <c r="ER2355"/>
      <c r="ES2355"/>
      <c r="ET2355"/>
      <c r="EU2355"/>
      <c r="EV2355"/>
      <c r="EW2355"/>
      <c r="EX2355"/>
      <c r="EY2355"/>
      <c r="EZ2355"/>
      <c r="FA2355"/>
      <c r="FB2355"/>
      <c r="FC2355"/>
      <c r="FD2355"/>
      <c r="FE2355"/>
      <c r="FF2355"/>
      <c r="FG2355"/>
      <c r="FH2355"/>
      <c r="FI2355"/>
      <c r="FJ2355"/>
      <c r="FK2355"/>
      <c r="FL2355"/>
      <c r="FM2355"/>
      <c r="FN2355"/>
      <c r="FO2355"/>
      <c r="FP2355"/>
      <c r="FQ2355"/>
      <c r="FR2355"/>
      <c r="FS2355"/>
      <c r="FT2355"/>
      <c r="FU2355"/>
      <c r="FV2355"/>
      <c r="FW2355"/>
      <c r="FX2355"/>
      <c r="FY2355"/>
      <c r="FZ2355"/>
      <c r="GA2355"/>
      <c r="GB2355"/>
      <c r="GC2355"/>
      <c r="GD2355"/>
      <c r="GE2355"/>
      <c r="GF2355"/>
      <c r="GG2355"/>
      <c r="GH2355"/>
      <c r="GI2355"/>
      <c r="GJ2355"/>
      <c r="GK2355"/>
      <c r="GL2355"/>
      <c r="GM2355"/>
      <c r="GN2355"/>
      <c r="GO2355"/>
      <c r="GP2355"/>
      <c r="GQ2355"/>
      <c r="GR2355"/>
      <c r="GS2355"/>
      <c r="GT2355"/>
      <c r="GU2355"/>
      <c r="GV2355"/>
      <c r="GW2355"/>
      <c r="GX2355"/>
      <c r="GY2355"/>
      <c r="GZ2355"/>
      <c r="HA2355"/>
      <c r="HB2355"/>
      <c r="HC2355"/>
      <c r="HD2355"/>
      <c r="HE2355"/>
      <c r="HF2355"/>
      <c r="HG2355"/>
      <c r="HH2355"/>
      <c r="HI2355"/>
      <c r="HJ2355"/>
      <c r="HK2355"/>
      <c r="HL2355"/>
      <c r="HM2355"/>
      <c r="HN2355"/>
      <c r="HO2355"/>
      <c r="HP2355"/>
      <c r="HQ2355"/>
      <c r="HR2355"/>
      <c r="HS2355"/>
      <c r="HT2355"/>
      <c r="HU2355"/>
      <c r="HV2355"/>
      <c r="HW2355"/>
      <c r="HX2355"/>
      <c r="HY2355"/>
      <c r="HZ2355"/>
      <c r="IA2355"/>
      <c r="IB2355"/>
      <c r="IC2355"/>
      <c r="ID2355"/>
      <c r="IE2355"/>
      <c r="IF2355"/>
      <c r="IG2355"/>
      <c r="IH2355"/>
      <c r="II2355"/>
      <c r="IJ2355"/>
      <c r="IK2355"/>
      <c r="IL2355"/>
      <c r="IM2355"/>
      <c r="IN2355"/>
      <c r="IO2355"/>
      <c r="IP2355"/>
      <c r="IQ2355"/>
    </row>
    <row r="2356" spans="1:251" s="40" customFormat="1" ht="22.15" customHeight="1" x14ac:dyDescent="0.15">
      <c r="A2356" s="170">
        <v>4987072011256</v>
      </c>
      <c r="B2356" s="122">
        <v>898405</v>
      </c>
      <c r="C2356" s="38" t="s">
        <v>1653</v>
      </c>
      <c r="D2356" s="33">
        <v>0.1</v>
      </c>
      <c r="E2356" s="28">
        <v>1700</v>
      </c>
      <c r="F2356" s="50"/>
      <c r="G2356" s="68"/>
      <c r="H2356" s="133"/>
      <c r="I2356" s="50"/>
      <c r="J2356" s="51" t="s">
        <v>2821</v>
      </c>
      <c r="K2356" s="55" t="s">
        <v>2460</v>
      </c>
      <c r="L2356" s="38" t="s">
        <v>2493</v>
      </c>
      <c r="M2356" s="44" t="s">
        <v>30</v>
      </c>
      <c r="N2356"/>
      <c r="O2356"/>
      <c r="P2356"/>
      <c r="Q2356"/>
      <c r="R2356"/>
      <c r="S2356"/>
      <c r="T2356"/>
      <c r="U2356"/>
      <c r="V2356"/>
      <c r="W2356"/>
      <c r="X2356"/>
      <c r="Y2356"/>
      <c r="Z2356"/>
      <c r="AA2356"/>
      <c r="AB2356"/>
      <c r="AC2356"/>
      <c r="AD2356"/>
      <c r="AE2356"/>
      <c r="AF2356"/>
      <c r="AG2356"/>
      <c r="AH2356"/>
      <c r="AI2356"/>
      <c r="AJ2356"/>
      <c r="AK2356"/>
      <c r="AL2356"/>
      <c r="AM2356"/>
      <c r="AN2356"/>
      <c r="AO2356"/>
      <c r="AP2356"/>
      <c r="AQ2356"/>
      <c r="AR2356"/>
      <c r="AS2356"/>
      <c r="AT2356"/>
      <c r="AU2356"/>
      <c r="AV2356"/>
      <c r="AW2356"/>
      <c r="AX2356"/>
      <c r="AY2356"/>
      <c r="AZ2356"/>
      <c r="BA2356"/>
      <c r="BB2356"/>
      <c r="BC2356"/>
      <c r="BD2356"/>
      <c r="BE2356"/>
      <c r="BF2356"/>
      <c r="BG2356"/>
      <c r="BH2356"/>
      <c r="BI2356"/>
      <c r="BJ2356"/>
      <c r="BK2356"/>
      <c r="BL2356"/>
      <c r="BM2356"/>
      <c r="BN2356"/>
      <c r="BO2356"/>
      <c r="BP2356"/>
      <c r="BQ2356"/>
      <c r="BR2356"/>
      <c r="BS2356"/>
      <c r="BT2356"/>
      <c r="BU2356"/>
      <c r="BV2356"/>
      <c r="BW2356"/>
      <c r="BX2356"/>
      <c r="BY2356"/>
      <c r="BZ2356"/>
      <c r="CA2356"/>
      <c r="CB2356"/>
      <c r="CC2356"/>
      <c r="CD2356"/>
      <c r="CE2356"/>
      <c r="CF2356"/>
      <c r="CG2356"/>
      <c r="CH2356"/>
      <c r="CI2356"/>
      <c r="CJ2356"/>
      <c r="CK2356"/>
      <c r="CL2356"/>
      <c r="CM2356"/>
      <c r="CN2356"/>
      <c r="CO2356"/>
      <c r="CP2356"/>
      <c r="CQ2356"/>
      <c r="CR2356"/>
      <c r="CS2356"/>
      <c r="CT2356"/>
      <c r="CU2356"/>
      <c r="CV2356"/>
      <c r="CW2356"/>
      <c r="CX2356"/>
      <c r="CY2356"/>
      <c r="CZ2356"/>
      <c r="DA2356"/>
      <c r="DB2356"/>
      <c r="DC2356"/>
      <c r="DD2356"/>
      <c r="DE2356"/>
      <c r="DF2356"/>
      <c r="DG2356"/>
      <c r="DH2356"/>
      <c r="DI2356"/>
      <c r="DJ2356"/>
      <c r="DK2356"/>
      <c r="DL2356"/>
      <c r="DM2356"/>
      <c r="DN2356"/>
      <c r="DO2356"/>
      <c r="DP2356"/>
      <c r="DQ2356"/>
      <c r="DR2356"/>
      <c r="DS2356"/>
      <c r="DT2356"/>
      <c r="DU2356"/>
      <c r="DV2356"/>
      <c r="DW2356"/>
      <c r="DX2356"/>
      <c r="DY2356"/>
      <c r="DZ2356"/>
      <c r="EA2356"/>
      <c r="EB2356"/>
      <c r="EC2356"/>
      <c r="ED2356"/>
      <c r="EE2356"/>
      <c r="EF2356"/>
      <c r="EG2356"/>
      <c r="EH2356"/>
      <c r="EI2356"/>
      <c r="EJ2356"/>
      <c r="EK2356"/>
      <c r="EL2356"/>
      <c r="EM2356"/>
      <c r="EN2356"/>
      <c r="EO2356"/>
      <c r="EP2356"/>
      <c r="EQ2356"/>
      <c r="ER2356"/>
      <c r="ES2356"/>
      <c r="ET2356"/>
      <c r="EU2356"/>
      <c r="EV2356"/>
      <c r="EW2356"/>
      <c r="EX2356"/>
      <c r="EY2356"/>
      <c r="EZ2356"/>
      <c r="FA2356"/>
      <c r="FB2356"/>
      <c r="FC2356"/>
      <c r="FD2356"/>
      <c r="FE2356"/>
      <c r="FF2356"/>
      <c r="FG2356"/>
      <c r="FH2356"/>
      <c r="FI2356"/>
      <c r="FJ2356"/>
      <c r="FK2356"/>
      <c r="FL2356"/>
      <c r="FM2356"/>
      <c r="FN2356"/>
      <c r="FO2356"/>
      <c r="FP2356"/>
      <c r="FQ2356"/>
      <c r="FR2356"/>
      <c r="FS2356"/>
      <c r="FT2356"/>
      <c r="FU2356"/>
      <c r="FV2356"/>
      <c r="FW2356"/>
      <c r="FX2356"/>
      <c r="FY2356"/>
      <c r="FZ2356"/>
      <c r="GA2356"/>
      <c r="GB2356"/>
      <c r="GC2356"/>
      <c r="GD2356"/>
      <c r="GE2356"/>
      <c r="GF2356"/>
      <c r="GG2356"/>
      <c r="GH2356"/>
      <c r="GI2356"/>
      <c r="GJ2356"/>
      <c r="GK2356"/>
      <c r="GL2356"/>
      <c r="GM2356"/>
      <c r="GN2356"/>
      <c r="GO2356"/>
      <c r="GP2356"/>
      <c r="GQ2356"/>
      <c r="GR2356"/>
      <c r="GS2356"/>
      <c r="GT2356"/>
      <c r="GU2356"/>
      <c r="GV2356"/>
      <c r="GW2356"/>
      <c r="GX2356"/>
      <c r="GY2356"/>
      <c r="GZ2356"/>
      <c r="HA2356"/>
      <c r="HB2356"/>
      <c r="HC2356"/>
      <c r="HD2356"/>
      <c r="HE2356"/>
      <c r="HF2356"/>
      <c r="HG2356"/>
      <c r="HH2356"/>
      <c r="HI2356"/>
      <c r="HJ2356"/>
      <c r="HK2356"/>
      <c r="HL2356"/>
      <c r="HM2356"/>
      <c r="HN2356"/>
      <c r="HO2356"/>
      <c r="HP2356"/>
      <c r="HQ2356"/>
      <c r="HR2356"/>
      <c r="HS2356"/>
      <c r="HT2356"/>
      <c r="HU2356"/>
      <c r="HV2356"/>
      <c r="HW2356"/>
      <c r="HX2356"/>
      <c r="HY2356"/>
      <c r="HZ2356"/>
      <c r="IA2356"/>
      <c r="IB2356"/>
      <c r="IC2356"/>
      <c r="ID2356"/>
      <c r="IE2356"/>
      <c r="IF2356"/>
      <c r="IG2356"/>
      <c r="IH2356"/>
      <c r="II2356"/>
      <c r="IJ2356"/>
      <c r="IK2356"/>
      <c r="IL2356"/>
      <c r="IM2356"/>
      <c r="IN2356"/>
      <c r="IO2356"/>
      <c r="IP2356"/>
      <c r="IQ2356"/>
    </row>
    <row r="2357" spans="1:251" s="40" customFormat="1" ht="22.15" customHeight="1" x14ac:dyDescent="0.15">
      <c r="A2357" s="170">
        <v>4987072004500</v>
      </c>
      <c r="B2357" s="122">
        <v>898469</v>
      </c>
      <c r="C2357" s="38" t="s">
        <v>1639</v>
      </c>
      <c r="D2357" s="33">
        <v>0.1</v>
      </c>
      <c r="E2357" s="28">
        <v>200</v>
      </c>
      <c r="F2357" s="50"/>
      <c r="G2357" s="68"/>
      <c r="H2357" s="133"/>
      <c r="I2357" s="50"/>
      <c r="J2357" s="51" t="s">
        <v>2821</v>
      </c>
      <c r="K2357" s="55" t="s">
        <v>2458</v>
      </c>
      <c r="L2357" s="38"/>
      <c r="M2357" s="44" t="s">
        <v>30</v>
      </c>
      <c r="N2357"/>
      <c r="O2357"/>
      <c r="P2357"/>
      <c r="Q2357"/>
      <c r="R2357"/>
      <c r="S2357"/>
      <c r="T2357"/>
      <c r="U2357"/>
      <c r="V2357"/>
      <c r="W2357"/>
      <c r="X2357"/>
      <c r="Y2357"/>
      <c r="Z2357"/>
      <c r="AA2357"/>
      <c r="AB2357"/>
      <c r="AC2357"/>
      <c r="AD2357"/>
      <c r="AE2357"/>
      <c r="AF2357"/>
      <c r="AG2357"/>
      <c r="AH2357"/>
      <c r="AI2357"/>
      <c r="AJ2357"/>
      <c r="AK2357"/>
      <c r="AL2357"/>
      <c r="AM2357"/>
      <c r="AN2357"/>
      <c r="AO2357"/>
      <c r="AP2357"/>
      <c r="AQ2357"/>
      <c r="AR2357"/>
      <c r="AS2357"/>
      <c r="AT2357"/>
      <c r="AU2357"/>
      <c r="AV2357"/>
      <c r="AW2357"/>
      <c r="AX2357"/>
      <c r="AY2357"/>
      <c r="AZ2357"/>
      <c r="BA2357"/>
      <c r="BB2357"/>
      <c r="BC2357"/>
      <c r="BD2357"/>
      <c r="BE2357"/>
      <c r="BF2357"/>
      <c r="BG2357"/>
      <c r="BH2357"/>
      <c r="BI2357"/>
      <c r="BJ2357"/>
      <c r="BK2357"/>
      <c r="BL2357"/>
      <c r="BM2357"/>
      <c r="BN2357"/>
      <c r="BO2357"/>
      <c r="BP2357"/>
      <c r="BQ2357"/>
      <c r="BR2357"/>
      <c r="BS2357"/>
      <c r="BT2357"/>
      <c r="BU2357"/>
      <c r="BV2357"/>
      <c r="BW2357"/>
      <c r="BX2357"/>
      <c r="BY2357"/>
      <c r="BZ2357"/>
      <c r="CA2357"/>
      <c r="CB2357"/>
      <c r="CC2357"/>
      <c r="CD2357"/>
      <c r="CE2357"/>
      <c r="CF2357"/>
      <c r="CG2357"/>
      <c r="CH2357"/>
      <c r="CI2357"/>
      <c r="CJ2357"/>
      <c r="CK2357"/>
      <c r="CL2357"/>
      <c r="CM2357"/>
      <c r="CN2357"/>
      <c r="CO2357"/>
      <c r="CP2357"/>
      <c r="CQ2357"/>
      <c r="CR2357"/>
      <c r="CS2357"/>
      <c r="CT2357"/>
      <c r="CU2357"/>
      <c r="CV2357"/>
      <c r="CW2357"/>
      <c r="CX2357"/>
      <c r="CY2357"/>
      <c r="CZ2357"/>
      <c r="DA2357"/>
      <c r="DB2357"/>
      <c r="DC2357"/>
      <c r="DD2357"/>
      <c r="DE2357"/>
      <c r="DF2357"/>
      <c r="DG2357"/>
      <c r="DH2357"/>
      <c r="DI2357"/>
      <c r="DJ2357"/>
      <c r="DK2357"/>
      <c r="DL2357"/>
      <c r="DM2357"/>
      <c r="DN2357"/>
      <c r="DO2357"/>
      <c r="DP2357"/>
      <c r="DQ2357"/>
      <c r="DR2357"/>
      <c r="DS2357"/>
      <c r="DT2357"/>
      <c r="DU2357"/>
      <c r="DV2357"/>
      <c r="DW2357"/>
      <c r="DX2357"/>
      <c r="DY2357"/>
      <c r="DZ2357"/>
      <c r="EA2357"/>
      <c r="EB2357"/>
      <c r="EC2357"/>
      <c r="ED2357"/>
      <c r="EE2357"/>
      <c r="EF2357"/>
      <c r="EG2357"/>
      <c r="EH2357"/>
      <c r="EI2357"/>
      <c r="EJ2357"/>
      <c r="EK2357"/>
      <c r="EL2357"/>
      <c r="EM2357"/>
      <c r="EN2357"/>
      <c r="EO2357"/>
      <c r="EP2357"/>
      <c r="EQ2357"/>
      <c r="ER2357"/>
      <c r="ES2357"/>
      <c r="ET2357"/>
      <c r="EU2357"/>
      <c r="EV2357"/>
      <c r="EW2357"/>
      <c r="EX2357"/>
      <c r="EY2357"/>
      <c r="EZ2357"/>
      <c r="FA2357"/>
      <c r="FB2357"/>
      <c r="FC2357"/>
      <c r="FD2357"/>
      <c r="FE2357"/>
      <c r="FF2357"/>
      <c r="FG2357"/>
      <c r="FH2357"/>
      <c r="FI2357"/>
      <c r="FJ2357"/>
      <c r="FK2357"/>
      <c r="FL2357"/>
      <c r="FM2357"/>
      <c r="FN2357"/>
      <c r="FO2357"/>
      <c r="FP2357"/>
      <c r="FQ2357"/>
      <c r="FR2357"/>
      <c r="FS2357"/>
      <c r="FT2357"/>
      <c r="FU2357"/>
      <c r="FV2357"/>
      <c r="FW2357"/>
      <c r="FX2357"/>
      <c r="FY2357"/>
      <c r="FZ2357"/>
      <c r="GA2357"/>
      <c r="GB2357"/>
      <c r="GC2357"/>
      <c r="GD2357"/>
      <c r="GE2357"/>
      <c r="GF2357"/>
      <c r="GG2357"/>
      <c r="GH2357"/>
      <c r="GI2357"/>
      <c r="GJ2357"/>
      <c r="GK2357"/>
      <c r="GL2357"/>
      <c r="GM2357"/>
      <c r="GN2357"/>
      <c r="GO2357"/>
      <c r="GP2357"/>
      <c r="GQ2357"/>
      <c r="GR2357"/>
      <c r="GS2357"/>
      <c r="GT2357"/>
      <c r="GU2357"/>
      <c r="GV2357"/>
      <c r="GW2357"/>
      <c r="GX2357"/>
      <c r="GY2357"/>
      <c r="GZ2357"/>
      <c r="HA2357"/>
      <c r="HB2357"/>
      <c r="HC2357"/>
      <c r="HD2357"/>
      <c r="HE2357"/>
      <c r="HF2357"/>
      <c r="HG2357"/>
      <c r="HH2357"/>
      <c r="HI2357"/>
      <c r="HJ2357"/>
      <c r="HK2357"/>
      <c r="HL2357"/>
      <c r="HM2357"/>
      <c r="HN2357"/>
      <c r="HO2357"/>
      <c r="HP2357"/>
      <c r="HQ2357"/>
      <c r="HR2357"/>
      <c r="HS2357"/>
      <c r="HT2357"/>
      <c r="HU2357"/>
      <c r="HV2357"/>
      <c r="HW2357"/>
      <c r="HX2357"/>
      <c r="HY2357"/>
      <c r="HZ2357"/>
      <c r="IA2357"/>
      <c r="IB2357"/>
      <c r="IC2357"/>
      <c r="ID2357"/>
      <c r="IE2357"/>
      <c r="IF2357"/>
      <c r="IG2357"/>
      <c r="IH2357"/>
      <c r="II2357"/>
      <c r="IJ2357"/>
      <c r="IK2357"/>
      <c r="IL2357"/>
      <c r="IM2357"/>
      <c r="IN2357"/>
      <c r="IO2357"/>
      <c r="IP2357"/>
      <c r="IQ2357"/>
    </row>
    <row r="2358" spans="1:251" s="40" customFormat="1" ht="22.15" customHeight="1" x14ac:dyDescent="0.15">
      <c r="A2358" s="170">
        <v>4987072004708</v>
      </c>
      <c r="B2358" s="122">
        <v>898470</v>
      </c>
      <c r="C2358" s="38" t="s">
        <v>1640</v>
      </c>
      <c r="D2358" s="33">
        <v>0.1</v>
      </c>
      <c r="E2358" s="28">
        <v>1100</v>
      </c>
      <c r="F2358" s="50"/>
      <c r="G2358" s="68"/>
      <c r="H2358" s="133"/>
      <c r="I2358" s="50"/>
      <c r="J2358" s="51" t="s">
        <v>2821</v>
      </c>
      <c r="K2358" s="55" t="s">
        <v>2460</v>
      </c>
      <c r="L2358" s="38" t="s">
        <v>2493</v>
      </c>
      <c r="M2358" s="44" t="s">
        <v>30</v>
      </c>
      <c r="N2358"/>
      <c r="O2358"/>
      <c r="P2358"/>
      <c r="Q2358"/>
      <c r="R2358"/>
      <c r="S2358"/>
      <c r="T2358"/>
      <c r="U2358"/>
      <c r="V2358"/>
      <c r="W2358"/>
      <c r="X2358"/>
      <c r="Y2358"/>
      <c r="Z2358"/>
      <c r="AA2358"/>
      <c r="AB2358"/>
      <c r="AC2358"/>
      <c r="AD2358"/>
      <c r="AE2358"/>
      <c r="AF2358"/>
      <c r="AG2358"/>
      <c r="AH2358"/>
      <c r="AI2358"/>
      <c r="AJ2358"/>
      <c r="AK2358"/>
      <c r="AL2358"/>
      <c r="AM2358"/>
      <c r="AN2358"/>
      <c r="AO2358"/>
      <c r="AP2358"/>
      <c r="AQ2358"/>
      <c r="AR2358"/>
      <c r="AS2358"/>
      <c r="AT2358"/>
      <c r="AU2358"/>
      <c r="AV2358"/>
      <c r="AW2358"/>
      <c r="AX2358"/>
      <c r="AY2358"/>
      <c r="AZ2358"/>
      <c r="BA2358"/>
      <c r="BB2358"/>
      <c r="BC2358"/>
      <c r="BD2358"/>
      <c r="BE2358"/>
      <c r="BF2358"/>
      <c r="BG2358"/>
      <c r="BH2358"/>
      <c r="BI2358"/>
      <c r="BJ2358"/>
      <c r="BK2358"/>
      <c r="BL2358"/>
      <c r="BM2358"/>
      <c r="BN2358"/>
      <c r="BO2358"/>
      <c r="BP2358"/>
      <c r="BQ2358"/>
      <c r="BR2358"/>
      <c r="BS2358"/>
      <c r="BT2358"/>
      <c r="BU2358"/>
      <c r="BV2358"/>
      <c r="BW2358"/>
      <c r="BX2358"/>
      <c r="BY2358"/>
      <c r="BZ2358"/>
      <c r="CA2358"/>
      <c r="CB2358"/>
      <c r="CC2358"/>
      <c r="CD2358"/>
      <c r="CE2358"/>
      <c r="CF2358"/>
      <c r="CG2358"/>
      <c r="CH2358"/>
      <c r="CI2358"/>
      <c r="CJ2358"/>
      <c r="CK2358"/>
      <c r="CL2358"/>
      <c r="CM2358"/>
      <c r="CN2358"/>
      <c r="CO2358"/>
      <c r="CP2358"/>
      <c r="CQ2358"/>
      <c r="CR2358"/>
      <c r="CS2358"/>
      <c r="CT2358"/>
      <c r="CU2358"/>
      <c r="CV2358"/>
      <c r="CW2358"/>
      <c r="CX2358"/>
      <c r="CY2358"/>
      <c r="CZ2358"/>
      <c r="DA2358"/>
      <c r="DB2358"/>
      <c r="DC2358"/>
      <c r="DD2358"/>
      <c r="DE2358"/>
      <c r="DF2358"/>
      <c r="DG2358"/>
      <c r="DH2358"/>
      <c r="DI2358"/>
      <c r="DJ2358"/>
      <c r="DK2358"/>
      <c r="DL2358"/>
      <c r="DM2358"/>
      <c r="DN2358"/>
      <c r="DO2358"/>
      <c r="DP2358"/>
      <c r="DQ2358"/>
      <c r="DR2358"/>
      <c r="DS2358"/>
      <c r="DT2358"/>
      <c r="DU2358"/>
      <c r="DV2358"/>
      <c r="DW2358"/>
      <c r="DX2358"/>
      <c r="DY2358"/>
      <c r="DZ2358"/>
      <c r="EA2358"/>
      <c r="EB2358"/>
      <c r="EC2358"/>
      <c r="ED2358"/>
      <c r="EE2358"/>
      <c r="EF2358"/>
      <c r="EG2358"/>
      <c r="EH2358"/>
      <c r="EI2358"/>
      <c r="EJ2358"/>
      <c r="EK2358"/>
      <c r="EL2358"/>
      <c r="EM2358"/>
      <c r="EN2358"/>
      <c r="EO2358"/>
      <c r="EP2358"/>
      <c r="EQ2358"/>
      <c r="ER2358"/>
      <c r="ES2358"/>
      <c r="ET2358"/>
      <c r="EU2358"/>
      <c r="EV2358"/>
      <c r="EW2358"/>
      <c r="EX2358"/>
      <c r="EY2358"/>
      <c r="EZ2358"/>
      <c r="FA2358"/>
      <c r="FB2358"/>
      <c r="FC2358"/>
      <c r="FD2358"/>
      <c r="FE2358"/>
      <c r="FF2358"/>
      <c r="FG2358"/>
      <c r="FH2358"/>
      <c r="FI2358"/>
      <c r="FJ2358"/>
      <c r="FK2358"/>
      <c r="FL2358"/>
      <c r="FM2358"/>
      <c r="FN2358"/>
      <c r="FO2358"/>
      <c r="FP2358"/>
      <c r="FQ2358"/>
      <c r="FR2358"/>
      <c r="FS2358"/>
      <c r="FT2358"/>
      <c r="FU2358"/>
      <c r="FV2358"/>
      <c r="FW2358"/>
      <c r="FX2358"/>
      <c r="FY2358"/>
      <c r="FZ2358"/>
      <c r="GA2358"/>
      <c r="GB2358"/>
      <c r="GC2358"/>
      <c r="GD2358"/>
      <c r="GE2358"/>
      <c r="GF2358"/>
      <c r="GG2358"/>
      <c r="GH2358"/>
      <c r="GI2358"/>
      <c r="GJ2358"/>
      <c r="GK2358"/>
      <c r="GL2358"/>
      <c r="GM2358"/>
      <c r="GN2358"/>
      <c r="GO2358"/>
      <c r="GP2358"/>
      <c r="GQ2358"/>
      <c r="GR2358"/>
      <c r="GS2358"/>
      <c r="GT2358"/>
      <c r="GU2358"/>
      <c r="GV2358"/>
      <c r="GW2358"/>
      <c r="GX2358"/>
      <c r="GY2358"/>
      <c r="GZ2358"/>
      <c r="HA2358"/>
      <c r="HB2358"/>
      <c r="HC2358"/>
      <c r="HD2358"/>
      <c r="HE2358"/>
      <c r="HF2358"/>
      <c r="HG2358"/>
      <c r="HH2358"/>
      <c r="HI2358"/>
      <c r="HJ2358"/>
      <c r="HK2358"/>
      <c r="HL2358"/>
      <c r="HM2358"/>
      <c r="HN2358"/>
      <c r="HO2358"/>
      <c r="HP2358"/>
      <c r="HQ2358"/>
      <c r="HR2358"/>
      <c r="HS2358"/>
      <c r="HT2358"/>
      <c r="HU2358"/>
      <c r="HV2358"/>
      <c r="HW2358"/>
      <c r="HX2358"/>
      <c r="HY2358"/>
      <c r="HZ2358"/>
      <c r="IA2358"/>
      <c r="IB2358"/>
      <c r="IC2358"/>
      <c r="ID2358"/>
      <c r="IE2358"/>
      <c r="IF2358"/>
      <c r="IG2358"/>
      <c r="IH2358"/>
      <c r="II2358"/>
      <c r="IJ2358"/>
      <c r="IK2358"/>
      <c r="IL2358"/>
      <c r="IM2358"/>
      <c r="IN2358"/>
      <c r="IO2358"/>
      <c r="IP2358"/>
      <c r="IQ2358"/>
    </row>
    <row r="2359" spans="1:251" s="40" customFormat="1" ht="22.15" customHeight="1" x14ac:dyDescent="0.15">
      <c r="A2359" s="170">
        <v>4987072004104</v>
      </c>
      <c r="B2359" s="122">
        <v>898471</v>
      </c>
      <c r="C2359" s="38" t="s">
        <v>1638</v>
      </c>
      <c r="D2359" s="33">
        <v>0.1</v>
      </c>
      <c r="E2359" s="28">
        <v>650</v>
      </c>
      <c r="F2359" s="50"/>
      <c r="G2359" s="68"/>
      <c r="H2359" s="133"/>
      <c r="I2359" s="50"/>
      <c r="J2359" s="51" t="s">
        <v>2821</v>
      </c>
      <c r="K2359" s="55" t="s">
        <v>2460</v>
      </c>
      <c r="L2359" s="38" t="s">
        <v>2493</v>
      </c>
      <c r="M2359" s="44" t="s">
        <v>30</v>
      </c>
      <c r="N2359"/>
      <c r="O2359"/>
      <c r="P2359"/>
      <c r="Q2359"/>
      <c r="R2359"/>
      <c r="S2359"/>
      <c r="T2359"/>
      <c r="U2359"/>
      <c r="V2359"/>
      <c r="W2359"/>
      <c r="X2359"/>
      <c r="Y2359"/>
      <c r="Z2359"/>
      <c r="AA2359"/>
      <c r="AB2359"/>
      <c r="AC2359"/>
      <c r="AD2359"/>
      <c r="AE2359"/>
      <c r="AF2359"/>
      <c r="AG2359"/>
      <c r="AH2359"/>
      <c r="AI2359"/>
      <c r="AJ2359"/>
      <c r="AK2359"/>
      <c r="AL2359"/>
      <c r="AM2359"/>
      <c r="AN2359"/>
      <c r="AO2359"/>
      <c r="AP2359"/>
      <c r="AQ2359"/>
      <c r="AR2359"/>
      <c r="AS2359"/>
      <c r="AT2359"/>
      <c r="AU2359"/>
      <c r="AV2359"/>
      <c r="AW2359"/>
      <c r="AX2359"/>
      <c r="AY2359"/>
      <c r="AZ2359"/>
      <c r="BA2359"/>
      <c r="BB2359"/>
      <c r="BC2359"/>
      <c r="BD2359"/>
      <c r="BE2359"/>
      <c r="BF2359"/>
      <c r="BG2359"/>
      <c r="BH2359"/>
      <c r="BI2359"/>
      <c r="BJ2359"/>
      <c r="BK2359"/>
      <c r="BL2359"/>
      <c r="BM2359"/>
      <c r="BN2359"/>
      <c r="BO2359"/>
      <c r="BP2359"/>
      <c r="BQ2359"/>
      <c r="BR2359"/>
      <c r="BS2359"/>
      <c r="BT2359"/>
      <c r="BU2359"/>
      <c r="BV2359"/>
      <c r="BW2359"/>
      <c r="BX2359"/>
      <c r="BY2359"/>
      <c r="BZ2359"/>
      <c r="CA2359"/>
      <c r="CB2359"/>
      <c r="CC2359"/>
      <c r="CD2359"/>
      <c r="CE2359"/>
      <c r="CF2359"/>
      <c r="CG2359"/>
      <c r="CH2359"/>
      <c r="CI2359"/>
      <c r="CJ2359"/>
      <c r="CK2359"/>
      <c r="CL2359"/>
      <c r="CM2359"/>
      <c r="CN2359"/>
      <c r="CO2359"/>
      <c r="CP2359"/>
      <c r="CQ2359"/>
      <c r="CR2359"/>
      <c r="CS2359"/>
      <c r="CT2359"/>
      <c r="CU2359"/>
      <c r="CV2359"/>
      <c r="CW2359"/>
      <c r="CX2359"/>
      <c r="CY2359"/>
      <c r="CZ2359"/>
      <c r="DA2359"/>
      <c r="DB2359"/>
      <c r="DC2359"/>
      <c r="DD2359"/>
      <c r="DE2359"/>
      <c r="DF2359"/>
      <c r="DG2359"/>
      <c r="DH2359"/>
      <c r="DI2359"/>
      <c r="DJ2359"/>
      <c r="DK2359"/>
      <c r="DL2359"/>
      <c r="DM2359"/>
      <c r="DN2359"/>
      <c r="DO2359"/>
      <c r="DP2359"/>
      <c r="DQ2359"/>
      <c r="DR2359"/>
      <c r="DS2359"/>
      <c r="DT2359"/>
      <c r="DU2359"/>
      <c r="DV2359"/>
      <c r="DW2359"/>
      <c r="DX2359"/>
      <c r="DY2359"/>
      <c r="DZ2359"/>
      <c r="EA2359"/>
      <c r="EB2359"/>
      <c r="EC2359"/>
      <c r="ED2359"/>
      <c r="EE2359"/>
      <c r="EF2359"/>
      <c r="EG2359"/>
      <c r="EH2359"/>
      <c r="EI2359"/>
      <c r="EJ2359"/>
      <c r="EK2359"/>
      <c r="EL2359"/>
      <c r="EM2359"/>
      <c r="EN2359"/>
      <c r="EO2359"/>
      <c r="EP2359"/>
      <c r="EQ2359"/>
      <c r="ER2359"/>
      <c r="ES2359"/>
      <c r="ET2359"/>
      <c r="EU2359"/>
      <c r="EV2359"/>
      <c r="EW2359"/>
      <c r="EX2359"/>
      <c r="EY2359"/>
      <c r="EZ2359"/>
      <c r="FA2359"/>
      <c r="FB2359"/>
      <c r="FC2359"/>
      <c r="FD2359"/>
      <c r="FE2359"/>
      <c r="FF2359"/>
      <c r="FG2359"/>
      <c r="FH2359"/>
      <c r="FI2359"/>
      <c r="FJ2359"/>
      <c r="FK2359"/>
      <c r="FL2359"/>
      <c r="FM2359"/>
      <c r="FN2359"/>
      <c r="FO2359"/>
      <c r="FP2359"/>
      <c r="FQ2359"/>
      <c r="FR2359"/>
      <c r="FS2359"/>
      <c r="FT2359"/>
      <c r="FU2359"/>
      <c r="FV2359"/>
      <c r="FW2359"/>
      <c r="FX2359"/>
      <c r="FY2359"/>
      <c r="FZ2359"/>
      <c r="GA2359"/>
      <c r="GB2359"/>
      <c r="GC2359"/>
      <c r="GD2359"/>
      <c r="GE2359"/>
      <c r="GF2359"/>
      <c r="GG2359"/>
      <c r="GH2359"/>
      <c r="GI2359"/>
      <c r="GJ2359"/>
      <c r="GK2359"/>
      <c r="GL2359"/>
      <c r="GM2359"/>
      <c r="GN2359"/>
      <c r="GO2359"/>
      <c r="GP2359"/>
      <c r="GQ2359"/>
      <c r="GR2359"/>
      <c r="GS2359"/>
      <c r="GT2359"/>
      <c r="GU2359"/>
      <c r="GV2359"/>
      <c r="GW2359"/>
      <c r="GX2359"/>
      <c r="GY2359"/>
      <c r="GZ2359"/>
      <c r="HA2359"/>
      <c r="HB2359"/>
      <c r="HC2359"/>
      <c r="HD2359"/>
      <c r="HE2359"/>
      <c r="HF2359"/>
      <c r="HG2359"/>
      <c r="HH2359"/>
      <c r="HI2359"/>
      <c r="HJ2359"/>
      <c r="HK2359"/>
      <c r="HL2359"/>
      <c r="HM2359"/>
      <c r="HN2359"/>
      <c r="HO2359"/>
      <c r="HP2359"/>
      <c r="HQ2359"/>
      <c r="HR2359"/>
      <c r="HS2359"/>
      <c r="HT2359"/>
      <c r="HU2359"/>
      <c r="HV2359"/>
      <c r="HW2359"/>
      <c r="HX2359"/>
      <c r="HY2359"/>
      <c r="HZ2359"/>
      <c r="IA2359"/>
      <c r="IB2359"/>
      <c r="IC2359"/>
      <c r="ID2359"/>
      <c r="IE2359"/>
      <c r="IF2359"/>
      <c r="IG2359"/>
      <c r="IH2359"/>
      <c r="II2359"/>
      <c r="IJ2359"/>
      <c r="IK2359"/>
      <c r="IL2359"/>
      <c r="IM2359"/>
      <c r="IN2359"/>
      <c r="IO2359"/>
      <c r="IP2359"/>
      <c r="IQ2359"/>
    </row>
    <row r="2360" spans="1:251" s="40" customFormat="1" ht="22.15" customHeight="1" x14ac:dyDescent="0.15">
      <c r="A2360" s="170">
        <v>4987072005927</v>
      </c>
      <c r="B2360" s="122">
        <v>898592</v>
      </c>
      <c r="C2360" s="38" t="s">
        <v>1643</v>
      </c>
      <c r="D2360" s="33">
        <v>0.1</v>
      </c>
      <c r="E2360" s="28">
        <v>1000</v>
      </c>
      <c r="F2360" s="50"/>
      <c r="G2360" s="68"/>
      <c r="H2360" s="133"/>
      <c r="I2360" s="50"/>
      <c r="J2360" s="51" t="s">
        <v>2821</v>
      </c>
      <c r="K2360" s="55" t="s">
        <v>2460</v>
      </c>
      <c r="L2360" s="39" t="s">
        <v>29</v>
      </c>
      <c r="M2360" s="44" t="s">
        <v>30</v>
      </c>
      <c r="N2360"/>
      <c r="O2360"/>
      <c r="P2360"/>
      <c r="Q2360"/>
      <c r="R2360"/>
      <c r="S2360"/>
      <c r="T2360"/>
      <c r="U2360"/>
      <c r="V2360"/>
      <c r="W2360"/>
      <c r="X2360"/>
      <c r="Y2360"/>
      <c r="Z2360"/>
      <c r="AA2360"/>
      <c r="AB2360"/>
      <c r="AC2360"/>
      <c r="AD2360"/>
      <c r="AE2360"/>
      <c r="AF2360"/>
      <c r="AG2360"/>
      <c r="AH2360"/>
      <c r="AI2360"/>
      <c r="AJ2360"/>
      <c r="AK2360"/>
      <c r="AL2360"/>
      <c r="AM2360"/>
      <c r="AN2360"/>
      <c r="AO2360"/>
      <c r="AP2360"/>
      <c r="AQ2360"/>
      <c r="AR2360"/>
      <c r="AS2360"/>
      <c r="AT2360"/>
      <c r="AU2360"/>
      <c r="AV2360"/>
      <c r="AW2360"/>
      <c r="AX2360"/>
      <c r="AY2360"/>
      <c r="AZ2360"/>
      <c r="BA2360"/>
      <c r="BB2360"/>
      <c r="BC2360"/>
      <c r="BD2360"/>
      <c r="BE2360"/>
      <c r="BF2360"/>
      <c r="BG2360"/>
      <c r="BH2360"/>
      <c r="BI2360"/>
      <c r="BJ2360"/>
      <c r="BK2360"/>
      <c r="BL2360"/>
      <c r="BM2360"/>
      <c r="BN2360"/>
      <c r="BO2360"/>
      <c r="BP2360"/>
      <c r="BQ2360"/>
      <c r="BR2360"/>
      <c r="BS2360"/>
      <c r="BT2360"/>
      <c r="BU2360"/>
      <c r="BV2360"/>
      <c r="BW2360"/>
      <c r="BX2360"/>
      <c r="BY2360"/>
      <c r="BZ2360"/>
      <c r="CA2360"/>
      <c r="CB2360"/>
      <c r="CC2360"/>
      <c r="CD2360"/>
      <c r="CE2360"/>
      <c r="CF2360"/>
      <c r="CG2360"/>
      <c r="CH2360"/>
      <c r="CI2360"/>
      <c r="CJ2360"/>
      <c r="CK2360"/>
      <c r="CL2360"/>
      <c r="CM2360"/>
      <c r="CN2360"/>
      <c r="CO2360"/>
      <c r="CP2360"/>
      <c r="CQ2360"/>
      <c r="CR2360"/>
      <c r="CS2360"/>
      <c r="CT2360"/>
      <c r="CU2360"/>
      <c r="CV2360"/>
      <c r="CW2360"/>
      <c r="CX2360"/>
      <c r="CY2360"/>
      <c r="CZ2360"/>
      <c r="DA2360"/>
      <c r="DB2360"/>
      <c r="DC2360"/>
      <c r="DD2360"/>
      <c r="DE2360"/>
      <c r="DF2360"/>
      <c r="DG2360"/>
      <c r="DH2360"/>
      <c r="DI2360"/>
      <c r="DJ2360"/>
      <c r="DK2360"/>
      <c r="DL2360"/>
      <c r="DM2360"/>
      <c r="DN2360"/>
      <c r="DO2360"/>
      <c r="DP2360"/>
      <c r="DQ2360"/>
      <c r="DR2360"/>
      <c r="DS2360"/>
      <c r="DT2360"/>
      <c r="DU2360"/>
      <c r="DV2360"/>
      <c r="DW2360"/>
      <c r="DX2360"/>
      <c r="DY2360"/>
      <c r="DZ2360"/>
      <c r="EA2360"/>
      <c r="EB2360"/>
      <c r="EC2360"/>
      <c r="ED2360"/>
      <c r="EE2360"/>
      <c r="EF2360"/>
      <c r="EG2360"/>
      <c r="EH2360"/>
      <c r="EI2360"/>
      <c r="EJ2360"/>
      <c r="EK2360"/>
      <c r="EL2360"/>
      <c r="EM2360"/>
      <c r="EN2360"/>
      <c r="EO2360"/>
      <c r="EP2360"/>
      <c r="EQ2360"/>
      <c r="ER2360"/>
      <c r="ES2360"/>
      <c r="ET2360"/>
      <c r="EU2360"/>
      <c r="EV2360"/>
      <c r="EW2360"/>
      <c r="EX2360"/>
      <c r="EY2360"/>
      <c r="EZ2360"/>
      <c r="FA2360"/>
      <c r="FB2360"/>
      <c r="FC2360"/>
      <c r="FD2360"/>
      <c r="FE2360"/>
      <c r="FF2360"/>
      <c r="FG2360"/>
      <c r="FH2360"/>
      <c r="FI2360"/>
      <c r="FJ2360"/>
      <c r="FK2360"/>
      <c r="FL2360"/>
      <c r="FM2360"/>
      <c r="FN2360"/>
      <c r="FO2360"/>
      <c r="FP2360"/>
      <c r="FQ2360"/>
      <c r="FR2360"/>
      <c r="FS2360"/>
      <c r="FT2360"/>
      <c r="FU2360"/>
      <c r="FV2360"/>
      <c r="FW2360"/>
      <c r="FX2360"/>
      <c r="FY2360"/>
      <c r="FZ2360"/>
      <c r="GA2360"/>
      <c r="GB2360"/>
      <c r="GC2360"/>
      <c r="GD2360"/>
      <c r="GE2360"/>
      <c r="GF2360"/>
      <c r="GG2360"/>
      <c r="GH2360"/>
      <c r="GI2360"/>
      <c r="GJ2360"/>
      <c r="GK2360"/>
      <c r="GL2360"/>
      <c r="GM2360"/>
      <c r="GN2360"/>
      <c r="GO2360"/>
      <c r="GP2360"/>
      <c r="GQ2360"/>
      <c r="GR2360"/>
      <c r="GS2360"/>
      <c r="GT2360"/>
      <c r="GU2360"/>
      <c r="GV2360"/>
      <c r="GW2360"/>
      <c r="GX2360"/>
      <c r="GY2360"/>
      <c r="GZ2360"/>
      <c r="HA2360"/>
      <c r="HB2360"/>
      <c r="HC2360"/>
      <c r="HD2360"/>
      <c r="HE2360"/>
      <c r="HF2360"/>
      <c r="HG2360"/>
      <c r="HH2360"/>
      <c r="HI2360"/>
      <c r="HJ2360"/>
      <c r="HK2360"/>
      <c r="HL2360"/>
      <c r="HM2360"/>
      <c r="HN2360"/>
      <c r="HO2360"/>
      <c r="HP2360"/>
      <c r="HQ2360"/>
      <c r="HR2360"/>
      <c r="HS2360"/>
      <c r="HT2360"/>
      <c r="HU2360"/>
      <c r="HV2360"/>
      <c r="HW2360"/>
      <c r="HX2360"/>
      <c r="HY2360"/>
      <c r="HZ2360"/>
      <c r="IA2360"/>
      <c r="IB2360"/>
      <c r="IC2360"/>
      <c r="ID2360"/>
      <c r="IE2360"/>
      <c r="IF2360"/>
      <c r="IG2360"/>
      <c r="IH2360"/>
      <c r="II2360"/>
      <c r="IJ2360"/>
      <c r="IK2360"/>
      <c r="IL2360"/>
      <c r="IM2360"/>
      <c r="IN2360"/>
      <c r="IO2360"/>
      <c r="IP2360"/>
      <c r="IQ2360"/>
    </row>
    <row r="2361" spans="1:251" s="40" customFormat="1" ht="22.15" customHeight="1" x14ac:dyDescent="0.15">
      <c r="A2361" s="170">
        <v>4987072016121</v>
      </c>
      <c r="B2361" s="122">
        <v>898614</v>
      </c>
      <c r="C2361" s="38" t="s">
        <v>1654</v>
      </c>
      <c r="D2361" s="33">
        <v>0.1</v>
      </c>
      <c r="E2361" s="28">
        <v>570</v>
      </c>
      <c r="F2361" s="50"/>
      <c r="G2361" s="68"/>
      <c r="H2361" s="133"/>
      <c r="I2361" s="50"/>
      <c r="J2361" s="51" t="s">
        <v>2821</v>
      </c>
      <c r="K2361" s="55" t="s">
        <v>2453</v>
      </c>
      <c r="L2361" s="38"/>
      <c r="M2361" s="44" t="s">
        <v>30</v>
      </c>
      <c r="N2361"/>
      <c r="O2361"/>
      <c r="P2361"/>
      <c r="Q2361"/>
      <c r="R2361"/>
      <c r="S2361"/>
      <c r="T2361"/>
      <c r="U2361"/>
      <c r="V2361"/>
      <c r="W2361"/>
      <c r="X2361"/>
      <c r="Y2361"/>
      <c r="Z2361"/>
      <c r="AA2361"/>
      <c r="AB2361"/>
      <c r="AC2361"/>
      <c r="AD2361"/>
      <c r="AE2361"/>
      <c r="AF2361"/>
      <c r="AG2361"/>
      <c r="AH2361"/>
      <c r="AI2361"/>
      <c r="AJ2361"/>
      <c r="AK2361"/>
      <c r="AL2361"/>
      <c r="AM2361"/>
      <c r="AN2361"/>
      <c r="AO2361"/>
      <c r="AP2361"/>
      <c r="AQ2361"/>
      <c r="AR2361"/>
      <c r="AS2361"/>
      <c r="AT2361"/>
      <c r="AU2361"/>
      <c r="AV2361"/>
      <c r="AW2361"/>
      <c r="AX2361"/>
      <c r="AY2361"/>
      <c r="AZ2361"/>
      <c r="BA2361"/>
      <c r="BB2361"/>
      <c r="BC2361"/>
      <c r="BD2361"/>
      <c r="BE2361"/>
      <c r="BF2361"/>
      <c r="BG2361"/>
      <c r="BH2361"/>
      <c r="BI2361"/>
      <c r="BJ2361"/>
      <c r="BK2361"/>
      <c r="BL2361"/>
      <c r="BM2361"/>
      <c r="BN2361"/>
      <c r="BO2361"/>
      <c r="BP2361"/>
      <c r="BQ2361"/>
      <c r="BR2361"/>
      <c r="BS2361"/>
      <c r="BT2361"/>
      <c r="BU2361"/>
      <c r="BV2361"/>
      <c r="BW2361"/>
      <c r="BX2361"/>
      <c r="BY2361"/>
      <c r="BZ2361"/>
      <c r="CA2361"/>
      <c r="CB2361"/>
      <c r="CC2361"/>
      <c r="CD2361"/>
      <c r="CE2361"/>
      <c r="CF2361"/>
      <c r="CG2361"/>
      <c r="CH2361"/>
      <c r="CI2361"/>
      <c r="CJ2361"/>
      <c r="CK2361"/>
      <c r="CL2361"/>
      <c r="CM2361"/>
      <c r="CN2361"/>
      <c r="CO2361"/>
      <c r="CP2361"/>
      <c r="CQ2361"/>
      <c r="CR2361"/>
      <c r="CS2361"/>
      <c r="CT2361"/>
      <c r="CU2361"/>
      <c r="CV2361"/>
      <c r="CW2361"/>
      <c r="CX2361"/>
      <c r="CY2361"/>
      <c r="CZ2361"/>
      <c r="DA2361"/>
      <c r="DB2361"/>
      <c r="DC2361"/>
      <c r="DD2361"/>
      <c r="DE2361"/>
      <c r="DF2361"/>
      <c r="DG2361"/>
      <c r="DH2361"/>
      <c r="DI2361"/>
      <c r="DJ2361"/>
      <c r="DK2361"/>
      <c r="DL2361"/>
      <c r="DM2361"/>
      <c r="DN2361"/>
      <c r="DO2361"/>
      <c r="DP2361"/>
      <c r="DQ2361"/>
      <c r="DR2361"/>
      <c r="DS2361"/>
      <c r="DT2361"/>
      <c r="DU2361"/>
      <c r="DV2361"/>
      <c r="DW2361"/>
      <c r="DX2361"/>
      <c r="DY2361"/>
      <c r="DZ2361"/>
      <c r="EA2361"/>
      <c r="EB2361"/>
      <c r="EC2361"/>
      <c r="ED2361"/>
      <c r="EE2361"/>
      <c r="EF2361"/>
      <c r="EG2361"/>
      <c r="EH2361"/>
      <c r="EI2361"/>
      <c r="EJ2361"/>
      <c r="EK2361"/>
      <c r="EL2361"/>
      <c r="EM2361"/>
      <c r="EN2361"/>
      <c r="EO2361"/>
      <c r="EP2361"/>
      <c r="EQ2361"/>
      <c r="ER2361"/>
      <c r="ES2361"/>
      <c r="ET2361"/>
      <c r="EU2361"/>
      <c r="EV2361"/>
      <c r="EW2361"/>
      <c r="EX2361"/>
      <c r="EY2361"/>
      <c r="EZ2361"/>
      <c r="FA2361"/>
      <c r="FB2361"/>
      <c r="FC2361"/>
      <c r="FD2361"/>
      <c r="FE2361"/>
      <c r="FF2361"/>
      <c r="FG2361"/>
      <c r="FH2361"/>
      <c r="FI2361"/>
      <c r="FJ2361"/>
      <c r="FK2361"/>
      <c r="FL2361"/>
      <c r="FM2361"/>
      <c r="FN2361"/>
      <c r="FO2361"/>
      <c r="FP2361"/>
      <c r="FQ2361"/>
      <c r="FR2361"/>
      <c r="FS2361"/>
      <c r="FT2361"/>
      <c r="FU2361"/>
      <c r="FV2361"/>
      <c r="FW2361"/>
      <c r="FX2361"/>
      <c r="FY2361"/>
      <c r="FZ2361"/>
      <c r="GA2361"/>
      <c r="GB2361"/>
      <c r="GC2361"/>
      <c r="GD2361"/>
      <c r="GE2361"/>
      <c r="GF2361"/>
      <c r="GG2361"/>
      <c r="GH2361"/>
      <c r="GI2361"/>
      <c r="GJ2361"/>
      <c r="GK2361"/>
      <c r="GL2361"/>
      <c r="GM2361"/>
      <c r="GN2361"/>
      <c r="GO2361"/>
      <c r="GP2361"/>
      <c r="GQ2361"/>
      <c r="GR2361"/>
      <c r="GS2361"/>
      <c r="GT2361"/>
      <c r="GU2361"/>
      <c r="GV2361"/>
      <c r="GW2361"/>
      <c r="GX2361"/>
      <c r="GY2361"/>
      <c r="GZ2361"/>
      <c r="HA2361"/>
      <c r="HB2361"/>
      <c r="HC2361"/>
      <c r="HD2361"/>
      <c r="HE2361"/>
      <c r="HF2361"/>
      <c r="HG2361"/>
      <c r="HH2361"/>
      <c r="HI2361"/>
      <c r="HJ2361"/>
      <c r="HK2361"/>
      <c r="HL2361"/>
      <c r="HM2361"/>
      <c r="HN2361"/>
      <c r="HO2361"/>
      <c r="HP2361"/>
      <c r="HQ2361"/>
      <c r="HR2361"/>
      <c r="HS2361"/>
      <c r="HT2361"/>
      <c r="HU2361"/>
      <c r="HV2361"/>
      <c r="HW2361"/>
      <c r="HX2361"/>
      <c r="HY2361"/>
      <c r="HZ2361"/>
      <c r="IA2361"/>
      <c r="IB2361"/>
      <c r="IC2361"/>
      <c r="ID2361"/>
      <c r="IE2361"/>
      <c r="IF2361"/>
      <c r="IG2361"/>
      <c r="IH2361"/>
      <c r="II2361"/>
      <c r="IJ2361"/>
      <c r="IK2361"/>
      <c r="IL2361"/>
      <c r="IM2361"/>
      <c r="IN2361"/>
      <c r="IO2361"/>
      <c r="IP2361"/>
      <c r="IQ2361"/>
    </row>
    <row r="2362" spans="1:251" s="40" customFormat="1" ht="22.15" customHeight="1" x14ac:dyDescent="0.15">
      <c r="A2362" s="170">
        <v>4987072032893</v>
      </c>
      <c r="B2362" s="122">
        <v>898678</v>
      </c>
      <c r="C2362" s="32" t="s">
        <v>1659</v>
      </c>
      <c r="D2362" s="33">
        <v>0.1</v>
      </c>
      <c r="E2362" s="28">
        <v>1200</v>
      </c>
      <c r="F2362" s="50"/>
      <c r="G2362" s="68"/>
      <c r="H2362" s="185"/>
      <c r="I2362" s="63"/>
      <c r="J2362" s="51" t="s">
        <v>2821</v>
      </c>
      <c r="K2362" s="55" t="s">
        <v>2460</v>
      </c>
      <c r="L2362" s="38" t="s">
        <v>2493</v>
      </c>
      <c r="M2362" s="44" t="s">
        <v>30</v>
      </c>
      <c r="N2362"/>
      <c r="O2362"/>
      <c r="P2362"/>
      <c r="Q2362"/>
      <c r="R2362"/>
      <c r="S2362"/>
      <c r="T2362"/>
      <c r="U2362"/>
      <c r="V2362"/>
      <c r="W2362"/>
      <c r="X2362"/>
      <c r="Y2362"/>
      <c r="Z2362"/>
      <c r="AA2362"/>
      <c r="AB2362"/>
      <c r="AC2362"/>
      <c r="AD2362"/>
      <c r="AE2362"/>
      <c r="AF2362"/>
      <c r="AG2362"/>
      <c r="AH2362"/>
      <c r="AI2362"/>
      <c r="AJ2362"/>
      <c r="AK2362"/>
      <c r="AL2362"/>
      <c r="AM2362"/>
      <c r="AN2362"/>
      <c r="AO2362"/>
      <c r="AP2362"/>
      <c r="AQ2362"/>
      <c r="AR2362"/>
      <c r="AS2362"/>
      <c r="AT2362"/>
      <c r="AU2362"/>
      <c r="AV2362"/>
      <c r="AW2362"/>
      <c r="AX2362"/>
      <c r="AY2362"/>
      <c r="AZ2362"/>
      <c r="BA2362"/>
      <c r="BB2362"/>
      <c r="BC2362"/>
      <c r="BD2362"/>
      <c r="BE2362"/>
      <c r="BF2362"/>
      <c r="BG2362"/>
      <c r="BH2362"/>
      <c r="BI2362"/>
      <c r="BJ2362"/>
      <c r="BK2362"/>
      <c r="BL2362"/>
      <c r="BM2362"/>
      <c r="BN2362"/>
      <c r="BO2362"/>
      <c r="BP2362"/>
      <c r="BQ2362"/>
      <c r="BR2362"/>
      <c r="BS2362"/>
      <c r="BT2362"/>
      <c r="BU2362"/>
      <c r="BV2362"/>
      <c r="BW2362"/>
      <c r="BX2362"/>
      <c r="BY2362"/>
      <c r="BZ2362"/>
      <c r="CA2362"/>
      <c r="CB2362"/>
      <c r="CC2362"/>
      <c r="CD2362"/>
      <c r="CE2362"/>
      <c r="CF2362"/>
      <c r="CG2362"/>
      <c r="CH2362"/>
      <c r="CI2362"/>
      <c r="CJ2362"/>
      <c r="CK2362"/>
      <c r="CL2362"/>
      <c r="CM2362"/>
      <c r="CN2362"/>
      <c r="CO2362"/>
      <c r="CP2362"/>
      <c r="CQ2362"/>
      <c r="CR2362"/>
      <c r="CS2362"/>
      <c r="CT2362"/>
      <c r="CU2362"/>
      <c r="CV2362"/>
      <c r="CW2362"/>
      <c r="CX2362"/>
      <c r="CY2362"/>
      <c r="CZ2362"/>
      <c r="DA2362"/>
      <c r="DB2362"/>
      <c r="DC2362"/>
      <c r="DD2362"/>
      <c r="DE2362"/>
      <c r="DF2362"/>
      <c r="DG2362"/>
      <c r="DH2362"/>
      <c r="DI2362"/>
      <c r="DJ2362"/>
      <c r="DK2362"/>
      <c r="DL2362"/>
      <c r="DM2362"/>
      <c r="DN2362"/>
      <c r="DO2362"/>
      <c r="DP2362"/>
      <c r="DQ2362"/>
      <c r="DR2362"/>
      <c r="DS2362"/>
      <c r="DT2362"/>
      <c r="DU2362"/>
      <c r="DV2362"/>
      <c r="DW2362"/>
      <c r="DX2362"/>
      <c r="DY2362"/>
      <c r="DZ2362"/>
      <c r="EA2362"/>
      <c r="EB2362"/>
      <c r="EC2362"/>
      <c r="ED2362"/>
      <c r="EE2362"/>
      <c r="EF2362"/>
      <c r="EG2362"/>
      <c r="EH2362"/>
      <c r="EI2362"/>
      <c r="EJ2362"/>
      <c r="EK2362"/>
      <c r="EL2362"/>
      <c r="EM2362"/>
      <c r="EN2362"/>
      <c r="EO2362"/>
      <c r="EP2362"/>
      <c r="EQ2362"/>
      <c r="ER2362"/>
      <c r="ES2362"/>
      <c r="ET2362"/>
      <c r="EU2362"/>
      <c r="EV2362"/>
      <c r="EW2362"/>
      <c r="EX2362"/>
      <c r="EY2362"/>
      <c r="EZ2362"/>
      <c r="FA2362"/>
      <c r="FB2362"/>
      <c r="FC2362"/>
      <c r="FD2362"/>
      <c r="FE2362"/>
      <c r="FF2362"/>
      <c r="FG2362"/>
      <c r="FH2362"/>
      <c r="FI2362"/>
      <c r="FJ2362"/>
      <c r="FK2362"/>
      <c r="FL2362"/>
      <c r="FM2362"/>
      <c r="FN2362"/>
      <c r="FO2362"/>
      <c r="FP2362"/>
      <c r="FQ2362"/>
      <c r="FR2362"/>
      <c r="FS2362"/>
      <c r="FT2362"/>
      <c r="FU2362"/>
      <c r="FV2362"/>
      <c r="FW2362"/>
      <c r="FX2362"/>
      <c r="FY2362"/>
      <c r="FZ2362"/>
      <c r="GA2362"/>
      <c r="GB2362"/>
      <c r="GC2362"/>
      <c r="GD2362"/>
      <c r="GE2362"/>
      <c r="GF2362"/>
      <c r="GG2362"/>
      <c r="GH2362"/>
      <c r="GI2362"/>
      <c r="GJ2362"/>
      <c r="GK2362"/>
      <c r="GL2362"/>
      <c r="GM2362"/>
      <c r="GN2362"/>
      <c r="GO2362"/>
      <c r="GP2362"/>
      <c r="GQ2362"/>
      <c r="GR2362"/>
      <c r="GS2362"/>
      <c r="GT2362"/>
      <c r="GU2362"/>
      <c r="GV2362"/>
      <c r="GW2362"/>
      <c r="GX2362"/>
      <c r="GY2362"/>
      <c r="GZ2362"/>
      <c r="HA2362"/>
      <c r="HB2362"/>
      <c r="HC2362"/>
      <c r="HD2362"/>
      <c r="HE2362"/>
      <c r="HF2362"/>
      <c r="HG2362"/>
      <c r="HH2362"/>
      <c r="HI2362"/>
      <c r="HJ2362"/>
      <c r="HK2362"/>
      <c r="HL2362"/>
      <c r="HM2362"/>
      <c r="HN2362"/>
      <c r="HO2362"/>
      <c r="HP2362"/>
      <c r="HQ2362"/>
      <c r="HR2362"/>
      <c r="HS2362"/>
      <c r="HT2362"/>
      <c r="HU2362"/>
      <c r="HV2362"/>
      <c r="HW2362"/>
      <c r="HX2362"/>
      <c r="HY2362"/>
      <c r="HZ2362"/>
      <c r="IA2362"/>
      <c r="IB2362"/>
      <c r="IC2362"/>
      <c r="ID2362"/>
      <c r="IE2362"/>
      <c r="IF2362"/>
      <c r="IG2362"/>
      <c r="IH2362"/>
      <c r="II2362"/>
      <c r="IJ2362"/>
      <c r="IK2362"/>
      <c r="IL2362"/>
      <c r="IM2362"/>
      <c r="IN2362"/>
      <c r="IO2362"/>
      <c r="IP2362"/>
      <c r="IQ2362"/>
    </row>
    <row r="2363" spans="1:251" s="40" customFormat="1" ht="22.15" customHeight="1" x14ac:dyDescent="0.15">
      <c r="A2363" s="170">
        <v>4987072077238</v>
      </c>
      <c r="B2363" s="122">
        <v>898723</v>
      </c>
      <c r="C2363" s="38" t="s">
        <v>1674</v>
      </c>
      <c r="D2363" s="33">
        <v>0.1</v>
      </c>
      <c r="E2363" s="28">
        <v>2000</v>
      </c>
      <c r="F2363" s="50"/>
      <c r="G2363" s="68"/>
      <c r="H2363" s="133"/>
      <c r="I2363" s="50"/>
      <c r="J2363" s="51" t="s">
        <v>2821</v>
      </c>
      <c r="K2363" s="55" t="s">
        <v>2460</v>
      </c>
      <c r="L2363" s="39" t="s">
        <v>29</v>
      </c>
      <c r="M2363" s="44" t="s">
        <v>30</v>
      </c>
      <c r="N2363"/>
      <c r="O2363"/>
      <c r="P2363"/>
      <c r="Q2363"/>
      <c r="R2363"/>
      <c r="S2363"/>
      <c r="T2363"/>
      <c r="U2363"/>
      <c r="V2363"/>
      <c r="W2363"/>
      <c r="X2363"/>
      <c r="Y2363"/>
      <c r="Z2363"/>
      <c r="AA2363"/>
      <c r="AB2363"/>
      <c r="AC2363"/>
      <c r="AD2363"/>
      <c r="AE2363"/>
      <c r="AF2363"/>
      <c r="AG2363"/>
      <c r="AH2363"/>
      <c r="AI2363"/>
      <c r="AJ2363"/>
      <c r="AK2363"/>
      <c r="AL2363"/>
      <c r="AM2363"/>
      <c r="AN2363"/>
      <c r="AO2363"/>
      <c r="AP2363"/>
      <c r="AQ2363"/>
      <c r="AR2363"/>
      <c r="AS2363"/>
      <c r="AT2363"/>
      <c r="AU2363"/>
      <c r="AV2363"/>
      <c r="AW2363"/>
      <c r="AX2363"/>
      <c r="AY2363"/>
      <c r="AZ2363"/>
      <c r="BA2363"/>
      <c r="BB2363"/>
      <c r="BC2363"/>
      <c r="BD2363"/>
      <c r="BE2363"/>
      <c r="BF2363"/>
      <c r="BG2363"/>
      <c r="BH2363"/>
      <c r="BI2363"/>
      <c r="BJ2363"/>
      <c r="BK2363"/>
      <c r="BL2363"/>
      <c r="BM2363"/>
      <c r="BN2363"/>
      <c r="BO2363"/>
      <c r="BP2363"/>
      <c r="BQ2363"/>
      <c r="BR2363"/>
      <c r="BS2363"/>
      <c r="BT2363"/>
      <c r="BU2363"/>
      <c r="BV2363"/>
      <c r="BW2363"/>
      <c r="BX2363"/>
      <c r="BY2363"/>
      <c r="BZ2363"/>
      <c r="CA2363"/>
      <c r="CB2363"/>
      <c r="CC2363"/>
      <c r="CD2363"/>
      <c r="CE2363"/>
      <c r="CF2363"/>
      <c r="CG2363"/>
      <c r="CH2363"/>
      <c r="CI2363"/>
      <c r="CJ2363"/>
      <c r="CK2363"/>
      <c r="CL2363"/>
      <c r="CM2363"/>
      <c r="CN2363"/>
      <c r="CO2363"/>
      <c r="CP2363"/>
      <c r="CQ2363"/>
      <c r="CR2363"/>
      <c r="CS2363"/>
      <c r="CT2363"/>
      <c r="CU2363"/>
      <c r="CV2363"/>
      <c r="CW2363"/>
      <c r="CX2363"/>
      <c r="CY2363"/>
      <c r="CZ2363"/>
      <c r="DA2363"/>
      <c r="DB2363"/>
      <c r="DC2363"/>
      <c r="DD2363"/>
      <c r="DE2363"/>
      <c r="DF2363"/>
      <c r="DG2363"/>
      <c r="DH2363"/>
      <c r="DI2363"/>
      <c r="DJ2363"/>
      <c r="DK2363"/>
      <c r="DL2363"/>
      <c r="DM2363"/>
      <c r="DN2363"/>
      <c r="DO2363"/>
      <c r="DP2363"/>
      <c r="DQ2363"/>
      <c r="DR2363"/>
      <c r="DS2363"/>
      <c r="DT2363"/>
      <c r="DU2363"/>
      <c r="DV2363"/>
      <c r="DW2363"/>
      <c r="DX2363"/>
      <c r="DY2363"/>
      <c r="DZ2363"/>
      <c r="EA2363"/>
      <c r="EB2363"/>
      <c r="EC2363"/>
      <c r="ED2363"/>
      <c r="EE2363"/>
      <c r="EF2363"/>
      <c r="EG2363"/>
      <c r="EH2363"/>
      <c r="EI2363"/>
      <c r="EJ2363"/>
      <c r="EK2363"/>
      <c r="EL2363"/>
      <c r="EM2363"/>
      <c r="EN2363"/>
      <c r="EO2363"/>
      <c r="EP2363"/>
      <c r="EQ2363"/>
      <c r="ER2363"/>
      <c r="ES2363"/>
      <c r="ET2363"/>
      <c r="EU2363"/>
      <c r="EV2363"/>
      <c r="EW2363"/>
      <c r="EX2363"/>
      <c r="EY2363"/>
      <c r="EZ2363"/>
      <c r="FA2363"/>
      <c r="FB2363"/>
      <c r="FC2363"/>
      <c r="FD2363"/>
      <c r="FE2363"/>
      <c r="FF2363"/>
      <c r="FG2363"/>
      <c r="FH2363"/>
      <c r="FI2363"/>
      <c r="FJ2363"/>
      <c r="FK2363"/>
      <c r="FL2363"/>
      <c r="FM2363"/>
      <c r="FN2363"/>
      <c r="FO2363"/>
      <c r="FP2363"/>
      <c r="FQ2363"/>
      <c r="FR2363"/>
      <c r="FS2363"/>
      <c r="FT2363"/>
      <c r="FU2363"/>
      <c r="FV2363"/>
      <c r="FW2363"/>
      <c r="FX2363"/>
      <c r="FY2363"/>
      <c r="FZ2363"/>
      <c r="GA2363"/>
      <c r="GB2363"/>
      <c r="GC2363"/>
      <c r="GD2363"/>
      <c r="GE2363"/>
      <c r="GF2363"/>
      <c r="GG2363"/>
      <c r="GH2363"/>
      <c r="GI2363"/>
      <c r="GJ2363"/>
      <c r="GK2363"/>
      <c r="GL2363"/>
      <c r="GM2363"/>
      <c r="GN2363"/>
      <c r="GO2363"/>
      <c r="GP2363"/>
      <c r="GQ2363"/>
      <c r="GR2363"/>
      <c r="GS2363"/>
      <c r="GT2363"/>
      <c r="GU2363"/>
      <c r="GV2363"/>
      <c r="GW2363"/>
      <c r="GX2363"/>
      <c r="GY2363"/>
      <c r="GZ2363"/>
      <c r="HA2363"/>
      <c r="HB2363"/>
      <c r="HC2363"/>
      <c r="HD2363"/>
      <c r="HE2363"/>
      <c r="HF2363"/>
      <c r="HG2363"/>
      <c r="HH2363"/>
      <c r="HI2363"/>
      <c r="HJ2363"/>
      <c r="HK2363"/>
      <c r="HL2363"/>
      <c r="HM2363"/>
      <c r="HN2363"/>
      <c r="HO2363"/>
      <c r="HP2363"/>
      <c r="HQ2363"/>
      <c r="HR2363"/>
      <c r="HS2363"/>
      <c r="HT2363"/>
      <c r="HU2363"/>
      <c r="HV2363"/>
      <c r="HW2363"/>
      <c r="HX2363"/>
      <c r="HY2363"/>
      <c r="HZ2363"/>
      <c r="IA2363"/>
      <c r="IB2363"/>
      <c r="IC2363"/>
      <c r="ID2363"/>
      <c r="IE2363"/>
      <c r="IF2363"/>
      <c r="IG2363"/>
      <c r="IH2363"/>
      <c r="II2363"/>
      <c r="IJ2363"/>
      <c r="IK2363"/>
      <c r="IL2363"/>
      <c r="IM2363"/>
      <c r="IN2363"/>
      <c r="IO2363"/>
      <c r="IP2363"/>
      <c r="IQ2363"/>
    </row>
    <row r="2364" spans="1:251" s="40" customFormat="1" ht="22.15" customHeight="1" x14ac:dyDescent="0.15">
      <c r="A2364" s="170">
        <v>4987072077436</v>
      </c>
      <c r="B2364" s="122">
        <v>898743</v>
      </c>
      <c r="C2364" s="38" t="s">
        <v>1675</v>
      </c>
      <c r="D2364" s="33">
        <v>0.1</v>
      </c>
      <c r="E2364" s="28">
        <v>1300</v>
      </c>
      <c r="F2364" s="50"/>
      <c r="G2364" s="68"/>
      <c r="H2364" s="133"/>
      <c r="I2364" s="50"/>
      <c r="J2364" s="51" t="s">
        <v>2821</v>
      </c>
      <c r="K2364" s="55" t="s">
        <v>2460</v>
      </c>
      <c r="L2364" s="39" t="s">
        <v>29</v>
      </c>
      <c r="M2364" s="44" t="s">
        <v>30</v>
      </c>
      <c r="N2364"/>
      <c r="O2364"/>
      <c r="P2364"/>
      <c r="Q2364"/>
      <c r="R2364"/>
      <c r="S2364"/>
      <c r="T2364"/>
      <c r="U2364"/>
      <c r="V2364"/>
      <c r="W2364"/>
      <c r="X2364"/>
      <c r="Y2364"/>
      <c r="Z2364"/>
      <c r="AA2364"/>
      <c r="AB2364"/>
      <c r="AC2364"/>
      <c r="AD2364"/>
      <c r="AE2364"/>
      <c r="AF2364"/>
      <c r="AG2364"/>
      <c r="AH2364"/>
      <c r="AI2364"/>
      <c r="AJ2364"/>
      <c r="AK2364"/>
      <c r="AL2364"/>
      <c r="AM2364"/>
      <c r="AN2364"/>
      <c r="AO2364"/>
      <c r="AP2364"/>
      <c r="AQ2364"/>
      <c r="AR2364"/>
      <c r="AS2364"/>
      <c r="AT2364"/>
      <c r="AU2364"/>
      <c r="AV2364"/>
      <c r="AW2364"/>
      <c r="AX2364"/>
      <c r="AY2364"/>
      <c r="AZ2364"/>
      <c r="BA2364"/>
      <c r="BB2364"/>
      <c r="BC2364"/>
      <c r="BD2364"/>
      <c r="BE2364"/>
      <c r="BF2364"/>
      <c r="BG2364"/>
      <c r="BH2364"/>
      <c r="BI2364"/>
      <c r="BJ2364"/>
      <c r="BK2364"/>
      <c r="BL2364"/>
      <c r="BM2364"/>
      <c r="BN2364"/>
      <c r="BO2364"/>
      <c r="BP2364"/>
      <c r="BQ2364"/>
      <c r="BR2364"/>
      <c r="BS2364"/>
      <c r="BT2364"/>
      <c r="BU2364"/>
      <c r="BV2364"/>
      <c r="BW2364"/>
      <c r="BX2364"/>
      <c r="BY2364"/>
      <c r="BZ2364"/>
      <c r="CA2364"/>
      <c r="CB2364"/>
      <c r="CC2364"/>
      <c r="CD2364"/>
      <c r="CE2364"/>
      <c r="CF2364"/>
      <c r="CG2364"/>
      <c r="CH2364"/>
      <c r="CI2364"/>
      <c r="CJ2364"/>
      <c r="CK2364"/>
      <c r="CL2364"/>
      <c r="CM2364"/>
      <c r="CN2364"/>
      <c r="CO2364"/>
      <c r="CP2364"/>
      <c r="CQ2364"/>
      <c r="CR2364"/>
      <c r="CS2364"/>
      <c r="CT2364"/>
      <c r="CU2364"/>
      <c r="CV2364"/>
      <c r="CW2364"/>
      <c r="CX2364"/>
      <c r="CY2364"/>
      <c r="CZ2364"/>
      <c r="DA2364"/>
      <c r="DB2364"/>
      <c r="DC2364"/>
      <c r="DD2364"/>
      <c r="DE2364"/>
      <c r="DF2364"/>
      <c r="DG2364"/>
      <c r="DH2364"/>
      <c r="DI2364"/>
      <c r="DJ2364"/>
      <c r="DK2364"/>
      <c r="DL2364"/>
      <c r="DM2364"/>
      <c r="DN2364"/>
      <c r="DO2364"/>
      <c r="DP2364"/>
      <c r="DQ2364"/>
      <c r="DR2364"/>
      <c r="DS2364"/>
      <c r="DT2364"/>
      <c r="DU2364"/>
      <c r="DV2364"/>
      <c r="DW2364"/>
      <c r="DX2364"/>
      <c r="DY2364"/>
      <c r="DZ2364"/>
      <c r="EA2364"/>
      <c r="EB2364"/>
      <c r="EC2364"/>
      <c r="ED2364"/>
      <c r="EE2364"/>
      <c r="EF2364"/>
      <c r="EG2364"/>
      <c r="EH2364"/>
      <c r="EI2364"/>
      <c r="EJ2364"/>
      <c r="EK2364"/>
      <c r="EL2364"/>
      <c r="EM2364"/>
      <c r="EN2364"/>
      <c r="EO2364"/>
      <c r="EP2364"/>
      <c r="EQ2364"/>
      <c r="ER2364"/>
      <c r="ES2364"/>
      <c r="ET2364"/>
      <c r="EU2364"/>
      <c r="EV2364"/>
      <c r="EW2364"/>
      <c r="EX2364"/>
      <c r="EY2364"/>
      <c r="EZ2364"/>
      <c r="FA2364"/>
      <c r="FB2364"/>
      <c r="FC2364"/>
      <c r="FD2364"/>
      <c r="FE2364"/>
      <c r="FF2364"/>
      <c r="FG2364"/>
      <c r="FH2364"/>
      <c r="FI2364"/>
      <c r="FJ2364"/>
      <c r="FK2364"/>
      <c r="FL2364"/>
      <c r="FM2364"/>
      <c r="FN2364"/>
      <c r="FO2364"/>
      <c r="FP2364"/>
      <c r="FQ2364"/>
      <c r="FR2364"/>
      <c r="FS2364"/>
      <c r="FT2364"/>
      <c r="FU2364"/>
      <c r="FV2364"/>
      <c r="FW2364"/>
      <c r="FX2364"/>
      <c r="FY2364"/>
      <c r="FZ2364"/>
      <c r="GA2364"/>
      <c r="GB2364"/>
      <c r="GC2364"/>
      <c r="GD2364"/>
      <c r="GE2364"/>
      <c r="GF2364"/>
      <c r="GG2364"/>
      <c r="GH2364"/>
      <c r="GI2364"/>
      <c r="GJ2364"/>
      <c r="GK2364"/>
      <c r="GL2364"/>
      <c r="GM2364"/>
      <c r="GN2364"/>
      <c r="GO2364"/>
      <c r="GP2364"/>
      <c r="GQ2364"/>
      <c r="GR2364"/>
      <c r="GS2364"/>
      <c r="GT2364"/>
      <c r="GU2364"/>
      <c r="GV2364"/>
      <c r="GW2364"/>
      <c r="GX2364"/>
      <c r="GY2364"/>
      <c r="GZ2364"/>
      <c r="HA2364"/>
      <c r="HB2364"/>
      <c r="HC2364"/>
      <c r="HD2364"/>
      <c r="HE2364"/>
      <c r="HF2364"/>
      <c r="HG2364"/>
      <c r="HH2364"/>
      <c r="HI2364"/>
      <c r="HJ2364"/>
      <c r="HK2364"/>
      <c r="HL2364"/>
      <c r="HM2364"/>
      <c r="HN2364"/>
      <c r="HO2364"/>
      <c r="HP2364"/>
      <c r="HQ2364"/>
      <c r="HR2364"/>
      <c r="HS2364"/>
      <c r="HT2364"/>
      <c r="HU2364"/>
      <c r="HV2364"/>
      <c r="HW2364"/>
      <c r="HX2364"/>
      <c r="HY2364"/>
      <c r="HZ2364"/>
      <c r="IA2364"/>
      <c r="IB2364"/>
      <c r="IC2364"/>
      <c r="ID2364"/>
      <c r="IE2364"/>
      <c r="IF2364"/>
      <c r="IG2364"/>
      <c r="IH2364"/>
      <c r="II2364"/>
      <c r="IJ2364"/>
      <c r="IK2364"/>
      <c r="IL2364"/>
      <c r="IM2364"/>
      <c r="IN2364"/>
      <c r="IO2364"/>
      <c r="IP2364"/>
      <c r="IQ2364"/>
    </row>
    <row r="2365" spans="1:251" s="40" customFormat="1" ht="22.15" customHeight="1" x14ac:dyDescent="0.15">
      <c r="A2365" s="170">
        <v>4987072038055</v>
      </c>
      <c r="B2365" s="122">
        <v>898757</v>
      </c>
      <c r="C2365" s="32" t="s">
        <v>1660</v>
      </c>
      <c r="D2365" s="33">
        <v>0.1</v>
      </c>
      <c r="E2365" s="28">
        <v>1000</v>
      </c>
      <c r="F2365" s="50"/>
      <c r="G2365" s="68"/>
      <c r="H2365" s="133"/>
      <c r="I2365" s="50"/>
      <c r="J2365" s="51" t="s">
        <v>2821</v>
      </c>
      <c r="K2365" s="55" t="s">
        <v>2460</v>
      </c>
      <c r="L2365" s="39" t="s">
        <v>29</v>
      </c>
      <c r="M2365" s="44" t="s">
        <v>30</v>
      </c>
      <c r="N2365"/>
      <c r="O2365"/>
      <c r="P2365"/>
      <c r="Q2365"/>
      <c r="R2365"/>
      <c r="S2365"/>
      <c r="T2365"/>
      <c r="U2365"/>
      <c r="V2365"/>
      <c r="W2365"/>
      <c r="X2365"/>
      <c r="Y2365"/>
      <c r="Z2365"/>
      <c r="AA2365"/>
      <c r="AB2365"/>
      <c r="AC2365"/>
      <c r="AD2365"/>
      <c r="AE2365"/>
      <c r="AF2365"/>
      <c r="AG2365"/>
      <c r="AH2365"/>
      <c r="AI2365"/>
      <c r="AJ2365"/>
      <c r="AK2365"/>
      <c r="AL2365"/>
      <c r="AM2365"/>
      <c r="AN2365"/>
      <c r="AO2365"/>
      <c r="AP2365"/>
      <c r="AQ2365"/>
      <c r="AR2365"/>
      <c r="AS2365"/>
      <c r="AT2365"/>
      <c r="AU2365"/>
      <c r="AV2365"/>
      <c r="AW2365"/>
      <c r="AX2365"/>
      <c r="AY2365"/>
      <c r="AZ2365"/>
      <c r="BA2365"/>
      <c r="BB2365"/>
      <c r="BC2365"/>
      <c r="BD2365"/>
      <c r="BE2365"/>
      <c r="BF2365"/>
      <c r="BG2365"/>
      <c r="BH2365"/>
      <c r="BI2365"/>
      <c r="BJ2365"/>
      <c r="BK2365"/>
      <c r="BL2365"/>
      <c r="BM2365"/>
      <c r="BN2365"/>
      <c r="BO2365"/>
      <c r="BP2365"/>
      <c r="BQ2365"/>
      <c r="BR2365"/>
      <c r="BS2365"/>
      <c r="BT2365"/>
      <c r="BU2365"/>
      <c r="BV2365"/>
      <c r="BW2365"/>
      <c r="BX2365"/>
      <c r="BY2365"/>
      <c r="BZ2365"/>
      <c r="CA2365"/>
      <c r="CB2365"/>
      <c r="CC2365"/>
      <c r="CD2365"/>
      <c r="CE2365"/>
      <c r="CF2365"/>
      <c r="CG2365"/>
      <c r="CH2365"/>
      <c r="CI2365"/>
      <c r="CJ2365"/>
      <c r="CK2365"/>
      <c r="CL2365"/>
      <c r="CM2365"/>
      <c r="CN2365"/>
      <c r="CO2365"/>
      <c r="CP2365"/>
      <c r="CQ2365"/>
      <c r="CR2365"/>
      <c r="CS2365"/>
      <c r="CT2365"/>
      <c r="CU2365"/>
      <c r="CV2365"/>
      <c r="CW2365"/>
      <c r="CX2365"/>
      <c r="CY2365"/>
      <c r="CZ2365"/>
      <c r="DA2365"/>
      <c r="DB2365"/>
      <c r="DC2365"/>
      <c r="DD2365"/>
      <c r="DE2365"/>
      <c r="DF2365"/>
      <c r="DG2365"/>
      <c r="DH2365"/>
      <c r="DI2365"/>
      <c r="DJ2365"/>
      <c r="DK2365"/>
      <c r="DL2365"/>
      <c r="DM2365"/>
      <c r="DN2365"/>
      <c r="DO2365"/>
      <c r="DP2365"/>
      <c r="DQ2365"/>
      <c r="DR2365"/>
      <c r="DS2365"/>
      <c r="DT2365"/>
      <c r="DU2365"/>
      <c r="DV2365"/>
      <c r="DW2365"/>
      <c r="DX2365"/>
      <c r="DY2365"/>
      <c r="DZ2365"/>
      <c r="EA2365"/>
      <c r="EB2365"/>
      <c r="EC2365"/>
      <c r="ED2365"/>
      <c r="EE2365"/>
      <c r="EF2365"/>
      <c r="EG2365"/>
      <c r="EH2365"/>
      <c r="EI2365"/>
      <c r="EJ2365"/>
      <c r="EK2365"/>
      <c r="EL2365"/>
      <c r="EM2365"/>
      <c r="EN2365"/>
      <c r="EO2365"/>
      <c r="EP2365"/>
      <c r="EQ2365"/>
      <c r="ER2365"/>
      <c r="ES2365"/>
      <c r="ET2365"/>
      <c r="EU2365"/>
      <c r="EV2365"/>
      <c r="EW2365"/>
      <c r="EX2365"/>
      <c r="EY2365"/>
      <c r="EZ2365"/>
      <c r="FA2365"/>
      <c r="FB2365"/>
      <c r="FC2365"/>
      <c r="FD2365"/>
      <c r="FE2365"/>
      <c r="FF2365"/>
      <c r="FG2365"/>
      <c r="FH2365"/>
      <c r="FI2365"/>
      <c r="FJ2365"/>
      <c r="FK2365"/>
      <c r="FL2365"/>
      <c r="FM2365"/>
      <c r="FN2365"/>
      <c r="FO2365"/>
      <c r="FP2365"/>
      <c r="FQ2365"/>
      <c r="FR2365"/>
      <c r="FS2365"/>
      <c r="FT2365"/>
      <c r="FU2365"/>
      <c r="FV2365"/>
      <c r="FW2365"/>
      <c r="FX2365"/>
      <c r="FY2365"/>
      <c r="FZ2365"/>
      <c r="GA2365"/>
      <c r="GB2365"/>
      <c r="GC2365"/>
      <c r="GD2365"/>
      <c r="GE2365"/>
      <c r="GF2365"/>
      <c r="GG2365"/>
      <c r="GH2365"/>
      <c r="GI2365"/>
      <c r="GJ2365"/>
      <c r="GK2365"/>
      <c r="GL2365"/>
      <c r="GM2365"/>
      <c r="GN2365"/>
      <c r="GO2365"/>
      <c r="GP2365"/>
      <c r="GQ2365"/>
      <c r="GR2365"/>
      <c r="GS2365"/>
      <c r="GT2365"/>
      <c r="GU2365"/>
      <c r="GV2365"/>
      <c r="GW2365"/>
      <c r="GX2365"/>
      <c r="GY2365"/>
      <c r="GZ2365"/>
      <c r="HA2365"/>
      <c r="HB2365"/>
      <c r="HC2365"/>
      <c r="HD2365"/>
      <c r="HE2365"/>
      <c r="HF2365"/>
      <c r="HG2365"/>
      <c r="HH2365"/>
      <c r="HI2365"/>
      <c r="HJ2365"/>
      <c r="HK2365"/>
      <c r="HL2365"/>
      <c r="HM2365"/>
      <c r="HN2365"/>
      <c r="HO2365"/>
      <c r="HP2365"/>
      <c r="HQ2365"/>
      <c r="HR2365"/>
      <c r="HS2365"/>
      <c r="HT2365"/>
      <c r="HU2365"/>
      <c r="HV2365"/>
      <c r="HW2365"/>
      <c r="HX2365"/>
      <c r="HY2365"/>
      <c r="HZ2365"/>
      <c r="IA2365"/>
      <c r="IB2365"/>
      <c r="IC2365"/>
      <c r="ID2365"/>
      <c r="IE2365"/>
      <c r="IF2365"/>
      <c r="IG2365"/>
      <c r="IH2365"/>
      <c r="II2365"/>
      <c r="IJ2365"/>
      <c r="IK2365"/>
      <c r="IL2365"/>
      <c r="IM2365"/>
      <c r="IN2365"/>
      <c r="IO2365"/>
      <c r="IP2365"/>
      <c r="IQ2365"/>
    </row>
    <row r="2366" spans="1:251" s="40" customFormat="1" ht="22.15" customHeight="1" x14ac:dyDescent="0.15">
      <c r="A2366" s="170">
        <v>4987072038079</v>
      </c>
      <c r="B2366" s="122">
        <v>898759</v>
      </c>
      <c r="C2366" s="32" t="s">
        <v>1661</v>
      </c>
      <c r="D2366" s="33">
        <v>0.1</v>
      </c>
      <c r="E2366" s="28">
        <v>2600</v>
      </c>
      <c r="F2366" s="50"/>
      <c r="G2366" s="68"/>
      <c r="H2366" s="133"/>
      <c r="I2366" s="50"/>
      <c r="J2366" s="51" t="s">
        <v>2821</v>
      </c>
      <c r="K2366" s="55" t="s">
        <v>2460</v>
      </c>
      <c r="L2366" s="39" t="s">
        <v>29</v>
      </c>
      <c r="M2366" s="44" t="s">
        <v>30</v>
      </c>
      <c r="N2366"/>
      <c r="O2366"/>
      <c r="P2366"/>
      <c r="Q2366"/>
      <c r="R2366"/>
      <c r="S2366"/>
      <c r="T2366"/>
      <c r="U2366"/>
      <c r="V2366"/>
      <c r="W2366"/>
      <c r="X2366"/>
      <c r="Y2366"/>
      <c r="Z2366"/>
      <c r="AA2366"/>
      <c r="AB2366"/>
      <c r="AC2366"/>
      <c r="AD2366"/>
      <c r="AE2366"/>
      <c r="AF2366"/>
      <c r="AG2366"/>
      <c r="AH2366"/>
      <c r="AI2366"/>
      <c r="AJ2366"/>
      <c r="AK2366"/>
      <c r="AL2366"/>
      <c r="AM2366"/>
      <c r="AN2366"/>
      <c r="AO2366"/>
      <c r="AP2366"/>
      <c r="AQ2366"/>
      <c r="AR2366"/>
      <c r="AS2366"/>
      <c r="AT2366"/>
      <c r="AU2366"/>
      <c r="AV2366"/>
      <c r="AW2366"/>
      <c r="AX2366"/>
      <c r="AY2366"/>
      <c r="AZ2366"/>
      <c r="BA2366"/>
      <c r="BB2366"/>
      <c r="BC2366"/>
      <c r="BD2366"/>
      <c r="BE2366"/>
      <c r="BF2366"/>
      <c r="BG2366"/>
      <c r="BH2366"/>
      <c r="BI2366"/>
      <c r="BJ2366"/>
      <c r="BK2366"/>
      <c r="BL2366"/>
      <c r="BM2366"/>
      <c r="BN2366"/>
      <c r="BO2366"/>
      <c r="BP2366"/>
      <c r="BQ2366"/>
      <c r="BR2366"/>
      <c r="BS2366"/>
      <c r="BT2366"/>
      <c r="BU2366"/>
      <c r="BV2366"/>
      <c r="BW2366"/>
      <c r="BX2366"/>
      <c r="BY2366"/>
      <c r="BZ2366"/>
      <c r="CA2366"/>
      <c r="CB2366"/>
      <c r="CC2366"/>
      <c r="CD2366"/>
      <c r="CE2366"/>
      <c r="CF2366"/>
      <c r="CG2366"/>
      <c r="CH2366"/>
      <c r="CI2366"/>
      <c r="CJ2366"/>
      <c r="CK2366"/>
      <c r="CL2366"/>
      <c r="CM2366"/>
      <c r="CN2366"/>
      <c r="CO2366"/>
      <c r="CP2366"/>
      <c r="CQ2366"/>
      <c r="CR2366"/>
      <c r="CS2366"/>
      <c r="CT2366"/>
      <c r="CU2366"/>
      <c r="CV2366"/>
      <c r="CW2366"/>
      <c r="CX2366"/>
      <c r="CY2366"/>
      <c r="CZ2366"/>
      <c r="DA2366"/>
      <c r="DB2366"/>
      <c r="DC2366"/>
      <c r="DD2366"/>
      <c r="DE2366"/>
      <c r="DF2366"/>
      <c r="DG2366"/>
      <c r="DH2366"/>
      <c r="DI2366"/>
      <c r="DJ2366"/>
      <c r="DK2366"/>
      <c r="DL2366"/>
      <c r="DM2366"/>
      <c r="DN2366"/>
      <c r="DO2366"/>
      <c r="DP2366"/>
      <c r="DQ2366"/>
      <c r="DR2366"/>
      <c r="DS2366"/>
      <c r="DT2366"/>
      <c r="DU2366"/>
      <c r="DV2366"/>
      <c r="DW2366"/>
      <c r="DX2366"/>
      <c r="DY2366"/>
      <c r="DZ2366"/>
      <c r="EA2366"/>
      <c r="EB2366"/>
      <c r="EC2366"/>
      <c r="ED2366"/>
      <c r="EE2366"/>
      <c r="EF2366"/>
      <c r="EG2366"/>
      <c r="EH2366"/>
      <c r="EI2366"/>
      <c r="EJ2366"/>
      <c r="EK2366"/>
      <c r="EL2366"/>
      <c r="EM2366"/>
      <c r="EN2366"/>
      <c r="EO2366"/>
      <c r="EP2366"/>
      <c r="EQ2366"/>
      <c r="ER2366"/>
      <c r="ES2366"/>
      <c r="ET2366"/>
      <c r="EU2366"/>
      <c r="EV2366"/>
      <c r="EW2366"/>
      <c r="EX2366"/>
      <c r="EY2366"/>
      <c r="EZ2366"/>
      <c r="FA2366"/>
      <c r="FB2366"/>
      <c r="FC2366"/>
      <c r="FD2366"/>
      <c r="FE2366"/>
      <c r="FF2366"/>
      <c r="FG2366"/>
      <c r="FH2366"/>
      <c r="FI2366"/>
      <c r="FJ2366"/>
      <c r="FK2366"/>
      <c r="FL2366"/>
      <c r="FM2366"/>
      <c r="FN2366"/>
      <c r="FO2366"/>
      <c r="FP2366"/>
      <c r="FQ2366"/>
      <c r="FR2366"/>
      <c r="FS2366"/>
      <c r="FT2366"/>
      <c r="FU2366"/>
      <c r="FV2366"/>
      <c r="FW2366"/>
      <c r="FX2366"/>
      <c r="FY2366"/>
      <c r="FZ2366"/>
      <c r="GA2366"/>
      <c r="GB2366"/>
      <c r="GC2366"/>
      <c r="GD2366"/>
      <c r="GE2366"/>
      <c r="GF2366"/>
      <c r="GG2366"/>
      <c r="GH2366"/>
      <c r="GI2366"/>
      <c r="GJ2366"/>
      <c r="GK2366"/>
      <c r="GL2366"/>
      <c r="GM2366"/>
      <c r="GN2366"/>
      <c r="GO2366"/>
      <c r="GP2366"/>
      <c r="GQ2366"/>
      <c r="GR2366"/>
      <c r="GS2366"/>
      <c r="GT2366"/>
      <c r="GU2366"/>
      <c r="GV2366"/>
      <c r="GW2366"/>
      <c r="GX2366"/>
      <c r="GY2366"/>
      <c r="GZ2366"/>
      <c r="HA2366"/>
      <c r="HB2366"/>
      <c r="HC2366"/>
      <c r="HD2366"/>
      <c r="HE2366"/>
      <c r="HF2366"/>
      <c r="HG2366"/>
      <c r="HH2366"/>
      <c r="HI2366"/>
      <c r="HJ2366"/>
      <c r="HK2366"/>
      <c r="HL2366"/>
      <c r="HM2366"/>
      <c r="HN2366"/>
      <c r="HO2366"/>
      <c r="HP2366"/>
      <c r="HQ2366"/>
      <c r="HR2366"/>
      <c r="HS2366"/>
      <c r="HT2366"/>
      <c r="HU2366"/>
      <c r="HV2366"/>
      <c r="HW2366"/>
      <c r="HX2366"/>
      <c r="HY2366"/>
      <c r="HZ2366"/>
      <c r="IA2366"/>
      <c r="IB2366"/>
      <c r="IC2366"/>
      <c r="ID2366"/>
      <c r="IE2366"/>
      <c r="IF2366"/>
      <c r="IG2366"/>
      <c r="IH2366"/>
      <c r="II2366"/>
      <c r="IJ2366"/>
      <c r="IK2366"/>
      <c r="IL2366"/>
      <c r="IM2366"/>
      <c r="IN2366"/>
      <c r="IO2366"/>
      <c r="IP2366"/>
      <c r="IQ2366"/>
    </row>
    <row r="2367" spans="1:251" s="40" customFormat="1" ht="22.15" customHeight="1" x14ac:dyDescent="0.15">
      <c r="A2367" s="170">
        <v>4987072001363</v>
      </c>
      <c r="B2367" s="122">
        <v>898762</v>
      </c>
      <c r="C2367" s="38" t="s">
        <v>1636</v>
      </c>
      <c r="D2367" s="33">
        <v>0.1</v>
      </c>
      <c r="E2367" s="28">
        <v>750</v>
      </c>
      <c r="F2367" s="50"/>
      <c r="G2367" s="68"/>
      <c r="H2367" s="133"/>
      <c r="I2367" s="50"/>
      <c r="J2367" s="51" t="s">
        <v>2821</v>
      </c>
      <c r="K2367" s="55" t="s">
        <v>2460</v>
      </c>
      <c r="L2367" s="38" t="s">
        <v>2493</v>
      </c>
      <c r="M2367" s="44" t="s">
        <v>30</v>
      </c>
      <c r="N2367"/>
      <c r="O2367"/>
      <c r="P2367"/>
      <c r="Q2367"/>
      <c r="R2367"/>
      <c r="S2367"/>
      <c r="T2367"/>
      <c r="U2367"/>
      <c r="V2367"/>
      <c r="W2367"/>
      <c r="X2367"/>
      <c r="Y2367"/>
      <c r="Z2367"/>
      <c r="AA2367"/>
      <c r="AB2367"/>
      <c r="AC2367"/>
      <c r="AD2367"/>
      <c r="AE2367"/>
      <c r="AF2367"/>
      <c r="AG2367"/>
      <c r="AH2367"/>
      <c r="AI2367"/>
      <c r="AJ2367"/>
      <c r="AK2367"/>
      <c r="AL2367"/>
      <c r="AM2367"/>
      <c r="AN2367"/>
      <c r="AO2367"/>
      <c r="AP2367"/>
      <c r="AQ2367"/>
      <c r="AR2367"/>
      <c r="AS2367"/>
      <c r="AT2367"/>
      <c r="AU2367"/>
      <c r="AV2367"/>
      <c r="AW2367"/>
      <c r="AX2367"/>
      <c r="AY2367"/>
      <c r="AZ2367"/>
      <c r="BA2367"/>
      <c r="BB2367"/>
      <c r="BC2367"/>
      <c r="BD2367"/>
      <c r="BE2367"/>
      <c r="BF2367"/>
      <c r="BG2367"/>
      <c r="BH2367"/>
      <c r="BI2367"/>
      <c r="BJ2367"/>
      <c r="BK2367"/>
      <c r="BL2367"/>
      <c r="BM2367"/>
      <c r="BN2367"/>
      <c r="BO2367"/>
      <c r="BP2367"/>
      <c r="BQ2367"/>
      <c r="BR2367"/>
      <c r="BS2367"/>
      <c r="BT2367"/>
      <c r="BU2367"/>
      <c r="BV2367"/>
      <c r="BW2367"/>
      <c r="BX2367"/>
      <c r="BY2367"/>
      <c r="BZ2367"/>
      <c r="CA2367"/>
      <c r="CB2367"/>
      <c r="CC2367"/>
      <c r="CD2367"/>
      <c r="CE2367"/>
      <c r="CF2367"/>
      <c r="CG2367"/>
      <c r="CH2367"/>
      <c r="CI2367"/>
      <c r="CJ2367"/>
      <c r="CK2367"/>
      <c r="CL2367"/>
      <c r="CM2367"/>
      <c r="CN2367"/>
      <c r="CO2367"/>
      <c r="CP2367"/>
      <c r="CQ2367"/>
      <c r="CR2367"/>
      <c r="CS2367"/>
      <c r="CT2367"/>
      <c r="CU2367"/>
      <c r="CV2367"/>
      <c r="CW2367"/>
      <c r="CX2367"/>
      <c r="CY2367"/>
      <c r="CZ2367"/>
      <c r="DA2367"/>
      <c r="DB2367"/>
      <c r="DC2367"/>
      <c r="DD2367"/>
      <c r="DE2367"/>
      <c r="DF2367"/>
      <c r="DG2367"/>
      <c r="DH2367"/>
      <c r="DI2367"/>
      <c r="DJ2367"/>
      <c r="DK2367"/>
      <c r="DL2367"/>
      <c r="DM2367"/>
      <c r="DN2367"/>
      <c r="DO2367"/>
      <c r="DP2367"/>
      <c r="DQ2367"/>
      <c r="DR2367"/>
      <c r="DS2367"/>
      <c r="DT2367"/>
      <c r="DU2367"/>
      <c r="DV2367"/>
      <c r="DW2367"/>
      <c r="DX2367"/>
      <c r="DY2367"/>
      <c r="DZ2367"/>
      <c r="EA2367"/>
      <c r="EB2367"/>
      <c r="EC2367"/>
      <c r="ED2367"/>
      <c r="EE2367"/>
      <c r="EF2367"/>
      <c r="EG2367"/>
      <c r="EH2367"/>
      <c r="EI2367"/>
      <c r="EJ2367"/>
      <c r="EK2367"/>
      <c r="EL2367"/>
      <c r="EM2367"/>
      <c r="EN2367"/>
      <c r="EO2367"/>
      <c r="EP2367"/>
      <c r="EQ2367"/>
      <c r="ER2367"/>
      <c r="ES2367"/>
      <c r="ET2367"/>
      <c r="EU2367"/>
      <c r="EV2367"/>
      <c r="EW2367"/>
      <c r="EX2367"/>
      <c r="EY2367"/>
      <c r="EZ2367"/>
      <c r="FA2367"/>
      <c r="FB2367"/>
      <c r="FC2367"/>
      <c r="FD2367"/>
      <c r="FE2367"/>
      <c r="FF2367"/>
      <c r="FG2367"/>
      <c r="FH2367"/>
      <c r="FI2367"/>
      <c r="FJ2367"/>
      <c r="FK2367"/>
      <c r="FL2367"/>
      <c r="FM2367"/>
      <c r="FN2367"/>
      <c r="FO2367"/>
      <c r="FP2367"/>
      <c r="FQ2367"/>
      <c r="FR2367"/>
      <c r="FS2367"/>
      <c r="FT2367"/>
      <c r="FU2367"/>
      <c r="FV2367"/>
      <c r="FW2367"/>
      <c r="FX2367"/>
      <c r="FY2367"/>
      <c r="FZ2367"/>
      <c r="GA2367"/>
      <c r="GB2367"/>
      <c r="GC2367"/>
      <c r="GD2367"/>
      <c r="GE2367"/>
      <c r="GF2367"/>
      <c r="GG2367"/>
      <c r="GH2367"/>
      <c r="GI2367"/>
      <c r="GJ2367"/>
      <c r="GK2367"/>
      <c r="GL2367"/>
      <c r="GM2367"/>
      <c r="GN2367"/>
      <c r="GO2367"/>
      <c r="GP2367"/>
      <c r="GQ2367"/>
      <c r="GR2367"/>
      <c r="GS2367"/>
      <c r="GT2367"/>
      <c r="GU2367"/>
      <c r="GV2367"/>
      <c r="GW2367"/>
      <c r="GX2367"/>
      <c r="GY2367"/>
      <c r="GZ2367"/>
      <c r="HA2367"/>
      <c r="HB2367"/>
      <c r="HC2367"/>
      <c r="HD2367"/>
      <c r="HE2367"/>
      <c r="HF2367"/>
      <c r="HG2367"/>
      <c r="HH2367"/>
      <c r="HI2367"/>
      <c r="HJ2367"/>
      <c r="HK2367"/>
      <c r="HL2367"/>
      <c r="HM2367"/>
      <c r="HN2367"/>
      <c r="HO2367"/>
      <c r="HP2367"/>
      <c r="HQ2367"/>
      <c r="HR2367"/>
      <c r="HS2367"/>
      <c r="HT2367"/>
      <c r="HU2367"/>
      <c r="HV2367"/>
      <c r="HW2367"/>
      <c r="HX2367"/>
      <c r="HY2367"/>
      <c r="HZ2367"/>
      <c r="IA2367"/>
      <c r="IB2367"/>
      <c r="IC2367"/>
      <c r="ID2367"/>
      <c r="IE2367"/>
      <c r="IF2367"/>
      <c r="IG2367"/>
      <c r="IH2367"/>
      <c r="II2367"/>
      <c r="IJ2367"/>
      <c r="IK2367"/>
      <c r="IL2367"/>
      <c r="IM2367"/>
      <c r="IN2367"/>
      <c r="IO2367"/>
      <c r="IP2367"/>
      <c r="IQ2367"/>
    </row>
    <row r="2368" spans="1:251" s="40" customFormat="1" ht="22.15" customHeight="1" x14ac:dyDescent="0.15">
      <c r="A2368" s="170">
        <v>4987072070598</v>
      </c>
      <c r="B2368" s="122">
        <v>898770</v>
      </c>
      <c r="C2368" s="38" t="s">
        <v>1667</v>
      </c>
      <c r="D2368" s="33">
        <v>0.1</v>
      </c>
      <c r="E2368" s="28">
        <v>1980</v>
      </c>
      <c r="F2368" s="50"/>
      <c r="G2368" s="68"/>
      <c r="H2368" s="133"/>
      <c r="I2368" s="50"/>
      <c r="J2368" s="51" t="s">
        <v>2821</v>
      </c>
      <c r="K2368" s="55" t="s">
        <v>2460</v>
      </c>
      <c r="L2368" s="39" t="s">
        <v>29</v>
      </c>
      <c r="M2368" s="44" t="s">
        <v>30</v>
      </c>
      <c r="N2368"/>
      <c r="O2368"/>
      <c r="P2368"/>
      <c r="Q2368"/>
      <c r="R2368"/>
      <c r="S2368"/>
      <c r="T2368"/>
      <c r="U2368"/>
      <c r="V2368"/>
      <c r="W2368"/>
      <c r="X2368"/>
      <c r="Y2368"/>
      <c r="Z2368"/>
      <c r="AA2368"/>
      <c r="AB2368"/>
      <c r="AC2368"/>
      <c r="AD2368"/>
      <c r="AE2368"/>
      <c r="AF2368"/>
      <c r="AG2368"/>
      <c r="AH2368"/>
      <c r="AI2368"/>
      <c r="AJ2368"/>
      <c r="AK2368"/>
      <c r="AL2368"/>
      <c r="AM2368"/>
      <c r="AN2368"/>
      <c r="AO2368"/>
      <c r="AP2368"/>
      <c r="AQ2368"/>
      <c r="AR2368"/>
      <c r="AS2368"/>
      <c r="AT2368"/>
      <c r="AU2368"/>
      <c r="AV2368"/>
      <c r="AW2368"/>
      <c r="AX2368"/>
      <c r="AY2368"/>
      <c r="AZ2368"/>
      <c r="BA2368"/>
      <c r="BB2368"/>
      <c r="BC2368"/>
      <c r="BD2368"/>
      <c r="BE2368"/>
      <c r="BF2368"/>
      <c r="BG2368"/>
      <c r="BH2368"/>
      <c r="BI2368"/>
      <c r="BJ2368"/>
      <c r="BK2368"/>
      <c r="BL2368"/>
      <c r="BM2368"/>
      <c r="BN2368"/>
      <c r="BO2368"/>
      <c r="BP2368"/>
      <c r="BQ2368"/>
      <c r="BR2368"/>
      <c r="BS2368"/>
      <c r="BT2368"/>
      <c r="BU2368"/>
      <c r="BV2368"/>
      <c r="BW2368"/>
      <c r="BX2368"/>
      <c r="BY2368"/>
      <c r="BZ2368"/>
      <c r="CA2368"/>
      <c r="CB2368"/>
      <c r="CC2368"/>
      <c r="CD2368"/>
      <c r="CE2368"/>
      <c r="CF2368"/>
      <c r="CG2368"/>
      <c r="CH2368"/>
      <c r="CI2368"/>
      <c r="CJ2368"/>
      <c r="CK2368"/>
      <c r="CL2368"/>
      <c r="CM2368"/>
      <c r="CN2368"/>
      <c r="CO2368"/>
      <c r="CP2368"/>
      <c r="CQ2368"/>
      <c r="CR2368"/>
      <c r="CS2368"/>
      <c r="CT2368"/>
      <c r="CU2368"/>
      <c r="CV2368"/>
      <c r="CW2368"/>
      <c r="CX2368"/>
      <c r="CY2368"/>
      <c r="CZ2368"/>
      <c r="DA2368"/>
      <c r="DB2368"/>
      <c r="DC2368"/>
      <c r="DD2368"/>
      <c r="DE2368"/>
      <c r="DF2368"/>
      <c r="DG2368"/>
      <c r="DH2368"/>
      <c r="DI2368"/>
      <c r="DJ2368"/>
      <c r="DK2368"/>
      <c r="DL2368"/>
      <c r="DM2368"/>
      <c r="DN2368"/>
      <c r="DO2368"/>
      <c r="DP2368"/>
      <c r="DQ2368"/>
      <c r="DR2368"/>
      <c r="DS2368"/>
      <c r="DT2368"/>
      <c r="DU2368"/>
      <c r="DV2368"/>
      <c r="DW2368"/>
      <c r="DX2368"/>
      <c r="DY2368"/>
      <c r="DZ2368"/>
      <c r="EA2368"/>
      <c r="EB2368"/>
      <c r="EC2368"/>
      <c r="ED2368"/>
      <c r="EE2368"/>
      <c r="EF2368"/>
      <c r="EG2368"/>
      <c r="EH2368"/>
      <c r="EI2368"/>
      <c r="EJ2368"/>
      <c r="EK2368"/>
      <c r="EL2368"/>
      <c r="EM2368"/>
      <c r="EN2368"/>
      <c r="EO2368"/>
      <c r="EP2368"/>
      <c r="EQ2368"/>
      <c r="ER2368"/>
      <c r="ES2368"/>
      <c r="ET2368"/>
      <c r="EU2368"/>
      <c r="EV2368"/>
      <c r="EW2368"/>
      <c r="EX2368"/>
      <c r="EY2368"/>
      <c r="EZ2368"/>
      <c r="FA2368"/>
      <c r="FB2368"/>
      <c r="FC2368"/>
      <c r="FD2368"/>
      <c r="FE2368"/>
      <c r="FF2368"/>
      <c r="FG2368"/>
      <c r="FH2368"/>
      <c r="FI2368"/>
      <c r="FJ2368"/>
      <c r="FK2368"/>
      <c r="FL2368"/>
      <c r="FM2368"/>
      <c r="FN2368"/>
      <c r="FO2368"/>
      <c r="FP2368"/>
      <c r="FQ2368"/>
      <c r="FR2368"/>
      <c r="FS2368"/>
      <c r="FT2368"/>
      <c r="FU2368"/>
      <c r="FV2368"/>
      <c r="FW2368"/>
      <c r="FX2368"/>
      <c r="FY2368"/>
      <c r="FZ2368"/>
      <c r="GA2368"/>
      <c r="GB2368"/>
      <c r="GC2368"/>
      <c r="GD2368"/>
      <c r="GE2368"/>
      <c r="GF2368"/>
      <c r="GG2368"/>
      <c r="GH2368"/>
      <c r="GI2368"/>
      <c r="GJ2368"/>
      <c r="GK2368"/>
      <c r="GL2368"/>
      <c r="GM2368"/>
      <c r="GN2368"/>
      <c r="GO2368"/>
      <c r="GP2368"/>
      <c r="GQ2368"/>
      <c r="GR2368"/>
      <c r="GS2368"/>
      <c r="GT2368"/>
      <c r="GU2368"/>
      <c r="GV2368"/>
      <c r="GW2368"/>
      <c r="GX2368"/>
      <c r="GY2368"/>
      <c r="GZ2368"/>
      <c r="HA2368"/>
      <c r="HB2368"/>
      <c r="HC2368"/>
      <c r="HD2368"/>
      <c r="HE2368"/>
      <c r="HF2368"/>
      <c r="HG2368"/>
      <c r="HH2368"/>
      <c r="HI2368"/>
      <c r="HJ2368"/>
      <c r="HK2368"/>
      <c r="HL2368"/>
      <c r="HM2368"/>
      <c r="HN2368"/>
      <c r="HO2368"/>
      <c r="HP2368"/>
      <c r="HQ2368"/>
      <c r="HR2368"/>
      <c r="HS2368"/>
      <c r="HT2368"/>
      <c r="HU2368"/>
      <c r="HV2368"/>
      <c r="HW2368"/>
      <c r="HX2368"/>
      <c r="HY2368"/>
      <c r="HZ2368"/>
      <c r="IA2368"/>
      <c r="IB2368"/>
      <c r="IC2368"/>
      <c r="ID2368"/>
      <c r="IE2368"/>
      <c r="IF2368"/>
      <c r="IG2368"/>
      <c r="IH2368"/>
      <c r="II2368"/>
      <c r="IJ2368"/>
      <c r="IK2368"/>
      <c r="IL2368"/>
      <c r="IM2368"/>
      <c r="IN2368"/>
      <c r="IO2368"/>
      <c r="IP2368"/>
      <c r="IQ2368"/>
    </row>
    <row r="2369" spans="1:251" s="40" customFormat="1" ht="22.15" customHeight="1" x14ac:dyDescent="0.15">
      <c r="A2369" s="170">
        <v>4987072070628</v>
      </c>
      <c r="B2369" s="122">
        <v>898771</v>
      </c>
      <c r="C2369" s="38" t="s">
        <v>1668</v>
      </c>
      <c r="D2369" s="33">
        <v>0.1</v>
      </c>
      <c r="E2369" s="28">
        <v>5170</v>
      </c>
      <c r="F2369" s="50"/>
      <c r="G2369" s="68"/>
      <c r="H2369" s="133"/>
      <c r="I2369" s="50"/>
      <c r="J2369" s="51" t="s">
        <v>2821</v>
      </c>
      <c r="K2369" s="55" t="s">
        <v>2460</v>
      </c>
      <c r="L2369" s="39" t="s">
        <v>29</v>
      </c>
      <c r="M2369" s="44" t="s">
        <v>30</v>
      </c>
      <c r="N2369"/>
      <c r="O2369"/>
      <c r="P2369"/>
      <c r="Q2369"/>
      <c r="R2369"/>
      <c r="S2369"/>
      <c r="T2369"/>
      <c r="U2369"/>
      <c r="V2369"/>
      <c r="W2369"/>
      <c r="X2369"/>
      <c r="Y2369"/>
      <c r="Z2369"/>
      <c r="AA2369"/>
      <c r="AB2369"/>
      <c r="AC2369"/>
      <c r="AD2369"/>
      <c r="AE2369"/>
      <c r="AF2369"/>
      <c r="AG2369"/>
      <c r="AH2369"/>
      <c r="AI2369"/>
      <c r="AJ2369"/>
      <c r="AK2369"/>
      <c r="AL2369"/>
      <c r="AM2369"/>
      <c r="AN2369"/>
      <c r="AO2369"/>
      <c r="AP2369"/>
      <c r="AQ2369"/>
      <c r="AR2369"/>
      <c r="AS2369"/>
      <c r="AT2369"/>
      <c r="AU2369"/>
      <c r="AV2369"/>
      <c r="AW2369"/>
      <c r="AX2369"/>
      <c r="AY2369"/>
      <c r="AZ2369"/>
      <c r="BA2369"/>
      <c r="BB2369"/>
      <c r="BC2369"/>
      <c r="BD2369"/>
      <c r="BE2369"/>
      <c r="BF2369"/>
      <c r="BG2369"/>
      <c r="BH2369"/>
      <c r="BI2369"/>
      <c r="BJ2369"/>
      <c r="BK2369"/>
      <c r="BL2369"/>
      <c r="BM2369"/>
      <c r="BN2369"/>
      <c r="BO2369"/>
      <c r="BP2369"/>
      <c r="BQ2369"/>
      <c r="BR2369"/>
      <c r="BS2369"/>
      <c r="BT2369"/>
      <c r="BU2369"/>
      <c r="BV2369"/>
      <c r="BW2369"/>
      <c r="BX2369"/>
      <c r="BY2369"/>
      <c r="BZ2369"/>
      <c r="CA2369"/>
      <c r="CB2369"/>
      <c r="CC2369"/>
      <c r="CD2369"/>
      <c r="CE2369"/>
      <c r="CF2369"/>
      <c r="CG2369"/>
      <c r="CH2369"/>
      <c r="CI2369"/>
      <c r="CJ2369"/>
      <c r="CK2369"/>
      <c r="CL2369"/>
      <c r="CM2369"/>
      <c r="CN2369"/>
      <c r="CO2369"/>
      <c r="CP2369"/>
      <c r="CQ2369"/>
      <c r="CR2369"/>
      <c r="CS2369"/>
      <c r="CT2369"/>
      <c r="CU2369"/>
      <c r="CV2369"/>
      <c r="CW2369"/>
      <c r="CX2369"/>
      <c r="CY2369"/>
      <c r="CZ2369"/>
      <c r="DA2369"/>
      <c r="DB2369"/>
      <c r="DC2369"/>
      <c r="DD2369"/>
      <c r="DE2369"/>
      <c r="DF2369"/>
      <c r="DG2369"/>
      <c r="DH2369"/>
      <c r="DI2369"/>
      <c r="DJ2369"/>
      <c r="DK2369"/>
      <c r="DL2369"/>
      <c r="DM2369"/>
      <c r="DN2369"/>
      <c r="DO2369"/>
      <c r="DP2369"/>
      <c r="DQ2369"/>
      <c r="DR2369"/>
      <c r="DS2369"/>
      <c r="DT2369"/>
      <c r="DU2369"/>
      <c r="DV2369"/>
      <c r="DW2369"/>
      <c r="DX2369"/>
      <c r="DY2369"/>
      <c r="DZ2369"/>
      <c r="EA2369"/>
      <c r="EB2369"/>
      <c r="EC2369"/>
      <c r="ED2369"/>
      <c r="EE2369"/>
      <c r="EF2369"/>
      <c r="EG2369"/>
      <c r="EH2369"/>
      <c r="EI2369"/>
      <c r="EJ2369"/>
      <c r="EK2369"/>
      <c r="EL2369"/>
      <c r="EM2369"/>
      <c r="EN2369"/>
      <c r="EO2369"/>
      <c r="EP2369"/>
      <c r="EQ2369"/>
      <c r="ER2369"/>
      <c r="ES2369"/>
      <c r="ET2369"/>
      <c r="EU2369"/>
      <c r="EV2369"/>
      <c r="EW2369"/>
      <c r="EX2369"/>
      <c r="EY2369"/>
      <c r="EZ2369"/>
      <c r="FA2369"/>
      <c r="FB2369"/>
      <c r="FC2369"/>
      <c r="FD2369"/>
      <c r="FE2369"/>
      <c r="FF2369"/>
      <c r="FG2369"/>
      <c r="FH2369"/>
      <c r="FI2369"/>
      <c r="FJ2369"/>
      <c r="FK2369"/>
      <c r="FL2369"/>
      <c r="FM2369"/>
      <c r="FN2369"/>
      <c r="FO2369"/>
      <c r="FP2369"/>
      <c r="FQ2369"/>
      <c r="FR2369"/>
      <c r="FS2369"/>
      <c r="FT2369"/>
      <c r="FU2369"/>
      <c r="FV2369"/>
      <c r="FW2369"/>
      <c r="FX2369"/>
      <c r="FY2369"/>
      <c r="FZ2369"/>
      <c r="GA2369"/>
      <c r="GB2369"/>
      <c r="GC2369"/>
      <c r="GD2369"/>
      <c r="GE2369"/>
      <c r="GF2369"/>
      <c r="GG2369"/>
      <c r="GH2369"/>
      <c r="GI2369"/>
      <c r="GJ2369"/>
      <c r="GK2369"/>
      <c r="GL2369"/>
      <c r="GM2369"/>
      <c r="GN2369"/>
      <c r="GO2369"/>
      <c r="GP2369"/>
      <c r="GQ2369"/>
      <c r="GR2369"/>
      <c r="GS2369"/>
      <c r="GT2369"/>
      <c r="GU2369"/>
      <c r="GV2369"/>
      <c r="GW2369"/>
      <c r="GX2369"/>
      <c r="GY2369"/>
      <c r="GZ2369"/>
      <c r="HA2369"/>
      <c r="HB2369"/>
      <c r="HC2369"/>
      <c r="HD2369"/>
      <c r="HE2369"/>
      <c r="HF2369"/>
      <c r="HG2369"/>
      <c r="HH2369"/>
      <c r="HI2369"/>
      <c r="HJ2369"/>
      <c r="HK2369"/>
      <c r="HL2369"/>
      <c r="HM2369"/>
      <c r="HN2369"/>
      <c r="HO2369"/>
      <c r="HP2369"/>
      <c r="HQ2369"/>
      <c r="HR2369"/>
      <c r="HS2369"/>
      <c r="HT2369"/>
      <c r="HU2369"/>
      <c r="HV2369"/>
      <c r="HW2369"/>
      <c r="HX2369"/>
      <c r="HY2369"/>
      <c r="HZ2369"/>
      <c r="IA2369"/>
      <c r="IB2369"/>
      <c r="IC2369"/>
      <c r="ID2369"/>
      <c r="IE2369"/>
      <c r="IF2369"/>
      <c r="IG2369"/>
      <c r="IH2369"/>
      <c r="II2369"/>
      <c r="IJ2369"/>
      <c r="IK2369"/>
      <c r="IL2369"/>
      <c r="IM2369"/>
      <c r="IN2369"/>
      <c r="IO2369"/>
      <c r="IP2369"/>
      <c r="IQ2369"/>
    </row>
    <row r="2370" spans="1:251" s="40" customFormat="1" ht="22.15" customHeight="1" x14ac:dyDescent="0.15">
      <c r="A2370" s="170">
        <v>4987072067727</v>
      </c>
      <c r="B2370" s="122">
        <v>898772</v>
      </c>
      <c r="C2370" s="38" t="s">
        <v>1664</v>
      </c>
      <c r="D2370" s="33">
        <v>0.1</v>
      </c>
      <c r="E2370" s="28">
        <v>2860</v>
      </c>
      <c r="F2370" s="50"/>
      <c r="G2370" s="68"/>
      <c r="H2370" s="133"/>
      <c r="I2370" s="50"/>
      <c r="J2370" s="51" t="s">
        <v>2821</v>
      </c>
      <c r="K2370" s="55" t="s">
        <v>2460</v>
      </c>
      <c r="L2370" s="39" t="s">
        <v>29</v>
      </c>
      <c r="M2370" s="44" t="s">
        <v>30</v>
      </c>
      <c r="N2370"/>
      <c r="O2370"/>
      <c r="P2370"/>
      <c r="Q2370"/>
      <c r="R2370"/>
      <c r="S2370"/>
      <c r="T2370"/>
      <c r="U2370"/>
      <c r="V2370"/>
      <c r="W2370"/>
      <c r="X2370"/>
      <c r="Y2370"/>
      <c r="Z2370"/>
      <c r="AA2370"/>
      <c r="AB2370"/>
      <c r="AC2370"/>
      <c r="AD2370"/>
      <c r="AE2370"/>
      <c r="AF2370"/>
      <c r="AG2370"/>
      <c r="AH2370"/>
      <c r="AI2370"/>
      <c r="AJ2370"/>
      <c r="AK2370"/>
      <c r="AL2370"/>
      <c r="AM2370"/>
      <c r="AN2370"/>
      <c r="AO2370"/>
      <c r="AP2370"/>
      <c r="AQ2370"/>
      <c r="AR2370"/>
      <c r="AS2370"/>
      <c r="AT2370"/>
      <c r="AU2370"/>
      <c r="AV2370"/>
      <c r="AW2370"/>
      <c r="AX2370"/>
      <c r="AY2370"/>
      <c r="AZ2370"/>
      <c r="BA2370"/>
      <c r="BB2370"/>
      <c r="BC2370"/>
      <c r="BD2370"/>
      <c r="BE2370"/>
      <c r="BF2370"/>
      <c r="BG2370"/>
      <c r="BH2370"/>
      <c r="BI2370"/>
      <c r="BJ2370"/>
      <c r="BK2370"/>
      <c r="BL2370"/>
      <c r="BM2370"/>
      <c r="BN2370"/>
      <c r="BO2370"/>
      <c r="BP2370"/>
      <c r="BQ2370"/>
      <c r="BR2370"/>
      <c r="BS2370"/>
      <c r="BT2370"/>
      <c r="BU2370"/>
      <c r="BV2370"/>
      <c r="BW2370"/>
      <c r="BX2370"/>
      <c r="BY2370"/>
      <c r="BZ2370"/>
      <c r="CA2370"/>
      <c r="CB2370"/>
      <c r="CC2370"/>
      <c r="CD2370"/>
      <c r="CE2370"/>
      <c r="CF2370"/>
      <c r="CG2370"/>
      <c r="CH2370"/>
      <c r="CI2370"/>
      <c r="CJ2370"/>
      <c r="CK2370"/>
      <c r="CL2370"/>
      <c r="CM2370"/>
      <c r="CN2370"/>
      <c r="CO2370"/>
      <c r="CP2370"/>
      <c r="CQ2370"/>
      <c r="CR2370"/>
      <c r="CS2370"/>
      <c r="CT2370"/>
      <c r="CU2370"/>
      <c r="CV2370"/>
      <c r="CW2370"/>
      <c r="CX2370"/>
      <c r="CY2370"/>
      <c r="CZ2370"/>
      <c r="DA2370"/>
      <c r="DB2370"/>
      <c r="DC2370"/>
      <c r="DD2370"/>
      <c r="DE2370"/>
      <c r="DF2370"/>
      <c r="DG2370"/>
      <c r="DH2370"/>
      <c r="DI2370"/>
      <c r="DJ2370"/>
      <c r="DK2370"/>
      <c r="DL2370"/>
      <c r="DM2370"/>
      <c r="DN2370"/>
      <c r="DO2370"/>
      <c r="DP2370"/>
      <c r="DQ2370"/>
      <c r="DR2370"/>
      <c r="DS2370"/>
      <c r="DT2370"/>
      <c r="DU2370"/>
      <c r="DV2370"/>
      <c r="DW2370"/>
      <c r="DX2370"/>
      <c r="DY2370"/>
      <c r="DZ2370"/>
      <c r="EA2370"/>
      <c r="EB2370"/>
      <c r="EC2370"/>
      <c r="ED2370"/>
      <c r="EE2370"/>
      <c r="EF2370"/>
      <c r="EG2370"/>
      <c r="EH2370"/>
      <c r="EI2370"/>
      <c r="EJ2370"/>
      <c r="EK2370"/>
      <c r="EL2370"/>
      <c r="EM2370"/>
      <c r="EN2370"/>
      <c r="EO2370"/>
      <c r="EP2370"/>
      <c r="EQ2370"/>
      <c r="ER2370"/>
      <c r="ES2370"/>
      <c r="ET2370"/>
      <c r="EU2370"/>
      <c r="EV2370"/>
      <c r="EW2370"/>
      <c r="EX2370"/>
      <c r="EY2370"/>
      <c r="EZ2370"/>
      <c r="FA2370"/>
      <c r="FB2370"/>
      <c r="FC2370"/>
      <c r="FD2370"/>
      <c r="FE2370"/>
      <c r="FF2370"/>
      <c r="FG2370"/>
      <c r="FH2370"/>
      <c r="FI2370"/>
      <c r="FJ2370"/>
      <c r="FK2370"/>
      <c r="FL2370"/>
      <c r="FM2370"/>
      <c r="FN2370"/>
      <c r="FO2370"/>
      <c r="FP2370"/>
      <c r="FQ2370"/>
      <c r="FR2370"/>
      <c r="FS2370"/>
      <c r="FT2370"/>
      <c r="FU2370"/>
      <c r="FV2370"/>
      <c r="FW2370"/>
      <c r="FX2370"/>
      <c r="FY2370"/>
      <c r="FZ2370"/>
      <c r="GA2370"/>
      <c r="GB2370"/>
      <c r="GC2370"/>
      <c r="GD2370"/>
      <c r="GE2370"/>
      <c r="GF2370"/>
      <c r="GG2370"/>
      <c r="GH2370"/>
      <c r="GI2370"/>
      <c r="GJ2370"/>
      <c r="GK2370"/>
      <c r="GL2370"/>
      <c r="GM2370"/>
      <c r="GN2370"/>
      <c r="GO2370"/>
      <c r="GP2370"/>
      <c r="GQ2370"/>
      <c r="GR2370"/>
      <c r="GS2370"/>
      <c r="GT2370"/>
      <c r="GU2370"/>
      <c r="GV2370"/>
      <c r="GW2370"/>
      <c r="GX2370"/>
      <c r="GY2370"/>
      <c r="GZ2370"/>
      <c r="HA2370"/>
      <c r="HB2370"/>
      <c r="HC2370"/>
      <c r="HD2370"/>
      <c r="HE2370"/>
      <c r="HF2370"/>
      <c r="HG2370"/>
      <c r="HH2370"/>
      <c r="HI2370"/>
      <c r="HJ2370"/>
      <c r="HK2370"/>
      <c r="HL2370"/>
      <c r="HM2370"/>
      <c r="HN2370"/>
      <c r="HO2370"/>
      <c r="HP2370"/>
      <c r="HQ2370"/>
      <c r="HR2370"/>
      <c r="HS2370"/>
      <c r="HT2370"/>
      <c r="HU2370"/>
      <c r="HV2370"/>
      <c r="HW2370"/>
      <c r="HX2370"/>
      <c r="HY2370"/>
      <c r="HZ2370"/>
      <c r="IA2370"/>
      <c r="IB2370"/>
      <c r="IC2370"/>
      <c r="ID2370"/>
      <c r="IE2370"/>
      <c r="IF2370"/>
      <c r="IG2370"/>
      <c r="IH2370"/>
      <c r="II2370"/>
      <c r="IJ2370"/>
      <c r="IK2370"/>
      <c r="IL2370"/>
      <c r="IM2370"/>
      <c r="IN2370"/>
      <c r="IO2370"/>
      <c r="IP2370"/>
      <c r="IQ2370"/>
    </row>
    <row r="2371" spans="1:251" s="40" customFormat="1" ht="22.15" customHeight="1" x14ac:dyDescent="0.15">
      <c r="A2371" s="170">
        <v>4987072008522</v>
      </c>
      <c r="B2371" s="122">
        <v>898852</v>
      </c>
      <c r="C2371" s="38" t="s">
        <v>1647</v>
      </c>
      <c r="D2371" s="33">
        <v>0.1</v>
      </c>
      <c r="E2371" s="129">
        <v>1668</v>
      </c>
      <c r="F2371" s="77"/>
      <c r="G2371" s="128"/>
      <c r="H2371" s="133"/>
      <c r="I2371" s="77"/>
      <c r="J2371" s="51" t="s">
        <v>2821</v>
      </c>
      <c r="K2371" s="55" t="s">
        <v>2460</v>
      </c>
      <c r="L2371" s="38" t="s">
        <v>2492</v>
      </c>
      <c r="M2371" s="44" t="s">
        <v>30</v>
      </c>
      <c r="N2371"/>
      <c r="O2371"/>
      <c r="P2371"/>
      <c r="Q2371"/>
      <c r="R2371"/>
      <c r="S2371"/>
      <c r="T2371"/>
      <c r="U2371"/>
      <c r="V2371"/>
      <c r="W2371"/>
      <c r="X2371"/>
      <c r="Y2371"/>
      <c r="Z2371"/>
      <c r="AA2371"/>
      <c r="AB2371"/>
      <c r="AC2371"/>
      <c r="AD2371"/>
      <c r="AE2371"/>
      <c r="AF2371"/>
      <c r="AG2371"/>
      <c r="AH2371"/>
      <c r="AI2371"/>
      <c r="AJ2371"/>
      <c r="AK2371"/>
      <c r="AL2371"/>
      <c r="AM2371"/>
      <c r="AN2371"/>
      <c r="AO2371"/>
      <c r="AP2371"/>
      <c r="AQ2371"/>
      <c r="AR2371"/>
      <c r="AS2371"/>
      <c r="AT2371"/>
      <c r="AU2371"/>
      <c r="AV2371"/>
      <c r="AW2371"/>
      <c r="AX2371"/>
      <c r="AY2371"/>
      <c r="AZ2371"/>
      <c r="BA2371"/>
      <c r="BB2371"/>
      <c r="BC2371"/>
      <c r="BD2371"/>
      <c r="BE2371"/>
      <c r="BF2371"/>
      <c r="BG2371"/>
      <c r="BH2371"/>
      <c r="BI2371"/>
      <c r="BJ2371"/>
      <c r="BK2371"/>
      <c r="BL2371"/>
      <c r="BM2371"/>
      <c r="BN2371"/>
      <c r="BO2371"/>
      <c r="BP2371"/>
      <c r="BQ2371"/>
      <c r="BR2371"/>
      <c r="BS2371"/>
      <c r="BT2371"/>
      <c r="BU2371"/>
      <c r="BV2371"/>
      <c r="BW2371"/>
      <c r="BX2371"/>
      <c r="BY2371"/>
      <c r="BZ2371"/>
      <c r="CA2371"/>
      <c r="CB2371"/>
      <c r="CC2371"/>
      <c r="CD2371"/>
      <c r="CE2371"/>
      <c r="CF2371"/>
      <c r="CG2371"/>
      <c r="CH2371"/>
      <c r="CI2371"/>
      <c r="CJ2371"/>
      <c r="CK2371"/>
      <c r="CL2371"/>
      <c r="CM2371"/>
      <c r="CN2371"/>
      <c r="CO2371"/>
      <c r="CP2371"/>
      <c r="CQ2371"/>
      <c r="CR2371"/>
      <c r="CS2371"/>
      <c r="CT2371"/>
      <c r="CU2371"/>
      <c r="CV2371"/>
      <c r="CW2371"/>
      <c r="CX2371"/>
      <c r="CY2371"/>
      <c r="CZ2371"/>
      <c r="DA2371"/>
      <c r="DB2371"/>
      <c r="DC2371"/>
      <c r="DD2371"/>
      <c r="DE2371"/>
      <c r="DF2371"/>
      <c r="DG2371"/>
      <c r="DH2371"/>
      <c r="DI2371"/>
      <c r="DJ2371"/>
      <c r="DK2371"/>
      <c r="DL2371"/>
      <c r="DM2371"/>
      <c r="DN2371"/>
      <c r="DO2371"/>
      <c r="DP2371"/>
      <c r="DQ2371"/>
      <c r="DR2371"/>
      <c r="DS2371"/>
      <c r="DT2371"/>
      <c r="DU2371"/>
      <c r="DV2371"/>
      <c r="DW2371"/>
      <c r="DX2371"/>
      <c r="DY2371"/>
      <c r="DZ2371"/>
      <c r="EA2371"/>
      <c r="EB2371"/>
      <c r="EC2371"/>
      <c r="ED2371"/>
      <c r="EE2371"/>
      <c r="EF2371"/>
      <c r="EG2371"/>
      <c r="EH2371"/>
      <c r="EI2371"/>
      <c r="EJ2371"/>
      <c r="EK2371"/>
      <c r="EL2371"/>
      <c r="EM2371"/>
      <c r="EN2371"/>
      <c r="EO2371"/>
      <c r="EP2371"/>
      <c r="EQ2371"/>
      <c r="ER2371"/>
      <c r="ES2371"/>
      <c r="ET2371"/>
      <c r="EU2371"/>
      <c r="EV2371"/>
      <c r="EW2371"/>
      <c r="EX2371"/>
      <c r="EY2371"/>
      <c r="EZ2371"/>
      <c r="FA2371"/>
      <c r="FB2371"/>
      <c r="FC2371"/>
      <c r="FD2371"/>
      <c r="FE2371"/>
      <c r="FF2371"/>
      <c r="FG2371"/>
      <c r="FH2371"/>
      <c r="FI2371"/>
      <c r="FJ2371"/>
      <c r="FK2371"/>
      <c r="FL2371"/>
      <c r="FM2371"/>
      <c r="FN2371"/>
      <c r="FO2371"/>
      <c r="FP2371"/>
      <c r="FQ2371"/>
      <c r="FR2371"/>
      <c r="FS2371"/>
      <c r="FT2371"/>
      <c r="FU2371"/>
      <c r="FV2371"/>
      <c r="FW2371"/>
      <c r="FX2371"/>
      <c r="FY2371"/>
      <c r="FZ2371"/>
      <c r="GA2371"/>
      <c r="GB2371"/>
      <c r="GC2371"/>
      <c r="GD2371"/>
      <c r="GE2371"/>
      <c r="GF2371"/>
      <c r="GG2371"/>
      <c r="GH2371"/>
      <c r="GI2371"/>
      <c r="GJ2371"/>
      <c r="GK2371"/>
      <c r="GL2371"/>
      <c r="GM2371"/>
      <c r="GN2371"/>
      <c r="GO2371"/>
      <c r="GP2371"/>
      <c r="GQ2371"/>
      <c r="GR2371"/>
      <c r="GS2371"/>
      <c r="GT2371"/>
      <c r="GU2371"/>
      <c r="GV2371"/>
      <c r="GW2371"/>
      <c r="GX2371"/>
      <c r="GY2371"/>
      <c r="GZ2371"/>
      <c r="HA2371"/>
      <c r="HB2371"/>
      <c r="HC2371"/>
      <c r="HD2371"/>
      <c r="HE2371"/>
      <c r="HF2371"/>
      <c r="HG2371"/>
      <c r="HH2371"/>
      <c r="HI2371"/>
      <c r="HJ2371"/>
      <c r="HK2371"/>
      <c r="HL2371"/>
      <c r="HM2371"/>
      <c r="HN2371"/>
      <c r="HO2371"/>
      <c r="HP2371"/>
      <c r="HQ2371"/>
      <c r="HR2371"/>
      <c r="HS2371"/>
      <c r="HT2371"/>
      <c r="HU2371"/>
      <c r="HV2371"/>
      <c r="HW2371"/>
      <c r="HX2371"/>
      <c r="HY2371"/>
      <c r="HZ2371"/>
      <c r="IA2371"/>
      <c r="IB2371"/>
      <c r="IC2371"/>
      <c r="ID2371"/>
      <c r="IE2371"/>
      <c r="IF2371"/>
      <c r="IG2371"/>
      <c r="IH2371"/>
      <c r="II2371"/>
      <c r="IJ2371"/>
      <c r="IK2371"/>
      <c r="IL2371"/>
      <c r="IM2371"/>
      <c r="IN2371"/>
      <c r="IO2371"/>
      <c r="IP2371"/>
      <c r="IQ2371"/>
    </row>
    <row r="2372" spans="1:251" s="40" customFormat="1" ht="22.15" customHeight="1" x14ac:dyDescent="0.15">
      <c r="A2372" s="170">
        <v>4987072008539</v>
      </c>
      <c r="B2372" s="122">
        <v>898853</v>
      </c>
      <c r="C2372" s="38" t="s">
        <v>1648</v>
      </c>
      <c r="D2372" s="33">
        <v>0.1</v>
      </c>
      <c r="E2372" s="129">
        <v>2343</v>
      </c>
      <c r="F2372" s="77"/>
      <c r="G2372" s="128"/>
      <c r="H2372" s="133"/>
      <c r="I2372" s="77"/>
      <c r="J2372" s="51" t="s">
        <v>2821</v>
      </c>
      <c r="K2372" s="55" t="s">
        <v>2460</v>
      </c>
      <c r="L2372" s="38" t="s">
        <v>2492</v>
      </c>
      <c r="M2372" s="44" t="s">
        <v>30</v>
      </c>
      <c r="N2372"/>
      <c r="O2372"/>
      <c r="P2372"/>
      <c r="Q2372"/>
      <c r="R2372"/>
      <c r="S2372"/>
      <c r="T2372"/>
      <c r="U2372"/>
      <c r="V2372"/>
      <c r="W2372"/>
      <c r="X2372"/>
      <c r="Y2372"/>
      <c r="Z2372"/>
      <c r="AA2372"/>
      <c r="AB2372"/>
      <c r="AC2372"/>
      <c r="AD2372"/>
      <c r="AE2372"/>
      <c r="AF2372"/>
      <c r="AG2372"/>
      <c r="AH2372"/>
      <c r="AI2372"/>
      <c r="AJ2372"/>
      <c r="AK2372"/>
      <c r="AL2372"/>
      <c r="AM2372"/>
      <c r="AN2372"/>
      <c r="AO2372"/>
      <c r="AP2372"/>
      <c r="AQ2372"/>
      <c r="AR2372"/>
      <c r="AS2372"/>
      <c r="AT2372"/>
      <c r="AU2372"/>
      <c r="AV2372"/>
      <c r="AW2372"/>
      <c r="AX2372"/>
      <c r="AY2372"/>
      <c r="AZ2372"/>
      <c r="BA2372"/>
      <c r="BB2372"/>
      <c r="BC2372"/>
      <c r="BD2372"/>
      <c r="BE2372"/>
      <c r="BF2372"/>
      <c r="BG2372"/>
      <c r="BH2372"/>
      <c r="BI2372"/>
      <c r="BJ2372"/>
      <c r="BK2372"/>
      <c r="BL2372"/>
      <c r="BM2372"/>
      <c r="BN2372"/>
      <c r="BO2372"/>
      <c r="BP2372"/>
      <c r="BQ2372"/>
      <c r="BR2372"/>
      <c r="BS2372"/>
      <c r="BT2372"/>
      <c r="BU2372"/>
      <c r="BV2372"/>
      <c r="BW2372"/>
      <c r="BX2372"/>
      <c r="BY2372"/>
      <c r="BZ2372"/>
      <c r="CA2372"/>
      <c r="CB2372"/>
      <c r="CC2372"/>
      <c r="CD2372"/>
      <c r="CE2372"/>
      <c r="CF2372"/>
      <c r="CG2372"/>
      <c r="CH2372"/>
      <c r="CI2372"/>
      <c r="CJ2372"/>
      <c r="CK2372"/>
      <c r="CL2372"/>
      <c r="CM2372"/>
      <c r="CN2372"/>
      <c r="CO2372"/>
      <c r="CP2372"/>
      <c r="CQ2372"/>
      <c r="CR2372"/>
      <c r="CS2372"/>
      <c r="CT2372"/>
      <c r="CU2372"/>
      <c r="CV2372"/>
      <c r="CW2372"/>
      <c r="CX2372"/>
      <c r="CY2372"/>
      <c r="CZ2372"/>
      <c r="DA2372"/>
      <c r="DB2372"/>
      <c r="DC2372"/>
      <c r="DD2372"/>
      <c r="DE2372"/>
      <c r="DF2372"/>
      <c r="DG2372"/>
      <c r="DH2372"/>
      <c r="DI2372"/>
      <c r="DJ2372"/>
      <c r="DK2372"/>
      <c r="DL2372"/>
      <c r="DM2372"/>
      <c r="DN2372"/>
      <c r="DO2372"/>
      <c r="DP2372"/>
      <c r="DQ2372"/>
      <c r="DR2372"/>
      <c r="DS2372"/>
      <c r="DT2372"/>
      <c r="DU2372"/>
      <c r="DV2372"/>
      <c r="DW2372"/>
      <c r="DX2372"/>
      <c r="DY2372"/>
      <c r="DZ2372"/>
      <c r="EA2372"/>
      <c r="EB2372"/>
      <c r="EC2372"/>
      <c r="ED2372"/>
      <c r="EE2372"/>
      <c r="EF2372"/>
      <c r="EG2372"/>
      <c r="EH2372"/>
      <c r="EI2372"/>
      <c r="EJ2372"/>
      <c r="EK2372"/>
      <c r="EL2372"/>
      <c r="EM2372"/>
      <c r="EN2372"/>
      <c r="EO2372"/>
      <c r="EP2372"/>
      <c r="EQ2372"/>
      <c r="ER2372"/>
      <c r="ES2372"/>
      <c r="ET2372"/>
      <c r="EU2372"/>
      <c r="EV2372"/>
      <c r="EW2372"/>
      <c r="EX2372"/>
      <c r="EY2372"/>
      <c r="EZ2372"/>
      <c r="FA2372"/>
      <c r="FB2372"/>
      <c r="FC2372"/>
      <c r="FD2372"/>
      <c r="FE2372"/>
      <c r="FF2372"/>
      <c r="FG2372"/>
      <c r="FH2372"/>
      <c r="FI2372"/>
      <c r="FJ2372"/>
      <c r="FK2372"/>
      <c r="FL2372"/>
      <c r="FM2372"/>
      <c r="FN2372"/>
      <c r="FO2372"/>
      <c r="FP2372"/>
      <c r="FQ2372"/>
      <c r="FR2372"/>
      <c r="FS2372"/>
      <c r="FT2372"/>
      <c r="FU2372"/>
      <c r="FV2372"/>
      <c r="FW2372"/>
      <c r="FX2372"/>
      <c r="FY2372"/>
      <c r="FZ2372"/>
      <c r="GA2372"/>
      <c r="GB2372"/>
      <c r="GC2372"/>
      <c r="GD2372"/>
      <c r="GE2372"/>
      <c r="GF2372"/>
      <c r="GG2372"/>
      <c r="GH2372"/>
      <c r="GI2372"/>
      <c r="GJ2372"/>
      <c r="GK2372"/>
      <c r="GL2372"/>
      <c r="GM2372"/>
      <c r="GN2372"/>
      <c r="GO2372"/>
      <c r="GP2372"/>
      <c r="GQ2372"/>
      <c r="GR2372"/>
      <c r="GS2372"/>
      <c r="GT2372"/>
      <c r="GU2372"/>
      <c r="GV2372"/>
      <c r="GW2372"/>
      <c r="GX2372"/>
      <c r="GY2372"/>
      <c r="GZ2372"/>
      <c r="HA2372"/>
      <c r="HB2372"/>
      <c r="HC2372"/>
      <c r="HD2372"/>
      <c r="HE2372"/>
      <c r="HF2372"/>
      <c r="HG2372"/>
      <c r="HH2372"/>
      <c r="HI2372"/>
      <c r="HJ2372"/>
      <c r="HK2372"/>
      <c r="HL2372"/>
      <c r="HM2372"/>
      <c r="HN2372"/>
      <c r="HO2372"/>
      <c r="HP2372"/>
      <c r="HQ2372"/>
      <c r="HR2372"/>
      <c r="HS2372"/>
      <c r="HT2372"/>
      <c r="HU2372"/>
      <c r="HV2372"/>
      <c r="HW2372"/>
      <c r="HX2372"/>
      <c r="HY2372"/>
      <c r="HZ2372"/>
      <c r="IA2372"/>
      <c r="IB2372"/>
      <c r="IC2372"/>
      <c r="ID2372"/>
      <c r="IE2372"/>
      <c r="IF2372"/>
      <c r="IG2372"/>
      <c r="IH2372"/>
      <c r="II2372"/>
      <c r="IJ2372"/>
      <c r="IK2372"/>
      <c r="IL2372"/>
      <c r="IM2372"/>
      <c r="IN2372"/>
      <c r="IO2372"/>
      <c r="IP2372"/>
      <c r="IQ2372"/>
    </row>
    <row r="2373" spans="1:251" s="40" customFormat="1" ht="22.15" customHeight="1" x14ac:dyDescent="0.15">
      <c r="A2373" s="170">
        <v>4987072008508</v>
      </c>
      <c r="B2373" s="122">
        <v>898854</v>
      </c>
      <c r="C2373" s="38" t="s">
        <v>1645</v>
      </c>
      <c r="D2373" s="33">
        <v>0.1</v>
      </c>
      <c r="E2373" s="129">
        <v>518</v>
      </c>
      <c r="F2373" s="77"/>
      <c r="G2373" s="128"/>
      <c r="H2373" s="133"/>
      <c r="I2373" s="77"/>
      <c r="J2373" s="51" t="s">
        <v>2821</v>
      </c>
      <c r="K2373" s="55" t="s">
        <v>2460</v>
      </c>
      <c r="L2373" s="38" t="s">
        <v>2492</v>
      </c>
      <c r="M2373" s="44" t="s">
        <v>30</v>
      </c>
      <c r="N2373"/>
      <c r="O2373"/>
      <c r="P2373"/>
      <c r="Q2373"/>
      <c r="R2373"/>
      <c r="S2373"/>
      <c r="T2373"/>
      <c r="U2373"/>
      <c r="V2373"/>
      <c r="W2373"/>
      <c r="X2373"/>
      <c r="Y2373"/>
      <c r="Z2373"/>
      <c r="AA2373"/>
      <c r="AB2373"/>
      <c r="AC2373"/>
      <c r="AD2373"/>
      <c r="AE2373"/>
      <c r="AF2373"/>
      <c r="AG2373"/>
      <c r="AH2373"/>
      <c r="AI2373"/>
      <c r="AJ2373"/>
      <c r="AK2373"/>
      <c r="AL2373"/>
      <c r="AM2373"/>
      <c r="AN2373"/>
      <c r="AO2373"/>
      <c r="AP2373"/>
      <c r="AQ2373"/>
      <c r="AR2373"/>
      <c r="AS2373"/>
      <c r="AT2373"/>
      <c r="AU2373"/>
      <c r="AV2373"/>
      <c r="AW2373"/>
      <c r="AX2373"/>
      <c r="AY2373"/>
      <c r="AZ2373"/>
      <c r="BA2373"/>
      <c r="BB2373"/>
      <c r="BC2373"/>
      <c r="BD2373"/>
      <c r="BE2373"/>
      <c r="BF2373"/>
      <c r="BG2373"/>
      <c r="BH2373"/>
      <c r="BI2373"/>
      <c r="BJ2373"/>
      <c r="BK2373"/>
      <c r="BL2373"/>
      <c r="BM2373"/>
      <c r="BN2373"/>
      <c r="BO2373"/>
      <c r="BP2373"/>
      <c r="BQ2373"/>
      <c r="BR2373"/>
      <c r="BS2373"/>
      <c r="BT2373"/>
      <c r="BU2373"/>
      <c r="BV2373"/>
      <c r="BW2373"/>
      <c r="BX2373"/>
      <c r="BY2373"/>
      <c r="BZ2373"/>
      <c r="CA2373"/>
      <c r="CB2373"/>
      <c r="CC2373"/>
      <c r="CD2373"/>
      <c r="CE2373"/>
      <c r="CF2373"/>
      <c r="CG2373"/>
      <c r="CH2373"/>
      <c r="CI2373"/>
      <c r="CJ2373"/>
      <c r="CK2373"/>
      <c r="CL2373"/>
      <c r="CM2373"/>
      <c r="CN2373"/>
      <c r="CO2373"/>
      <c r="CP2373"/>
      <c r="CQ2373"/>
      <c r="CR2373"/>
      <c r="CS2373"/>
      <c r="CT2373"/>
      <c r="CU2373"/>
      <c r="CV2373"/>
      <c r="CW2373"/>
      <c r="CX2373"/>
      <c r="CY2373"/>
      <c r="CZ2373"/>
      <c r="DA2373"/>
      <c r="DB2373"/>
      <c r="DC2373"/>
      <c r="DD2373"/>
      <c r="DE2373"/>
      <c r="DF2373"/>
      <c r="DG2373"/>
      <c r="DH2373"/>
      <c r="DI2373"/>
      <c r="DJ2373"/>
      <c r="DK2373"/>
      <c r="DL2373"/>
      <c r="DM2373"/>
      <c r="DN2373"/>
      <c r="DO2373"/>
      <c r="DP2373"/>
      <c r="DQ2373"/>
      <c r="DR2373"/>
      <c r="DS2373"/>
      <c r="DT2373"/>
      <c r="DU2373"/>
      <c r="DV2373"/>
      <c r="DW2373"/>
      <c r="DX2373"/>
      <c r="DY2373"/>
      <c r="DZ2373"/>
      <c r="EA2373"/>
      <c r="EB2373"/>
      <c r="EC2373"/>
      <c r="ED2373"/>
      <c r="EE2373"/>
      <c r="EF2373"/>
      <c r="EG2373"/>
      <c r="EH2373"/>
      <c r="EI2373"/>
      <c r="EJ2373"/>
      <c r="EK2373"/>
      <c r="EL2373"/>
      <c r="EM2373"/>
      <c r="EN2373"/>
      <c r="EO2373"/>
      <c r="EP2373"/>
      <c r="EQ2373"/>
      <c r="ER2373"/>
      <c r="ES2373"/>
      <c r="ET2373"/>
      <c r="EU2373"/>
      <c r="EV2373"/>
      <c r="EW2373"/>
      <c r="EX2373"/>
      <c r="EY2373"/>
      <c r="EZ2373"/>
      <c r="FA2373"/>
      <c r="FB2373"/>
      <c r="FC2373"/>
      <c r="FD2373"/>
      <c r="FE2373"/>
      <c r="FF2373"/>
      <c r="FG2373"/>
      <c r="FH2373"/>
      <c r="FI2373"/>
      <c r="FJ2373"/>
      <c r="FK2373"/>
      <c r="FL2373"/>
      <c r="FM2373"/>
      <c r="FN2373"/>
      <c r="FO2373"/>
      <c r="FP2373"/>
      <c r="FQ2373"/>
      <c r="FR2373"/>
      <c r="FS2373"/>
      <c r="FT2373"/>
      <c r="FU2373"/>
      <c r="FV2373"/>
      <c r="FW2373"/>
      <c r="FX2373"/>
      <c r="FY2373"/>
      <c r="FZ2373"/>
      <c r="GA2373"/>
      <c r="GB2373"/>
      <c r="GC2373"/>
      <c r="GD2373"/>
      <c r="GE2373"/>
      <c r="GF2373"/>
      <c r="GG2373"/>
      <c r="GH2373"/>
      <c r="GI2373"/>
      <c r="GJ2373"/>
      <c r="GK2373"/>
      <c r="GL2373"/>
      <c r="GM2373"/>
      <c r="GN2373"/>
      <c r="GO2373"/>
      <c r="GP2373"/>
      <c r="GQ2373"/>
      <c r="GR2373"/>
      <c r="GS2373"/>
      <c r="GT2373"/>
      <c r="GU2373"/>
      <c r="GV2373"/>
      <c r="GW2373"/>
      <c r="GX2373"/>
      <c r="GY2373"/>
      <c r="GZ2373"/>
      <c r="HA2373"/>
      <c r="HB2373"/>
      <c r="HC2373"/>
      <c r="HD2373"/>
      <c r="HE2373"/>
      <c r="HF2373"/>
      <c r="HG2373"/>
      <c r="HH2373"/>
      <c r="HI2373"/>
      <c r="HJ2373"/>
      <c r="HK2373"/>
      <c r="HL2373"/>
      <c r="HM2373"/>
      <c r="HN2373"/>
      <c r="HO2373"/>
      <c r="HP2373"/>
      <c r="HQ2373"/>
      <c r="HR2373"/>
      <c r="HS2373"/>
      <c r="HT2373"/>
      <c r="HU2373"/>
      <c r="HV2373"/>
      <c r="HW2373"/>
      <c r="HX2373"/>
      <c r="HY2373"/>
      <c r="HZ2373"/>
      <c r="IA2373"/>
      <c r="IB2373"/>
      <c r="IC2373"/>
      <c r="ID2373"/>
      <c r="IE2373"/>
      <c r="IF2373"/>
      <c r="IG2373"/>
      <c r="IH2373"/>
      <c r="II2373"/>
      <c r="IJ2373"/>
      <c r="IK2373"/>
      <c r="IL2373"/>
      <c r="IM2373"/>
      <c r="IN2373"/>
      <c r="IO2373"/>
      <c r="IP2373"/>
      <c r="IQ2373"/>
    </row>
    <row r="2374" spans="1:251" ht="22.15" customHeight="1" x14ac:dyDescent="0.15">
      <c r="A2374" s="170">
        <v>4987072008515</v>
      </c>
      <c r="B2374" s="122">
        <v>898855</v>
      </c>
      <c r="C2374" s="38" t="s">
        <v>1646</v>
      </c>
      <c r="D2374" s="33">
        <v>0.1</v>
      </c>
      <c r="E2374" s="129">
        <v>920</v>
      </c>
      <c r="F2374" s="77"/>
      <c r="G2374" s="128"/>
      <c r="I2374" s="77"/>
      <c r="J2374" s="51" t="s">
        <v>2821</v>
      </c>
      <c r="K2374" s="55" t="s">
        <v>2460</v>
      </c>
      <c r="L2374" s="38" t="s">
        <v>2492</v>
      </c>
      <c r="M2374" s="44" t="s">
        <v>30</v>
      </c>
    </row>
    <row r="2375" spans="1:251" s="40" customFormat="1" ht="22.15" customHeight="1" x14ac:dyDescent="0.15">
      <c r="A2375" s="84">
        <v>4987072068595</v>
      </c>
      <c r="B2375" s="122">
        <v>898859</v>
      </c>
      <c r="C2375" s="35" t="s">
        <v>1665</v>
      </c>
      <c r="D2375" s="33">
        <v>0.1</v>
      </c>
      <c r="E2375" s="30" t="s">
        <v>2451</v>
      </c>
      <c r="F2375" s="50"/>
      <c r="G2375" s="68"/>
      <c r="H2375" s="133"/>
      <c r="I2375" s="50"/>
      <c r="J2375" s="51" t="s">
        <v>2821</v>
      </c>
      <c r="K2375" s="55" t="s">
        <v>2453</v>
      </c>
      <c r="L2375" s="32"/>
      <c r="M2375" s="58" t="s">
        <v>23</v>
      </c>
      <c r="N2375"/>
      <c r="O2375"/>
      <c r="P2375"/>
      <c r="Q2375"/>
      <c r="R2375"/>
      <c r="S2375"/>
      <c r="T2375"/>
      <c r="U2375"/>
      <c r="V2375"/>
      <c r="W2375"/>
      <c r="X2375"/>
      <c r="Y2375"/>
      <c r="Z2375"/>
      <c r="AA2375"/>
      <c r="AB2375"/>
      <c r="AC2375"/>
      <c r="AD2375"/>
      <c r="AE2375"/>
      <c r="AF2375"/>
      <c r="AG2375"/>
      <c r="AH2375"/>
      <c r="AI2375"/>
      <c r="AJ2375"/>
      <c r="AK2375"/>
      <c r="AL2375"/>
      <c r="AM2375"/>
      <c r="AN2375"/>
      <c r="AO2375"/>
      <c r="AP2375"/>
      <c r="AQ2375"/>
      <c r="AR2375"/>
      <c r="AS2375"/>
      <c r="AT2375"/>
      <c r="AU2375"/>
      <c r="AV2375"/>
      <c r="AW2375"/>
      <c r="AX2375"/>
      <c r="AY2375"/>
      <c r="AZ2375"/>
      <c r="BA2375"/>
      <c r="BB2375"/>
      <c r="BC2375"/>
      <c r="BD2375"/>
      <c r="BE2375"/>
      <c r="BF2375"/>
      <c r="BG2375"/>
      <c r="BH2375"/>
      <c r="BI2375"/>
      <c r="BJ2375"/>
      <c r="BK2375"/>
      <c r="BL2375"/>
      <c r="BM2375"/>
      <c r="BN2375"/>
      <c r="BO2375"/>
      <c r="BP2375"/>
      <c r="BQ2375"/>
      <c r="BR2375"/>
      <c r="BS2375"/>
      <c r="BT2375"/>
      <c r="BU2375"/>
      <c r="BV2375"/>
      <c r="BW2375"/>
      <c r="BX2375"/>
      <c r="BY2375"/>
      <c r="BZ2375"/>
      <c r="CA2375"/>
      <c r="CB2375"/>
      <c r="CC2375"/>
      <c r="CD2375"/>
      <c r="CE2375"/>
      <c r="CF2375"/>
      <c r="CG2375"/>
      <c r="CH2375"/>
      <c r="CI2375"/>
      <c r="CJ2375"/>
      <c r="CK2375"/>
      <c r="CL2375"/>
      <c r="CM2375"/>
      <c r="CN2375"/>
      <c r="CO2375"/>
      <c r="CP2375"/>
      <c r="CQ2375"/>
      <c r="CR2375"/>
      <c r="CS2375"/>
      <c r="CT2375"/>
      <c r="CU2375"/>
      <c r="CV2375"/>
      <c r="CW2375"/>
      <c r="CX2375"/>
      <c r="CY2375"/>
      <c r="CZ2375"/>
      <c r="DA2375"/>
      <c r="DB2375"/>
      <c r="DC2375"/>
      <c r="DD2375"/>
      <c r="DE2375"/>
      <c r="DF2375"/>
      <c r="DG2375"/>
      <c r="DH2375"/>
      <c r="DI2375"/>
      <c r="DJ2375"/>
      <c r="DK2375"/>
      <c r="DL2375"/>
      <c r="DM2375"/>
      <c r="DN2375"/>
      <c r="DO2375"/>
      <c r="DP2375"/>
      <c r="DQ2375"/>
      <c r="DR2375"/>
      <c r="DS2375"/>
      <c r="DT2375"/>
      <c r="DU2375"/>
      <c r="DV2375"/>
      <c r="DW2375"/>
      <c r="DX2375"/>
      <c r="DY2375"/>
      <c r="DZ2375"/>
      <c r="EA2375"/>
      <c r="EB2375"/>
      <c r="EC2375"/>
      <c r="ED2375"/>
      <c r="EE2375"/>
      <c r="EF2375"/>
      <c r="EG2375"/>
      <c r="EH2375"/>
      <c r="EI2375"/>
      <c r="EJ2375"/>
      <c r="EK2375"/>
      <c r="EL2375"/>
      <c r="EM2375"/>
      <c r="EN2375"/>
      <c r="EO2375"/>
      <c r="EP2375"/>
      <c r="EQ2375"/>
      <c r="ER2375"/>
      <c r="ES2375"/>
      <c r="ET2375"/>
      <c r="EU2375"/>
      <c r="EV2375"/>
      <c r="EW2375"/>
      <c r="EX2375"/>
      <c r="EY2375"/>
      <c r="EZ2375"/>
      <c r="FA2375"/>
      <c r="FB2375"/>
      <c r="FC2375"/>
      <c r="FD2375"/>
      <c r="FE2375"/>
      <c r="FF2375"/>
      <c r="FG2375"/>
      <c r="FH2375"/>
      <c r="FI2375"/>
      <c r="FJ2375"/>
      <c r="FK2375"/>
      <c r="FL2375"/>
      <c r="FM2375"/>
      <c r="FN2375"/>
      <c r="FO2375"/>
      <c r="FP2375"/>
      <c r="FQ2375"/>
      <c r="FR2375"/>
      <c r="FS2375"/>
      <c r="FT2375"/>
      <c r="FU2375"/>
      <c r="FV2375"/>
      <c r="FW2375"/>
      <c r="FX2375"/>
      <c r="FY2375"/>
      <c r="FZ2375"/>
      <c r="GA2375"/>
      <c r="GB2375"/>
      <c r="GC2375"/>
      <c r="GD2375"/>
      <c r="GE2375"/>
      <c r="GF2375"/>
      <c r="GG2375"/>
      <c r="GH2375"/>
      <c r="GI2375"/>
      <c r="GJ2375"/>
      <c r="GK2375"/>
      <c r="GL2375"/>
      <c r="GM2375"/>
      <c r="GN2375"/>
      <c r="GO2375"/>
      <c r="GP2375"/>
      <c r="GQ2375"/>
      <c r="GR2375"/>
      <c r="GS2375"/>
      <c r="GT2375"/>
      <c r="GU2375"/>
      <c r="GV2375"/>
      <c r="GW2375"/>
      <c r="GX2375"/>
      <c r="GY2375"/>
      <c r="GZ2375"/>
      <c r="HA2375"/>
      <c r="HB2375"/>
      <c r="HC2375"/>
      <c r="HD2375"/>
      <c r="HE2375"/>
      <c r="HF2375"/>
      <c r="HG2375"/>
      <c r="HH2375"/>
      <c r="HI2375"/>
      <c r="HJ2375"/>
      <c r="HK2375"/>
      <c r="HL2375"/>
      <c r="HM2375"/>
      <c r="HN2375"/>
      <c r="HO2375"/>
      <c r="HP2375"/>
      <c r="HQ2375"/>
      <c r="HR2375"/>
      <c r="HS2375"/>
      <c r="HT2375"/>
      <c r="HU2375"/>
      <c r="HV2375"/>
      <c r="HW2375"/>
      <c r="HX2375"/>
      <c r="HY2375"/>
      <c r="HZ2375"/>
      <c r="IA2375"/>
      <c r="IB2375"/>
      <c r="IC2375"/>
      <c r="ID2375"/>
      <c r="IE2375"/>
      <c r="IF2375"/>
      <c r="IG2375"/>
      <c r="IH2375"/>
      <c r="II2375"/>
      <c r="IJ2375"/>
      <c r="IK2375"/>
      <c r="IL2375"/>
      <c r="IM2375"/>
      <c r="IN2375"/>
      <c r="IO2375"/>
      <c r="IP2375"/>
      <c r="IQ2375"/>
    </row>
    <row r="2376" spans="1:251" s="40" customFormat="1" ht="22.15" customHeight="1" x14ac:dyDescent="0.15">
      <c r="A2376" s="170">
        <v>4987072008676</v>
      </c>
      <c r="B2376" s="122">
        <v>898867</v>
      </c>
      <c r="C2376" s="38" t="s">
        <v>1649</v>
      </c>
      <c r="D2376" s="33">
        <v>0.1</v>
      </c>
      <c r="E2376" s="28">
        <v>420</v>
      </c>
      <c r="F2376" s="50"/>
      <c r="G2376" s="68"/>
      <c r="H2376" s="133"/>
      <c r="I2376" s="50"/>
      <c r="J2376" s="51" t="s">
        <v>2821</v>
      </c>
      <c r="K2376" s="55" t="s">
        <v>2458</v>
      </c>
      <c r="L2376" s="38"/>
      <c r="M2376" s="44" t="s">
        <v>30</v>
      </c>
      <c r="N2376"/>
      <c r="O2376"/>
      <c r="P2376"/>
      <c r="Q2376"/>
      <c r="R2376"/>
      <c r="S2376"/>
      <c r="T2376"/>
      <c r="U2376"/>
      <c r="V2376"/>
      <c r="W2376"/>
      <c r="X2376"/>
      <c r="Y2376"/>
      <c r="Z2376"/>
      <c r="AA2376"/>
      <c r="AB2376"/>
      <c r="AC2376"/>
      <c r="AD2376"/>
      <c r="AE2376"/>
      <c r="AF2376"/>
      <c r="AG2376"/>
      <c r="AH2376"/>
      <c r="AI2376"/>
      <c r="AJ2376"/>
      <c r="AK2376"/>
      <c r="AL2376"/>
      <c r="AM2376"/>
      <c r="AN2376"/>
      <c r="AO2376"/>
      <c r="AP2376"/>
      <c r="AQ2376"/>
      <c r="AR2376"/>
      <c r="AS2376"/>
      <c r="AT2376"/>
      <c r="AU2376"/>
      <c r="AV2376"/>
      <c r="AW2376"/>
      <c r="AX2376"/>
      <c r="AY2376"/>
      <c r="AZ2376"/>
      <c r="BA2376"/>
      <c r="BB2376"/>
      <c r="BC2376"/>
      <c r="BD2376"/>
      <c r="BE2376"/>
      <c r="BF2376"/>
      <c r="BG2376"/>
      <c r="BH2376"/>
      <c r="BI2376"/>
      <c r="BJ2376"/>
      <c r="BK2376"/>
      <c r="BL2376"/>
      <c r="BM2376"/>
      <c r="BN2376"/>
      <c r="BO2376"/>
      <c r="BP2376"/>
      <c r="BQ2376"/>
      <c r="BR2376"/>
      <c r="BS2376"/>
      <c r="BT2376"/>
      <c r="BU2376"/>
      <c r="BV2376"/>
      <c r="BW2376"/>
      <c r="BX2376"/>
      <c r="BY2376"/>
      <c r="BZ2376"/>
      <c r="CA2376"/>
      <c r="CB2376"/>
      <c r="CC2376"/>
      <c r="CD2376"/>
      <c r="CE2376"/>
      <c r="CF2376"/>
      <c r="CG2376"/>
      <c r="CH2376"/>
      <c r="CI2376"/>
      <c r="CJ2376"/>
      <c r="CK2376"/>
      <c r="CL2376"/>
      <c r="CM2376"/>
      <c r="CN2376"/>
      <c r="CO2376"/>
      <c r="CP2376"/>
      <c r="CQ2376"/>
      <c r="CR2376"/>
      <c r="CS2376"/>
      <c r="CT2376"/>
      <c r="CU2376"/>
      <c r="CV2376"/>
      <c r="CW2376"/>
      <c r="CX2376"/>
      <c r="CY2376"/>
      <c r="CZ2376"/>
      <c r="DA2376"/>
      <c r="DB2376"/>
      <c r="DC2376"/>
      <c r="DD2376"/>
      <c r="DE2376"/>
      <c r="DF2376"/>
      <c r="DG2376"/>
      <c r="DH2376"/>
      <c r="DI2376"/>
      <c r="DJ2376"/>
      <c r="DK2376"/>
      <c r="DL2376"/>
      <c r="DM2376"/>
      <c r="DN2376"/>
      <c r="DO2376"/>
      <c r="DP2376"/>
      <c r="DQ2376"/>
      <c r="DR2376"/>
      <c r="DS2376"/>
      <c r="DT2376"/>
      <c r="DU2376"/>
      <c r="DV2376"/>
      <c r="DW2376"/>
      <c r="DX2376"/>
      <c r="DY2376"/>
      <c r="DZ2376"/>
      <c r="EA2376"/>
      <c r="EB2376"/>
      <c r="EC2376"/>
      <c r="ED2376"/>
      <c r="EE2376"/>
      <c r="EF2376"/>
      <c r="EG2376"/>
      <c r="EH2376"/>
      <c r="EI2376"/>
      <c r="EJ2376"/>
      <c r="EK2376"/>
      <c r="EL2376"/>
      <c r="EM2376"/>
      <c r="EN2376"/>
      <c r="EO2376"/>
      <c r="EP2376"/>
      <c r="EQ2376"/>
      <c r="ER2376"/>
      <c r="ES2376"/>
      <c r="ET2376"/>
      <c r="EU2376"/>
      <c r="EV2376"/>
      <c r="EW2376"/>
      <c r="EX2376"/>
      <c r="EY2376"/>
      <c r="EZ2376"/>
      <c r="FA2376"/>
      <c r="FB2376"/>
      <c r="FC2376"/>
      <c r="FD2376"/>
      <c r="FE2376"/>
      <c r="FF2376"/>
      <c r="FG2376"/>
      <c r="FH2376"/>
      <c r="FI2376"/>
      <c r="FJ2376"/>
      <c r="FK2376"/>
      <c r="FL2376"/>
      <c r="FM2376"/>
      <c r="FN2376"/>
      <c r="FO2376"/>
      <c r="FP2376"/>
      <c r="FQ2376"/>
      <c r="FR2376"/>
      <c r="FS2376"/>
      <c r="FT2376"/>
      <c r="FU2376"/>
      <c r="FV2376"/>
      <c r="FW2376"/>
      <c r="FX2376"/>
      <c r="FY2376"/>
      <c r="FZ2376"/>
      <c r="GA2376"/>
      <c r="GB2376"/>
      <c r="GC2376"/>
      <c r="GD2376"/>
      <c r="GE2376"/>
      <c r="GF2376"/>
      <c r="GG2376"/>
      <c r="GH2376"/>
      <c r="GI2376"/>
      <c r="GJ2376"/>
      <c r="GK2376"/>
      <c r="GL2376"/>
      <c r="GM2376"/>
      <c r="GN2376"/>
      <c r="GO2376"/>
      <c r="GP2376"/>
      <c r="GQ2376"/>
      <c r="GR2376"/>
      <c r="GS2376"/>
      <c r="GT2376"/>
      <c r="GU2376"/>
      <c r="GV2376"/>
      <c r="GW2376"/>
      <c r="GX2376"/>
      <c r="GY2376"/>
      <c r="GZ2376"/>
      <c r="HA2376"/>
      <c r="HB2376"/>
      <c r="HC2376"/>
      <c r="HD2376"/>
      <c r="HE2376"/>
      <c r="HF2376"/>
      <c r="HG2376"/>
      <c r="HH2376"/>
      <c r="HI2376"/>
      <c r="HJ2376"/>
      <c r="HK2376"/>
      <c r="HL2376"/>
      <c r="HM2376"/>
      <c r="HN2376"/>
      <c r="HO2376"/>
      <c r="HP2376"/>
      <c r="HQ2376"/>
      <c r="HR2376"/>
      <c r="HS2376"/>
      <c r="HT2376"/>
      <c r="HU2376"/>
      <c r="HV2376"/>
      <c r="HW2376"/>
      <c r="HX2376"/>
      <c r="HY2376"/>
      <c r="HZ2376"/>
      <c r="IA2376"/>
      <c r="IB2376"/>
      <c r="IC2376"/>
      <c r="ID2376"/>
      <c r="IE2376"/>
      <c r="IF2376"/>
      <c r="IG2376"/>
      <c r="IH2376"/>
      <c r="II2376"/>
      <c r="IJ2376"/>
      <c r="IK2376"/>
      <c r="IL2376"/>
      <c r="IM2376"/>
      <c r="IN2376"/>
      <c r="IO2376"/>
      <c r="IP2376"/>
      <c r="IQ2376"/>
    </row>
    <row r="2377" spans="1:251" s="40" customFormat="1" ht="22.15" customHeight="1" x14ac:dyDescent="0.15">
      <c r="A2377" s="170">
        <v>4987072008683</v>
      </c>
      <c r="B2377" s="122">
        <v>898868</v>
      </c>
      <c r="C2377" s="38" t="s">
        <v>1650</v>
      </c>
      <c r="D2377" s="33">
        <v>0.1</v>
      </c>
      <c r="E2377" s="28">
        <v>420</v>
      </c>
      <c r="F2377" s="50"/>
      <c r="G2377" s="68"/>
      <c r="H2377" s="133"/>
      <c r="I2377" s="50"/>
      <c r="J2377" s="51" t="s">
        <v>2821</v>
      </c>
      <c r="K2377" s="55" t="s">
        <v>2458</v>
      </c>
      <c r="L2377" s="38"/>
      <c r="M2377" s="44" t="s">
        <v>30</v>
      </c>
      <c r="N2377"/>
      <c r="O2377"/>
      <c r="P2377"/>
      <c r="Q2377"/>
      <c r="R2377"/>
      <c r="S2377"/>
      <c r="T2377"/>
      <c r="U2377"/>
      <c r="V2377"/>
      <c r="W2377"/>
      <c r="X2377"/>
      <c r="Y2377"/>
      <c r="Z2377"/>
      <c r="AA2377"/>
      <c r="AB2377"/>
      <c r="AC2377"/>
      <c r="AD2377"/>
      <c r="AE2377"/>
      <c r="AF2377"/>
      <c r="AG2377"/>
      <c r="AH2377"/>
      <c r="AI2377"/>
      <c r="AJ2377"/>
      <c r="AK2377"/>
      <c r="AL2377"/>
      <c r="AM2377"/>
      <c r="AN2377"/>
      <c r="AO2377"/>
      <c r="AP2377"/>
      <c r="AQ2377"/>
      <c r="AR2377"/>
      <c r="AS2377"/>
      <c r="AT2377"/>
      <c r="AU2377"/>
      <c r="AV2377"/>
      <c r="AW2377"/>
      <c r="AX2377"/>
      <c r="AY2377"/>
      <c r="AZ2377"/>
      <c r="BA2377"/>
      <c r="BB2377"/>
      <c r="BC2377"/>
      <c r="BD2377"/>
      <c r="BE2377"/>
      <c r="BF2377"/>
      <c r="BG2377"/>
      <c r="BH2377"/>
      <c r="BI2377"/>
      <c r="BJ2377"/>
      <c r="BK2377"/>
      <c r="BL2377"/>
      <c r="BM2377"/>
      <c r="BN2377"/>
      <c r="BO2377"/>
      <c r="BP2377"/>
      <c r="BQ2377"/>
      <c r="BR2377"/>
      <c r="BS2377"/>
      <c r="BT2377"/>
      <c r="BU2377"/>
      <c r="BV2377"/>
      <c r="BW2377"/>
      <c r="BX2377"/>
      <c r="BY2377"/>
      <c r="BZ2377"/>
      <c r="CA2377"/>
      <c r="CB2377"/>
      <c r="CC2377"/>
      <c r="CD2377"/>
      <c r="CE2377"/>
      <c r="CF2377"/>
      <c r="CG2377"/>
      <c r="CH2377"/>
      <c r="CI2377"/>
      <c r="CJ2377"/>
      <c r="CK2377"/>
      <c r="CL2377"/>
      <c r="CM2377"/>
      <c r="CN2377"/>
      <c r="CO2377"/>
      <c r="CP2377"/>
      <c r="CQ2377"/>
      <c r="CR2377"/>
      <c r="CS2377"/>
      <c r="CT2377"/>
      <c r="CU2377"/>
      <c r="CV2377"/>
      <c r="CW2377"/>
      <c r="CX2377"/>
      <c r="CY2377"/>
      <c r="CZ2377"/>
      <c r="DA2377"/>
      <c r="DB2377"/>
      <c r="DC2377"/>
      <c r="DD2377"/>
      <c r="DE2377"/>
      <c r="DF2377"/>
      <c r="DG2377"/>
      <c r="DH2377"/>
      <c r="DI2377"/>
      <c r="DJ2377"/>
      <c r="DK2377"/>
      <c r="DL2377"/>
      <c r="DM2377"/>
      <c r="DN2377"/>
      <c r="DO2377"/>
      <c r="DP2377"/>
      <c r="DQ2377"/>
      <c r="DR2377"/>
      <c r="DS2377"/>
      <c r="DT2377"/>
      <c r="DU2377"/>
      <c r="DV2377"/>
      <c r="DW2377"/>
      <c r="DX2377"/>
      <c r="DY2377"/>
      <c r="DZ2377"/>
      <c r="EA2377"/>
      <c r="EB2377"/>
      <c r="EC2377"/>
      <c r="ED2377"/>
      <c r="EE2377"/>
      <c r="EF2377"/>
      <c r="EG2377"/>
      <c r="EH2377"/>
      <c r="EI2377"/>
      <c r="EJ2377"/>
      <c r="EK2377"/>
      <c r="EL2377"/>
      <c r="EM2377"/>
      <c r="EN2377"/>
      <c r="EO2377"/>
      <c r="EP2377"/>
      <c r="EQ2377"/>
      <c r="ER2377"/>
      <c r="ES2377"/>
      <c r="ET2377"/>
      <c r="EU2377"/>
      <c r="EV2377"/>
      <c r="EW2377"/>
      <c r="EX2377"/>
      <c r="EY2377"/>
      <c r="EZ2377"/>
      <c r="FA2377"/>
      <c r="FB2377"/>
      <c r="FC2377"/>
      <c r="FD2377"/>
      <c r="FE2377"/>
      <c r="FF2377"/>
      <c r="FG2377"/>
      <c r="FH2377"/>
      <c r="FI2377"/>
      <c r="FJ2377"/>
      <c r="FK2377"/>
      <c r="FL2377"/>
      <c r="FM2377"/>
      <c r="FN2377"/>
      <c r="FO2377"/>
      <c r="FP2377"/>
      <c r="FQ2377"/>
      <c r="FR2377"/>
      <c r="FS2377"/>
      <c r="FT2377"/>
      <c r="FU2377"/>
      <c r="FV2377"/>
      <c r="FW2377"/>
      <c r="FX2377"/>
      <c r="FY2377"/>
      <c r="FZ2377"/>
      <c r="GA2377"/>
      <c r="GB2377"/>
      <c r="GC2377"/>
      <c r="GD2377"/>
      <c r="GE2377"/>
      <c r="GF2377"/>
      <c r="GG2377"/>
      <c r="GH2377"/>
      <c r="GI2377"/>
      <c r="GJ2377"/>
      <c r="GK2377"/>
      <c r="GL2377"/>
      <c r="GM2377"/>
      <c r="GN2377"/>
      <c r="GO2377"/>
      <c r="GP2377"/>
      <c r="GQ2377"/>
      <c r="GR2377"/>
      <c r="GS2377"/>
      <c r="GT2377"/>
      <c r="GU2377"/>
      <c r="GV2377"/>
      <c r="GW2377"/>
      <c r="GX2377"/>
      <c r="GY2377"/>
      <c r="GZ2377"/>
      <c r="HA2377"/>
      <c r="HB2377"/>
      <c r="HC2377"/>
      <c r="HD2377"/>
      <c r="HE2377"/>
      <c r="HF2377"/>
      <c r="HG2377"/>
      <c r="HH2377"/>
      <c r="HI2377"/>
      <c r="HJ2377"/>
      <c r="HK2377"/>
      <c r="HL2377"/>
      <c r="HM2377"/>
      <c r="HN2377"/>
      <c r="HO2377"/>
      <c r="HP2377"/>
      <c r="HQ2377"/>
      <c r="HR2377"/>
      <c r="HS2377"/>
      <c r="HT2377"/>
      <c r="HU2377"/>
      <c r="HV2377"/>
      <c r="HW2377"/>
      <c r="HX2377"/>
      <c r="HY2377"/>
      <c r="HZ2377"/>
      <c r="IA2377"/>
      <c r="IB2377"/>
      <c r="IC2377"/>
      <c r="ID2377"/>
      <c r="IE2377"/>
      <c r="IF2377"/>
      <c r="IG2377"/>
      <c r="IH2377"/>
      <c r="II2377"/>
      <c r="IJ2377"/>
      <c r="IK2377"/>
      <c r="IL2377"/>
      <c r="IM2377"/>
      <c r="IN2377"/>
      <c r="IO2377"/>
      <c r="IP2377"/>
      <c r="IQ2377"/>
    </row>
    <row r="2378" spans="1:251" s="40" customFormat="1" ht="22.15" customHeight="1" x14ac:dyDescent="0.15">
      <c r="A2378" s="84">
        <v>4987072068748</v>
      </c>
      <c r="B2378" s="122">
        <v>898874</v>
      </c>
      <c r="C2378" s="35" t="s">
        <v>1666</v>
      </c>
      <c r="D2378" s="33">
        <v>0.1</v>
      </c>
      <c r="E2378" s="30" t="s">
        <v>2451</v>
      </c>
      <c r="F2378" s="50"/>
      <c r="G2378" s="68"/>
      <c r="H2378" s="133"/>
      <c r="I2378" s="50"/>
      <c r="J2378" s="51" t="s">
        <v>2821</v>
      </c>
      <c r="K2378" s="55" t="s">
        <v>2453</v>
      </c>
      <c r="L2378" s="38"/>
      <c r="M2378" s="44" t="s">
        <v>30</v>
      </c>
      <c r="N2378"/>
      <c r="O2378"/>
      <c r="P2378"/>
      <c r="Q2378"/>
      <c r="R2378"/>
      <c r="S2378"/>
      <c r="T2378"/>
      <c r="U2378"/>
      <c r="V2378"/>
      <c r="W2378"/>
      <c r="X2378"/>
      <c r="Y2378"/>
      <c r="Z2378"/>
      <c r="AA2378"/>
      <c r="AB2378"/>
      <c r="AC2378"/>
      <c r="AD2378"/>
      <c r="AE2378"/>
      <c r="AF2378"/>
      <c r="AG2378"/>
      <c r="AH2378"/>
      <c r="AI2378"/>
      <c r="AJ2378"/>
      <c r="AK2378"/>
      <c r="AL2378"/>
      <c r="AM2378"/>
      <c r="AN2378"/>
      <c r="AO2378"/>
      <c r="AP2378"/>
      <c r="AQ2378"/>
      <c r="AR2378"/>
      <c r="AS2378"/>
      <c r="AT2378"/>
      <c r="AU2378"/>
      <c r="AV2378"/>
      <c r="AW2378"/>
      <c r="AX2378"/>
      <c r="AY2378"/>
      <c r="AZ2378"/>
      <c r="BA2378"/>
      <c r="BB2378"/>
      <c r="BC2378"/>
      <c r="BD2378"/>
      <c r="BE2378"/>
      <c r="BF2378"/>
      <c r="BG2378"/>
      <c r="BH2378"/>
      <c r="BI2378"/>
      <c r="BJ2378"/>
      <c r="BK2378"/>
      <c r="BL2378"/>
      <c r="BM2378"/>
      <c r="BN2378"/>
      <c r="BO2378"/>
      <c r="BP2378"/>
      <c r="BQ2378"/>
      <c r="BR2378"/>
      <c r="BS2378"/>
      <c r="BT2378"/>
      <c r="BU2378"/>
      <c r="BV2378"/>
      <c r="BW2378"/>
      <c r="BX2378"/>
      <c r="BY2378"/>
      <c r="BZ2378"/>
      <c r="CA2378"/>
      <c r="CB2378"/>
      <c r="CC2378"/>
      <c r="CD2378"/>
      <c r="CE2378"/>
      <c r="CF2378"/>
      <c r="CG2378"/>
      <c r="CH2378"/>
      <c r="CI2378"/>
      <c r="CJ2378"/>
      <c r="CK2378"/>
      <c r="CL2378"/>
      <c r="CM2378"/>
      <c r="CN2378"/>
      <c r="CO2378"/>
      <c r="CP2378"/>
      <c r="CQ2378"/>
      <c r="CR2378"/>
      <c r="CS2378"/>
      <c r="CT2378"/>
      <c r="CU2378"/>
      <c r="CV2378"/>
      <c r="CW2378"/>
      <c r="CX2378"/>
      <c r="CY2378"/>
      <c r="CZ2378"/>
      <c r="DA2378"/>
      <c r="DB2378"/>
      <c r="DC2378"/>
      <c r="DD2378"/>
      <c r="DE2378"/>
      <c r="DF2378"/>
      <c r="DG2378"/>
      <c r="DH2378"/>
      <c r="DI2378"/>
      <c r="DJ2378"/>
      <c r="DK2378"/>
      <c r="DL2378"/>
      <c r="DM2378"/>
      <c r="DN2378"/>
      <c r="DO2378"/>
      <c r="DP2378"/>
      <c r="DQ2378"/>
      <c r="DR2378"/>
      <c r="DS2378"/>
      <c r="DT2378"/>
      <c r="DU2378"/>
      <c r="DV2378"/>
      <c r="DW2378"/>
      <c r="DX2378"/>
      <c r="DY2378"/>
      <c r="DZ2378"/>
      <c r="EA2378"/>
      <c r="EB2378"/>
      <c r="EC2378"/>
      <c r="ED2378"/>
      <c r="EE2378"/>
      <c r="EF2378"/>
      <c r="EG2378"/>
      <c r="EH2378"/>
      <c r="EI2378"/>
      <c r="EJ2378"/>
      <c r="EK2378"/>
      <c r="EL2378"/>
      <c r="EM2378"/>
      <c r="EN2378"/>
      <c r="EO2378"/>
      <c r="EP2378"/>
      <c r="EQ2378"/>
      <c r="ER2378"/>
      <c r="ES2378"/>
      <c r="ET2378"/>
      <c r="EU2378"/>
      <c r="EV2378"/>
      <c r="EW2378"/>
      <c r="EX2378"/>
      <c r="EY2378"/>
      <c r="EZ2378"/>
      <c r="FA2378"/>
      <c r="FB2378"/>
      <c r="FC2378"/>
      <c r="FD2378"/>
      <c r="FE2378"/>
      <c r="FF2378"/>
      <c r="FG2378"/>
      <c r="FH2378"/>
      <c r="FI2378"/>
      <c r="FJ2378"/>
      <c r="FK2378"/>
      <c r="FL2378"/>
      <c r="FM2378"/>
      <c r="FN2378"/>
      <c r="FO2378"/>
      <c r="FP2378"/>
      <c r="FQ2378"/>
      <c r="FR2378"/>
      <c r="FS2378"/>
      <c r="FT2378"/>
      <c r="FU2378"/>
      <c r="FV2378"/>
      <c r="FW2378"/>
      <c r="FX2378"/>
      <c r="FY2378"/>
      <c r="FZ2378"/>
      <c r="GA2378"/>
      <c r="GB2378"/>
      <c r="GC2378"/>
      <c r="GD2378"/>
      <c r="GE2378"/>
      <c r="GF2378"/>
      <c r="GG2378"/>
      <c r="GH2378"/>
      <c r="GI2378"/>
      <c r="GJ2378"/>
      <c r="GK2378"/>
      <c r="GL2378"/>
      <c r="GM2378"/>
      <c r="GN2378"/>
      <c r="GO2378"/>
      <c r="GP2378"/>
      <c r="GQ2378"/>
      <c r="GR2378"/>
      <c r="GS2378"/>
      <c r="GT2378"/>
      <c r="GU2378"/>
      <c r="GV2378"/>
      <c r="GW2378"/>
      <c r="GX2378"/>
      <c r="GY2378"/>
      <c r="GZ2378"/>
      <c r="HA2378"/>
      <c r="HB2378"/>
      <c r="HC2378"/>
      <c r="HD2378"/>
      <c r="HE2378"/>
      <c r="HF2378"/>
      <c r="HG2378"/>
      <c r="HH2378"/>
      <c r="HI2378"/>
      <c r="HJ2378"/>
      <c r="HK2378"/>
      <c r="HL2378"/>
      <c r="HM2378"/>
      <c r="HN2378"/>
      <c r="HO2378"/>
      <c r="HP2378"/>
      <c r="HQ2378"/>
      <c r="HR2378"/>
      <c r="HS2378"/>
      <c r="HT2378"/>
      <c r="HU2378"/>
      <c r="HV2378"/>
      <c r="HW2378"/>
      <c r="HX2378"/>
      <c r="HY2378"/>
      <c r="HZ2378"/>
      <c r="IA2378"/>
      <c r="IB2378"/>
      <c r="IC2378"/>
      <c r="ID2378"/>
      <c r="IE2378"/>
      <c r="IF2378"/>
      <c r="IG2378"/>
      <c r="IH2378"/>
      <c r="II2378"/>
      <c r="IJ2378"/>
      <c r="IK2378"/>
      <c r="IL2378"/>
      <c r="IM2378"/>
      <c r="IN2378"/>
      <c r="IO2378"/>
      <c r="IP2378"/>
      <c r="IQ2378"/>
    </row>
    <row r="2379" spans="1:251" s="40" customFormat="1" ht="22.15" customHeight="1" x14ac:dyDescent="0.15">
      <c r="A2379" s="170">
        <v>4987072066768</v>
      </c>
      <c r="B2379" s="122">
        <v>898890</v>
      </c>
      <c r="C2379" s="32" t="s">
        <v>1662</v>
      </c>
      <c r="D2379" s="33">
        <v>0.1</v>
      </c>
      <c r="E2379" s="28">
        <v>900</v>
      </c>
      <c r="F2379" s="50"/>
      <c r="G2379" s="68"/>
      <c r="H2379" s="133"/>
      <c r="I2379" s="50"/>
      <c r="J2379" s="51" t="s">
        <v>2821</v>
      </c>
      <c r="K2379" s="39" t="s">
        <v>1104</v>
      </c>
      <c r="L2379" s="39" t="s">
        <v>29</v>
      </c>
      <c r="M2379" s="44" t="s">
        <v>30</v>
      </c>
      <c r="N2379"/>
      <c r="O2379"/>
      <c r="P2379"/>
      <c r="Q2379"/>
      <c r="R2379"/>
      <c r="S2379"/>
      <c r="T2379"/>
      <c r="U2379"/>
      <c r="V2379"/>
      <c r="W2379"/>
      <c r="X2379"/>
      <c r="Y2379"/>
      <c r="Z2379"/>
      <c r="AA2379"/>
      <c r="AB2379"/>
      <c r="AC2379"/>
      <c r="AD2379"/>
      <c r="AE2379"/>
      <c r="AF2379"/>
      <c r="AG2379"/>
      <c r="AH2379"/>
      <c r="AI2379"/>
      <c r="AJ2379"/>
      <c r="AK2379"/>
      <c r="AL2379"/>
      <c r="AM2379"/>
      <c r="AN2379"/>
      <c r="AO2379"/>
      <c r="AP2379"/>
      <c r="AQ2379"/>
      <c r="AR2379"/>
      <c r="AS2379"/>
      <c r="AT2379"/>
      <c r="AU2379"/>
      <c r="AV2379"/>
      <c r="AW2379"/>
      <c r="AX2379"/>
      <c r="AY2379"/>
      <c r="AZ2379"/>
      <c r="BA2379"/>
      <c r="BB2379"/>
      <c r="BC2379"/>
      <c r="BD2379"/>
      <c r="BE2379"/>
      <c r="BF2379"/>
      <c r="BG2379"/>
      <c r="BH2379"/>
      <c r="BI2379"/>
      <c r="BJ2379"/>
      <c r="BK2379"/>
      <c r="BL2379"/>
      <c r="BM2379"/>
      <c r="BN2379"/>
      <c r="BO2379"/>
      <c r="BP2379"/>
      <c r="BQ2379"/>
      <c r="BR2379"/>
      <c r="BS2379"/>
      <c r="BT2379"/>
      <c r="BU2379"/>
      <c r="BV2379"/>
      <c r="BW2379"/>
      <c r="BX2379"/>
      <c r="BY2379"/>
      <c r="BZ2379"/>
      <c r="CA2379"/>
      <c r="CB2379"/>
      <c r="CC2379"/>
      <c r="CD2379"/>
      <c r="CE2379"/>
      <c r="CF2379"/>
      <c r="CG2379"/>
      <c r="CH2379"/>
      <c r="CI2379"/>
      <c r="CJ2379"/>
      <c r="CK2379"/>
      <c r="CL2379"/>
      <c r="CM2379"/>
      <c r="CN2379"/>
      <c r="CO2379"/>
      <c r="CP2379"/>
      <c r="CQ2379"/>
      <c r="CR2379"/>
      <c r="CS2379"/>
      <c r="CT2379"/>
      <c r="CU2379"/>
      <c r="CV2379"/>
      <c r="CW2379"/>
      <c r="CX2379"/>
      <c r="CY2379"/>
      <c r="CZ2379"/>
      <c r="DA2379"/>
      <c r="DB2379"/>
      <c r="DC2379"/>
      <c r="DD2379"/>
      <c r="DE2379"/>
      <c r="DF2379"/>
      <c r="DG2379"/>
      <c r="DH2379"/>
      <c r="DI2379"/>
      <c r="DJ2379"/>
      <c r="DK2379"/>
      <c r="DL2379"/>
      <c r="DM2379"/>
      <c r="DN2379"/>
      <c r="DO2379"/>
      <c r="DP2379"/>
      <c r="DQ2379"/>
      <c r="DR2379"/>
      <c r="DS2379"/>
      <c r="DT2379"/>
      <c r="DU2379"/>
      <c r="DV2379"/>
      <c r="DW2379"/>
      <c r="DX2379"/>
      <c r="DY2379"/>
      <c r="DZ2379"/>
      <c r="EA2379"/>
      <c r="EB2379"/>
      <c r="EC2379"/>
      <c r="ED2379"/>
      <c r="EE2379"/>
      <c r="EF2379"/>
      <c r="EG2379"/>
      <c r="EH2379"/>
      <c r="EI2379"/>
      <c r="EJ2379"/>
      <c r="EK2379"/>
      <c r="EL2379"/>
      <c r="EM2379"/>
      <c r="EN2379"/>
      <c r="EO2379"/>
      <c r="EP2379"/>
      <c r="EQ2379"/>
      <c r="ER2379"/>
      <c r="ES2379"/>
      <c r="ET2379"/>
      <c r="EU2379"/>
      <c r="EV2379"/>
      <c r="EW2379"/>
      <c r="EX2379"/>
      <c r="EY2379"/>
      <c r="EZ2379"/>
      <c r="FA2379"/>
      <c r="FB2379"/>
      <c r="FC2379"/>
      <c r="FD2379"/>
      <c r="FE2379"/>
      <c r="FF2379"/>
      <c r="FG2379"/>
      <c r="FH2379"/>
      <c r="FI2379"/>
      <c r="FJ2379"/>
      <c r="FK2379"/>
      <c r="FL2379"/>
      <c r="FM2379"/>
      <c r="FN2379"/>
      <c r="FO2379"/>
      <c r="FP2379"/>
      <c r="FQ2379"/>
      <c r="FR2379"/>
      <c r="FS2379"/>
      <c r="FT2379"/>
      <c r="FU2379"/>
      <c r="FV2379"/>
      <c r="FW2379"/>
      <c r="FX2379"/>
      <c r="FY2379"/>
      <c r="FZ2379"/>
      <c r="GA2379"/>
      <c r="GB2379"/>
      <c r="GC2379"/>
      <c r="GD2379"/>
      <c r="GE2379"/>
      <c r="GF2379"/>
      <c r="GG2379"/>
      <c r="GH2379"/>
      <c r="GI2379"/>
      <c r="GJ2379"/>
      <c r="GK2379"/>
      <c r="GL2379"/>
      <c r="GM2379"/>
      <c r="GN2379"/>
      <c r="GO2379"/>
      <c r="GP2379"/>
      <c r="GQ2379"/>
      <c r="GR2379"/>
      <c r="GS2379"/>
      <c r="GT2379"/>
      <c r="GU2379"/>
      <c r="GV2379"/>
      <c r="GW2379"/>
      <c r="GX2379"/>
      <c r="GY2379"/>
      <c r="GZ2379"/>
      <c r="HA2379"/>
      <c r="HB2379"/>
      <c r="HC2379"/>
      <c r="HD2379"/>
      <c r="HE2379"/>
      <c r="HF2379"/>
      <c r="HG2379"/>
      <c r="HH2379"/>
      <c r="HI2379"/>
      <c r="HJ2379"/>
      <c r="HK2379"/>
      <c r="HL2379"/>
      <c r="HM2379"/>
      <c r="HN2379"/>
      <c r="HO2379"/>
      <c r="HP2379"/>
      <c r="HQ2379"/>
      <c r="HR2379"/>
      <c r="HS2379"/>
      <c r="HT2379"/>
      <c r="HU2379"/>
      <c r="HV2379"/>
      <c r="HW2379"/>
      <c r="HX2379"/>
      <c r="HY2379"/>
      <c r="HZ2379"/>
      <c r="IA2379"/>
      <c r="IB2379"/>
      <c r="IC2379"/>
      <c r="ID2379"/>
      <c r="IE2379"/>
      <c r="IF2379"/>
      <c r="IG2379"/>
      <c r="IH2379"/>
      <c r="II2379"/>
      <c r="IJ2379"/>
      <c r="IK2379"/>
      <c r="IL2379"/>
      <c r="IM2379"/>
      <c r="IN2379"/>
      <c r="IO2379"/>
      <c r="IP2379"/>
      <c r="IQ2379"/>
    </row>
    <row r="2380" spans="1:251" s="40" customFormat="1" ht="22.15" customHeight="1" x14ac:dyDescent="0.15">
      <c r="A2380" s="170">
        <v>4987072066911</v>
      </c>
      <c r="B2380" s="122">
        <v>898891</v>
      </c>
      <c r="C2380" s="32" t="s">
        <v>1663</v>
      </c>
      <c r="D2380" s="33">
        <v>0.1</v>
      </c>
      <c r="E2380" s="28">
        <v>1500</v>
      </c>
      <c r="F2380" s="50"/>
      <c r="G2380" s="68"/>
      <c r="H2380" s="133"/>
      <c r="I2380" s="50"/>
      <c r="J2380" s="51" t="s">
        <v>2821</v>
      </c>
      <c r="K2380" s="39" t="s">
        <v>1104</v>
      </c>
      <c r="L2380" s="39" t="s">
        <v>29</v>
      </c>
      <c r="M2380" s="44" t="s">
        <v>30</v>
      </c>
      <c r="N2380"/>
      <c r="O2380"/>
      <c r="P2380"/>
      <c r="Q2380"/>
      <c r="R2380"/>
      <c r="S2380"/>
      <c r="T2380"/>
      <c r="U2380"/>
      <c r="V2380"/>
      <c r="W2380"/>
      <c r="X2380"/>
      <c r="Y2380"/>
      <c r="Z2380"/>
      <c r="AA2380"/>
      <c r="AB2380"/>
      <c r="AC2380"/>
      <c r="AD2380"/>
      <c r="AE2380"/>
      <c r="AF2380"/>
      <c r="AG2380"/>
      <c r="AH2380"/>
      <c r="AI2380"/>
      <c r="AJ2380"/>
      <c r="AK2380"/>
      <c r="AL2380"/>
      <c r="AM2380"/>
      <c r="AN2380"/>
      <c r="AO2380"/>
      <c r="AP2380"/>
      <c r="AQ2380"/>
      <c r="AR2380"/>
      <c r="AS2380"/>
      <c r="AT2380"/>
      <c r="AU2380"/>
      <c r="AV2380"/>
      <c r="AW2380"/>
      <c r="AX2380"/>
      <c r="AY2380"/>
      <c r="AZ2380"/>
      <c r="BA2380"/>
      <c r="BB2380"/>
      <c r="BC2380"/>
      <c r="BD2380"/>
      <c r="BE2380"/>
      <c r="BF2380"/>
      <c r="BG2380"/>
      <c r="BH2380"/>
      <c r="BI2380"/>
      <c r="BJ2380"/>
      <c r="BK2380"/>
      <c r="BL2380"/>
      <c r="BM2380"/>
      <c r="BN2380"/>
      <c r="BO2380"/>
      <c r="BP2380"/>
      <c r="BQ2380"/>
      <c r="BR2380"/>
      <c r="BS2380"/>
      <c r="BT2380"/>
      <c r="BU2380"/>
      <c r="BV2380"/>
      <c r="BW2380"/>
      <c r="BX2380"/>
      <c r="BY2380"/>
      <c r="BZ2380"/>
      <c r="CA2380"/>
      <c r="CB2380"/>
      <c r="CC2380"/>
      <c r="CD2380"/>
      <c r="CE2380"/>
      <c r="CF2380"/>
      <c r="CG2380"/>
      <c r="CH2380"/>
      <c r="CI2380"/>
      <c r="CJ2380"/>
      <c r="CK2380"/>
      <c r="CL2380"/>
      <c r="CM2380"/>
      <c r="CN2380"/>
      <c r="CO2380"/>
      <c r="CP2380"/>
      <c r="CQ2380"/>
      <c r="CR2380"/>
      <c r="CS2380"/>
      <c r="CT2380"/>
      <c r="CU2380"/>
      <c r="CV2380"/>
      <c r="CW2380"/>
      <c r="CX2380"/>
      <c r="CY2380"/>
      <c r="CZ2380"/>
      <c r="DA2380"/>
      <c r="DB2380"/>
      <c r="DC2380"/>
      <c r="DD2380"/>
      <c r="DE2380"/>
      <c r="DF2380"/>
      <c r="DG2380"/>
      <c r="DH2380"/>
      <c r="DI2380"/>
      <c r="DJ2380"/>
      <c r="DK2380"/>
      <c r="DL2380"/>
      <c r="DM2380"/>
      <c r="DN2380"/>
      <c r="DO2380"/>
      <c r="DP2380"/>
      <c r="DQ2380"/>
      <c r="DR2380"/>
      <c r="DS2380"/>
      <c r="DT2380"/>
      <c r="DU2380"/>
      <c r="DV2380"/>
      <c r="DW2380"/>
      <c r="DX2380"/>
      <c r="DY2380"/>
      <c r="DZ2380"/>
      <c r="EA2380"/>
      <c r="EB2380"/>
      <c r="EC2380"/>
      <c r="ED2380"/>
      <c r="EE2380"/>
      <c r="EF2380"/>
      <c r="EG2380"/>
      <c r="EH2380"/>
      <c r="EI2380"/>
      <c r="EJ2380"/>
      <c r="EK2380"/>
      <c r="EL2380"/>
      <c r="EM2380"/>
      <c r="EN2380"/>
      <c r="EO2380"/>
      <c r="EP2380"/>
      <c r="EQ2380"/>
      <c r="ER2380"/>
      <c r="ES2380"/>
      <c r="ET2380"/>
      <c r="EU2380"/>
      <c r="EV2380"/>
      <c r="EW2380"/>
      <c r="EX2380"/>
      <c r="EY2380"/>
      <c r="EZ2380"/>
      <c r="FA2380"/>
      <c r="FB2380"/>
      <c r="FC2380"/>
      <c r="FD2380"/>
      <c r="FE2380"/>
      <c r="FF2380"/>
      <c r="FG2380"/>
      <c r="FH2380"/>
      <c r="FI2380"/>
      <c r="FJ2380"/>
      <c r="FK2380"/>
      <c r="FL2380"/>
      <c r="FM2380"/>
      <c r="FN2380"/>
      <c r="FO2380"/>
      <c r="FP2380"/>
      <c r="FQ2380"/>
      <c r="FR2380"/>
      <c r="FS2380"/>
      <c r="FT2380"/>
      <c r="FU2380"/>
      <c r="FV2380"/>
      <c r="FW2380"/>
      <c r="FX2380"/>
      <c r="FY2380"/>
      <c r="FZ2380"/>
      <c r="GA2380"/>
      <c r="GB2380"/>
      <c r="GC2380"/>
      <c r="GD2380"/>
      <c r="GE2380"/>
      <c r="GF2380"/>
      <c r="GG2380"/>
      <c r="GH2380"/>
      <c r="GI2380"/>
      <c r="GJ2380"/>
      <c r="GK2380"/>
      <c r="GL2380"/>
      <c r="GM2380"/>
      <c r="GN2380"/>
      <c r="GO2380"/>
      <c r="GP2380"/>
      <c r="GQ2380"/>
      <c r="GR2380"/>
      <c r="GS2380"/>
      <c r="GT2380"/>
      <c r="GU2380"/>
      <c r="GV2380"/>
      <c r="GW2380"/>
      <c r="GX2380"/>
      <c r="GY2380"/>
      <c r="GZ2380"/>
      <c r="HA2380"/>
      <c r="HB2380"/>
      <c r="HC2380"/>
      <c r="HD2380"/>
      <c r="HE2380"/>
      <c r="HF2380"/>
      <c r="HG2380"/>
      <c r="HH2380"/>
      <c r="HI2380"/>
      <c r="HJ2380"/>
      <c r="HK2380"/>
      <c r="HL2380"/>
      <c r="HM2380"/>
      <c r="HN2380"/>
      <c r="HO2380"/>
      <c r="HP2380"/>
      <c r="HQ2380"/>
      <c r="HR2380"/>
      <c r="HS2380"/>
      <c r="HT2380"/>
      <c r="HU2380"/>
      <c r="HV2380"/>
      <c r="HW2380"/>
      <c r="HX2380"/>
      <c r="HY2380"/>
      <c r="HZ2380"/>
      <c r="IA2380"/>
      <c r="IB2380"/>
      <c r="IC2380"/>
      <c r="ID2380"/>
      <c r="IE2380"/>
      <c r="IF2380"/>
      <c r="IG2380"/>
      <c r="IH2380"/>
      <c r="II2380"/>
      <c r="IJ2380"/>
      <c r="IK2380"/>
      <c r="IL2380"/>
      <c r="IM2380"/>
      <c r="IN2380"/>
      <c r="IO2380"/>
      <c r="IP2380"/>
      <c r="IQ2380"/>
    </row>
    <row r="2381" spans="1:251" s="40" customFormat="1" ht="22.15" customHeight="1" x14ac:dyDescent="0.15">
      <c r="A2381" s="170">
        <v>4987072009550</v>
      </c>
      <c r="B2381" s="122">
        <v>898955</v>
      </c>
      <c r="C2381" s="38" t="s">
        <v>1652</v>
      </c>
      <c r="D2381" s="33">
        <v>0.1</v>
      </c>
      <c r="E2381" s="28">
        <v>880</v>
      </c>
      <c r="F2381" s="50"/>
      <c r="G2381" s="68"/>
      <c r="H2381" s="133"/>
      <c r="I2381" s="50"/>
      <c r="J2381" s="51" t="s">
        <v>2821</v>
      </c>
      <c r="K2381" s="55" t="s">
        <v>2460</v>
      </c>
      <c r="L2381" s="39" t="s">
        <v>29</v>
      </c>
      <c r="M2381" s="44" t="s">
        <v>30</v>
      </c>
      <c r="N2381"/>
      <c r="O2381"/>
      <c r="P2381"/>
      <c r="Q2381"/>
      <c r="R2381"/>
      <c r="S2381"/>
      <c r="T2381"/>
      <c r="U2381"/>
      <c r="V2381"/>
      <c r="W2381"/>
      <c r="X2381"/>
      <c r="Y2381"/>
      <c r="Z2381"/>
      <c r="AA2381"/>
      <c r="AB2381"/>
      <c r="AC2381"/>
      <c r="AD2381"/>
      <c r="AE2381"/>
      <c r="AF2381"/>
      <c r="AG2381"/>
      <c r="AH2381"/>
      <c r="AI2381"/>
      <c r="AJ2381"/>
      <c r="AK2381"/>
      <c r="AL2381"/>
      <c r="AM2381"/>
      <c r="AN2381"/>
      <c r="AO2381"/>
      <c r="AP2381"/>
      <c r="AQ2381"/>
      <c r="AR2381"/>
      <c r="AS2381"/>
      <c r="AT2381"/>
      <c r="AU2381"/>
      <c r="AV2381"/>
      <c r="AW2381"/>
      <c r="AX2381"/>
      <c r="AY2381"/>
      <c r="AZ2381"/>
      <c r="BA2381"/>
      <c r="BB2381"/>
      <c r="BC2381"/>
      <c r="BD2381"/>
      <c r="BE2381"/>
      <c r="BF2381"/>
      <c r="BG2381"/>
      <c r="BH2381"/>
      <c r="BI2381"/>
      <c r="BJ2381"/>
      <c r="BK2381"/>
      <c r="BL2381"/>
      <c r="BM2381"/>
      <c r="BN2381"/>
      <c r="BO2381"/>
      <c r="BP2381"/>
      <c r="BQ2381"/>
      <c r="BR2381"/>
      <c r="BS2381"/>
      <c r="BT2381"/>
      <c r="BU2381"/>
      <c r="BV2381"/>
      <c r="BW2381"/>
      <c r="BX2381"/>
      <c r="BY2381"/>
      <c r="BZ2381"/>
      <c r="CA2381"/>
      <c r="CB2381"/>
      <c r="CC2381"/>
      <c r="CD2381"/>
      <c r="CE2381"/>
      <c r="CF2381"/>
      <c r="CG2381"/>
      <c r="CH2381"/>
      <c r="CI2381"/>
      <c r="CJ2381"/>
      <c r="CK2381"/>
      <c r="CL2381"/>
      <c r="CM2381"/>
      <c r="CN2381"/>
      <c r="CO2381"/>
      <c r="CP2381"/>
      <c r="CQ2381"/>
      <c r="CR2381"/>
      <c r="CS2381"/>
      <c r="CT2381"/>
      <c r="CU2381"/>
      <c r="CV2381"/>
      <c r="CW2381"/>
      <c r="CX2381"/>
      <c r="CY2381"/>
      <c r="CZ2381"/>
      <c r="DA2381"/>
      <c r="DB2381"/>
      <c r="DC2381"/>
      <c r="DD2381"/>
      <c r="DE2381"/>
      <c r="DF2381"/>
      <c r="DG2381"/>
      <c r="DH2381"/>
      <c r="DI2381"/>
      <c r="DJ2381"/>
      <c r="DK2381"/>
      <c r="DL2381"/>
      <c r="DM2381"/>
      <c r="DN2381"/>
      <c r="DO2381"/>
      <c r="DP2381"/>
      <c r="DQ2381"/>
      <c r="DR2381"/>
      <c r="DS2381"/>
      <c r="DT2381"/>
      <c r="DU2381"/>
      <c r="DV2381"/>
      <c r="DW2381"/>
      <c r="DX2381"/>
      <c r="DY2381"/>
      <c r="DZ2381"/>
      <c r="EA2381"/>
      <c r="EB2381"/>
      <c r="EC2381"/>
      <c r="ED2381"/>
      <c r="EE2381"/>
      <c r="EF2381"/>
      <c r="EG2381"/>
      <c r="EH2381"/>
      <c r="EI2381"/>
      <c r="EJ2381"/>
      <c r="EK2381"/>
      <c r="EL2381"/>
      <c r="EM2381"/>
      <c r="EN2381"/>
      <c r="EO2381"/>
      <c r="EP2381"/>
      <c r="EQ2381"/>
      <c r="ER2381"/>
      <c r="ES2381"/>
      <c r="ET2381"/>
      <c r="EU2381"/>
      <c r="EV2381"/>
      <c r="EW2381"/>
      <c r="EX2381"/>
      <c r="EY2381"/>
      <c r="EZ2381"/>
      <c r="FA2381"/>
      <c r="FB2381"/>
      <c r="FC2381"/>
      <c r="FD2381"/>
      <c r="FE2381"/>
      <c r="FF2381"/>
      <c r="FG2381"/>
      <c r="FH2381"/>
      <c r="FI2381"/>
      <c r="FJ2381"/>
      <c r="FK2381"/>
      <c r="FL2381"/>
      <c r="FM2381"/>
      <c r="FN2381"/>
      <c r="FO2381"/>
      <c r="FP2381"/>
      <c r="FQ2381"/>
      <c r="FR2381"/>
      <c r="FS2381"/>
      <c r="FT2381"/>
      <c r="FU2381"/>
      <c r="FV2381"/>
      <c r="FW2381"/>
      <c r="FX2381"/>
      <c r="FY2381"/>
      <c r="FZ2381"/>
      <c r="GA2381"/>
      <c r="GB2381"/>
      <c r="GC2381"/>
      <c r="GD2381"/>
      <c r="GE2381"/>
      <c r="GF2381"/>
      <c r="GG2381"/>
      <c r="GH2381"/>
      <c r="GI2381"/>
      <c r="GJ2381"/>
      <c r="GK2381"/>
      <c r="GL2381"/>
      <c r="GM2381"/>
      <c r="GN2381"/>
      <c r="GO2381"/>
      <c r="GP2381"/>
      <c r="GQ2381"/>
      <c r="GR2381"/>
      <c r="GS2381"/>
      <c r="GT2381"/>
      <c r="GU2381"/>
      <c r="GV2381"/>
      <c r="GW2381"/>
      <c r="GX2381"/>
      <c r="GY2381"/>
      <c r="GZ2381"/>
      <c r="HA2381"/>
      <c r="HB2381"/>
      <c r="HC2381"/>
      <c r="HD2381"/>
      <c r="HE2381"/>
      <c r="HF2381"/>
      <c r="HG2381"/>
      <c r="HH2381"/>
      <c r="HI2381"/>
      <c r="HJ2381"/>
      <c r="HK2381"/>
      <c r="HL2381"/>
      <c r="HM2381"/>
      <c r="HN2381"/>
      <c r="HO2381"/>
      <c r="HP2381"/>
      <c r="HQ2381"/>
      <c r="HR2381"/>
      <c r="HS2381"/>
      <c r="HT2381"/>
      <c r="HU2381"/>
      <c r="HV2381"/>
      <c r="HW2381"/>
      <c r="HX2381"/>
      <c r="HY2381"/>
      <c r="HZ2381"/>
      <c r="IA2381"/>
      <c r="IB2381"/>
      <c r="IC2381"/>
      <c r="ID2381"/>
      <c r="IE2381"/>
      <c r="IF2381"/>
      <c r="IG2381"/>
      <c r="IH2381"/>
      <c r="II2381"/>
      <c r="IJ2381"/>
      <c r="IK2381"/>
      <c r="IL2381"/>
      <c r="IM2381"/>
      <c r="IN2381"/>
      <c r="IO2381"/>
      <c r="IP2381"/>
      <c r="IQ2381"/>
    </row>
    <row r="2382" spans="1:251" s="40" customFormat="1" ht="22.15" customHeight="1" x14ac:dyDescent="0.15">
      <c r="A2382" s="170">
        <v>4987072030202</v>
      </c>
      <c r="B2382" s="122">
        <v>898981</v>
      </c>
      <c r="C2382" s="32" t="s">
        <v>1656</v>
      </c>
      <c r="D2382" s="33">
        <v>0.1</v>
      </c>
      <c r="E2382" s="28">
        <v>2500</v>
      </c>
      <c r="F2382" s="50"/>
      <c r="G2382" s="68"/>
      <c r="H2382" s="133"/>
      <c r="I2382" s="50"/>
      <c r="J2382" s="51" t="s">
        <v>2821</v>
      </c>
      <c r="K2382" s="55" t="s">
        <v>2460</v>
      </c>
      <c r="L2382" s="39" t="s">
        <v>29</v>
      </c>
      <c r="M2382" s="44" t="s">
        <v>30</v>
      </c>
    </row>
    <row r="2383" spans="1:251" s="40" customFormat="1" ht="22.15" customHeight="1" x14ac:dyDescent="0.15">
      <c r="A2383" s="170">
        <v>4987072030264</v>
      </c>
      <c r="B2383" s="122">
        <v>898982</v>
      </c>
      <c r="C2383" s="32" t="s">
        <v>1657</v>
      </c>
      <c r="D2383" s="33">
        <v>0.1</v>
      </c>
      <c r="E2383" s="28">
        <v>2500</v>
      </c>
      <c r="F2383" s="50"/>
      <c r="G2383" s="68"/>
      <c r="H2383" s="133"/>
      <c r="I2383" s="50"/>
      <c r="J2383" s="51" t="s">
        <v>2821</v>
      </c>
      <c r="K2383" s="55" t="s">
        <v>2460</v>
      </c>
      <c r="L2383" s="39" t="s">
        <v>29</v>
      </c>
      <c r="M2383" s="44" t="s">
        <v>30</v>
      </c>
    </row>
    <row r="2384" spans="1:251" s="40" customFormat="1" ht="22.15" customHeight="1" x14ac:dyDescent="0.15">
      <c r="A2384" s="170">
        <v>4987072082737</v>
      </c>
      <c r="B2384" s="122">
        <v>899308</v>
      </c>
      <c r="C2384" s="32" t="s">
        <v>1676</v>
      </c>
      <c r="D2384" s="33">
        <v>0.1</v>
      </c>
      <c r="E2384" s="28">
        <v>1000</v>
      </c>
      <c r="F2384" s="50"/>
      <c r="G2384" s="68"/>
      <c r="H2384" s="133"/>
      <c r="I2384" s="50"/>
      <c r="J2384" s="51" t="s">
        <v>2821</v>
      </c>
      <c r="K2384" s="55" t="s">
        <v>2460</v>
      </c>
      <c r="L2384" s="39" t="s">
        <v>29</v>
      </c>
      <c r="M2384" s="44" t="s">
        <v>30</v>
      </c>
    </row>
    <row r="2385" spans="1:13" s="40" customFormat="1" ht="22.15" customHeight="1" x14ac:dyDescent="0.15">
      <c r="A2385" s="170">
        <v>4987072030523</v>
      </c>
      <c r="B2385" s="122">
        <v>899553</v>
      </c>
      <c r="C2385" s="32" t="s">
        <v>1658</v>
      </c>
      <c r="D2385" s="33">
        <v>0.1</v>
      </c>
      <c r="E2385" s="28">
        <v>900</v>
      </c>
      <c r="F2385" s="50"/>
      <c r="G2385" s="68"/>
      <c r="H2385" s="133"/>
      <c r="I2385" s="50"/>
      <c r="J2385" s="51" t="s">
        <v>2821</v>
      </c>
      <c r="K2385" s="55" t="s">
        <v>2460</v>
      </c>
      <c r="L2385" s="38" t="s">
        <v>2492</v>
      </c>
      <c r="M2385" s="44" t="s">
        <v>30</v>
      </c>
    </row>
    <row r="2386" spans="1:13" s="40" customFormat="1" ht="22.15" customHeight="1" x14ac:dyDescent="0.15">
      <c r="A2386" s="170">
        <v>49860238</v>
      </c>
      <c r="B2386" s="122">
        <v>899684</v>
      </c>
      <c r="C2386" s="32" t="s">
        <v>1634</v>
      </c>
      <c r="D2386" s="33">
        <v>0.1</v>
      </c>
      <c r="E2386" s="28">
        <v>500</v>
      </c>
      <c r="F2386" s="50"/>
      <c r="G2386" s="68"/>
      <c r="H2386" s="133"/>
      <c r="I2386" s="50"/>
      <c r="J2386" s="51" t="s">
        <v>2821</v>
      </c>
      <c r="K2386" s="55" t="s">
        <v>2453</v>
      </c>
      <c r="L2386" s="32"/>
      <c r="M2386" s="58" t="s">
        <v>23</v>
      </c>
    </row>
    <row r="2387" spans="1:13" s="40" customFormat="1" ht="22.15" customHeight="1" x14ac:dyDescent="0.15">
      <c r="A2387" s="170">
        <v>4987072025895</v>
      </c>
      <c r="B2387" s="122">
        <v>899689</v>
      </c>
      <c r="C2387" s="32" t="s">
        <v>1655</v>
      </c>
      <c r="D2387" s="33">
        <v>0.1</v>
      </c>
      <c r="E2387" s="28">
        <v>700</v>
      </c>
      <c r="F2387" s="50"/>
      <c r="G2387" s="68"/>
      <c r="H2387" s="133"/>
      <c r="I2387" s="50"/>
      <c r="J2387" s="51" t="s">
        <v>2821</v>
      </c>
      <c r="K2387" s="55" t="s">
        <v>2453</v>
      </c>
      <c r="L2387" s="32"/>
      <c r="M2387" s="58" t="s">
        <v>23</v>
      </c>
    </row>
    <row r="2388" spans="1:13" s="40" customFormat="1" ht="22.15" customHeight="1" x14ac:dyDescent="0.15">
      <c r="A2388" s="170">
        <v>4987072000090</v>
      </c>
      <c r="B2388" s="122">
        <v>899693</v>
      </c>
      <c r="C2388" s="32" t="s">
        <v>1635</v>
      </c>
      <c r="D2388" s="33">
        <v>0.1</v>
      </c>
      <c r="E2388" s="28">
        <v>520</v>
      </c>
      <c r="F2388" s="50"/>
      <c r="G2388" s="68"/>
      <c r="H2388" s="133"/>
      <c r="I2388" s="50"/>
      <c r="J2388" s="51" t="s">
        <v>2821</v>
      </c>
      <c r="K2388" s="55" t="s">
        <v>2453</v>
      </c>
      <c r="L2388" s="32"/>
      <c r="M2388" s="58" t="s">
        <v>23</v>
      </c>
    </row>
    <row r="2389" spans="1:13" s="40" customFormat="1" ht="22.15" customHeight="1" x14ac:dyDescent="0.15">
      <c r="A2389" s="84">
        <v>4987072008768</v>
      </c>
      <c r="B2389" s="122">
        <v>899876</v>
      </c>
      <c r="C2389" s="35" t="s">
        <v>1651</v>
      </c>
      <c r="D2389" s="33">
        <v>0.1</v>
      </c>
      <c r="E2389" s="28">
        <v>640</v>
      </c>
      <c r="F2389" s="50"/>
      <c r="G2389" s="68"/>
      <c r="H2389" s="133"/>
      <c r="I2389" s="50"/>
      <c r="J2389" s="51" t="s">
        <v>2821</v>
      </c>
      <c r="K2389" s="55" t="s">
        <v>2453</v>
      </c>
      <c r="L2389" s="38"/>
      <c r="M2389" s="44" t="s">
        <v>30</v>
      </c>
    </row>
    <row r="2390" spans="1:13" s="40" customFormat="1" ht="22.15" customHeight="1" x14ac:dyDescent="0.15">
      <c r="A2390" s="89">
        <v>4987072087725</v>
      </c>
      <c r="B2390" s="89">
        <v>895772</v>
      </c>
      <c r="C2390" s="14" t="s">
        <v>3266</v>
      </c>
      <c r="D2390" s="92">
        <v>0.1</v>
      </c>
      <c r="E2390" s="122" t="s">
        <v>2451</v>
      </c>
      <c r="F2390" s="63"/>
      <c r="G2390" s="68"/>
      <c r="H2390" s="133"/>
      <c r="I2390" s="63"/>
      <c r="J2390" s="51" t="s">
        <v>2821</v>
      </c>
      <c r="K2390" s="55" t="s">
        <v>2458</v>
      </c>
      <c r="L2390" s="39"/>
      <c r="M2390" s="43" t="s">
        <v>30</v>
      </c>
    </row>
    <row r="2391" spans="1:13" s="40" customFormat="1" ht="22.15" customHeight="1" x14ac:dyDescent="0.15">
      <c r="A2391" s="89">
        <v>4987072087732</v>
      </c>
      <c r="B2391" s="89">
        <v>895773</v>
      </c>
      <c r="C2391" s="14" t="s">
        <v>3267</v>
      </c>
      <c r="D2391" s="92">
        <v>0.1</v>
      </c>
      <c r="E2391" s="122" t="s">
        <v>2451</v>
      </c>
      <c r="F2391" s="63"/>
      <c r="G2391" s="68"/>
      <c r="H2391" s="133"/>
      <c r="I2391" s="63"/>
      <c r="J2391" s="51" t="s">
        <v>2821</v>
      </c>
      <c r="K2391" s="55" t="s">
        <v>2458</v>
      </c>
      <c r="L2391" s="39"/>
      <c r="M2391" s="43" t="s">
        <v>30</v>
      </c>
    </row>
    <row r="2392" spans="1:13" s="40" customFormat="1" ht="22.15" customHeight="1" x14ac:dyDescent="0.15">
      <c r="A2392" s="89">
        <v>4901548603721</v>
      </c>
      <c r="B2392" s="122">
        <v>144372</v>
      </c>
      <c r="C2392" t="s">
        <v>3310</v>
      </c>
      <c r="D2392" s="33">
        <v>0.1</v>
      </c>
      <c r="E2392" s="12">
        <v>770</v>
      </c>
      <c r="F2392" s="61"/>
      <c r="G2392" s="68"/>
      <c r="H2392" s="133"/>
      <c r="I2392" s="61"/>
      <c r="J2392" s="51" t="s">
        <v>2821</v>
      </c>
      <c r="K2392" s="55" t="s">
        <v>2453</v>
      </c>
      <c r="L2392" s="39"/>
      <c r="M2392"/>
    </row>
    <row r="2393" spans="1:13" s="40" customFormat="1" ht="22.15" customHeight="1" x14ac:dyDescent="0.15">
      <c r="A2393" s="89">
        <v>4901548603738</v>
      </c>
      <c r="B2393" s="122">
        <v>144373</v>
      </c>
      <c r="C2393" t="s">
        <v>3311</v>
      </c>
      <c r="D2393" s="33">
        <v>0.1</v>
      </c>
      <c r="E2393" s="12">
        <v>2310</v>
      </c>
      <c r="F2393" s="61"/>
      <c r="G2393" s="68"/>
      <c r="H2393" s="133"/>
      <c r="I2393" s="61"/>
      <c r="J2393" s="51" t="s">
        <v>2821</v>
      </c>
      <c r="K2393" s="55" t="s">
        <v>2453</v>
      </c>
      <c r="L2393" s="39"/>
      <c r="M2393"/>
    </row>
    <row r="2394" spans="1:13" s="40" customFormat="1" ht="22.15" customHeight="1" x14ac:dyDescent="0.15">
      <c r="A2394" s="89">
        <v>4901548603745</v>
      </c>
      <c r="B2394" s="122">
        <v>144374</v>
      </c>
      <c r="C2394" t="s">
        <v>3312</v>
      </c>
      <c r="D2394" s="33">
        <v>0.1</v>
      </c>
      <c r="E2394" s="12">
        <v>660</v>
      </c>
      <c r="F2394" s="61"/>
      <c r="G2394" s="68"/>
      <c r="H2394" s="133"/>
      <c r="I2394" s="61"/>
      <c r="J2394" s="51" t="s">
        <v>2821</v>
      </c>
      <c r="K2394" s="55" t="s">
        <v>2453</v>
      </c>
      <c r="L2394" s="39"/>
      <c r="M2394"/>
    </row>
    <row r="2395" spans="1:13" s="40" customFormat="1" ht="22.15" customHeight="1" x14ac:dyDescent="0.15">
      <c r="A2395" s="89">
        <v>4901548603752</v>
      </c>
      <c r="B2395" s="122">
        <v>144375</v>
      </c>
      <c r="C2395" t="s">
        <v>3313</v>
      </c>
      <c r="D2395" s="33">
        <v>0.1</v>
      </c>
      <c r="E2395" s="12">
        <v>1980</v>
      </c>
      <c r="F2395" s="61"/>
      <c r="G2395" s="68"/>
      <c r="H2395" s="133"/>
      <c r="I2395" s="61"/>
      <c r="J2395" s="51" t="s">
        <v>2821</v>
      </c>
      <c r="K2395" s="55" t="s">
        <v>2453</v>
      </c>
      <c r="L2395" s="39"/>
      <c r="M2395"/>
    </row>
    <row r="2396" spans="1:13" s="40" customFormat="1" ht="22.15" customHeight="1" x14ac:dyDescent="0.15">
      <c r="A2396" s="89">
        <v>4901548603769</v>
      </c>
      <c r="B2396" s="122">
        <v>144376</v>
      </c>
      <c r="C2396" t="s">
        <v>3314</v>
      </c>
      <c r="D2396" s="33">
        <v>0.1</v>
      </c>
      <c r="E2396" s="12">
        <v>770</v>
      </c>
      <c r="F2396" s="61"/>
      <c r="G2396" s="68"/>
      <c r="H2396" s="133"/>
      <c r="I2396" s="61"/>
      <c r="J2396" s="51" t="s">
        <v>2821</v>
      </c>
      <c r="K2396" s="55" t="s">
        <v>2453</v>
      </c>
      <c r="L2396" s="39"/>
      <c r="M2396"/>
    </row>
    <row r="2397" spans="1:13" s="40" customFormat="1" ht="22.15" customHeight="1" x14ac:dyDescent="0.15">
      <c r="A2397" s="89">
        <v>4901548603776</v>
      </c>
      <c r="B2397" s="122">
        <v>144377</v>
      </c>
      <c r="C2397" t="s">
        <v>3315</v>
      </c>
      <c r="D2397" s="33">
        <v>0.1</v>
      </c>
      <c r="E2397" s="12">
        <v>2310</v>
      </c>
      <c r="F2397" s="61"/>
      <c r="G2397" s="68"/>
      <c r="H2397" s="133"/>
      <c r="I2397" s="61"/>
      <c r="J2397" s="51" t="s">
        <v>2821</v>
      </c>
      <c r="K2397" s="55" t="s">
        <v>2453</v>
      </c>
      <c r="L2397" s="39"/>
      <c r="M2397"/>
    </row>
    <row r="2398" spans="1:13" s="40" customFormat="1" ht="22.15" customHeight="1" x14ac:dyDescent="0.15">
      <c r="A2398" s="89">
        <v>4901548603783</v>
      </c>
      <c r="B2398" s="122">
        <v>144378</v>
      </c>
      <c r="C2398" t="s">
        <v>3316</v>
      </c>
      <c r="D2398" s="33">
        <v>0.1</v>
      </c>
      <c r="E2398" s="12">
        <v>550</v>
      </c>
      <c r="F2398" s="61"/>
      <c r="G2398" s="68"/>
      <c r="H2398" s="133"/>
      <c r="I2398" s="61"/>
      <c r="J2398" s="51" t="s">
        <v>2821</v>
      </c>
      <c r="K2398" s="55" t="s">
        <v>2453</v>
      </c>
      <c r="L2398" s="39"/>
      <c r="M2398"/>
    </row>
    <row r="2399" spans="1:13" s="40" customFormat="1" ht="22.15" customHeight="1" x14ac:dyDescent="0.15">
      <c r="A2399" s="89">
        <v>4901548603882</v>
      </c>
      <c r="B2399" s="122">
        <v>144388</v>
      </c>
      <c r="C2399" t="s">
        <v>3317</v>
      </c>
      <c r="D2399" s="33">
        <v>0.1</v>
      </c>
      <c r="E2399" s="12">
        <v>550</v>
      </c>
      <c r="F2399" s="61"/>
      <c r="G2399" s="68"/>
      <c r="H2399" s="133"/>
      <c r="I2399" s="61"/>
      <c r="J2399" s="51" t="s">
        <v>2821</v>
      </c>
      <c r="K2399" s="55" t="s">
        <v>2453</v>
      </c>
      <c r="L2399" s="39"/>
      <c r="M2399"/>
    </row>
    <row r="2400" spans="1:13" s="40" customFormat="1" ht="22.15" customHeight="1" x14ac:dyDescent="0.15">
      <c r="A2400" s="89">
        <v>4901548603899</v>
      </c>
      <c r="B2400" s="122">
        <v>144389</v>
      </c>
      <c r="C2400" t="s">
        <v>3318</v>
      </c>
      <c r="D2400" s="33">
        <v>0.1</v>
      </c>
      <c r="E2400" s="12">
        <v>550</v>
      </c>
      <c r="F2400" s="61"/>
      <c r="G2400" s="68"/>
      <c r="H2400" s="133"/>
      <c r="I2400" s="61"/>
      <c r="J2400" s="51" t="s">
        <v>2821</v>
      </c>
      <c r="K2400" s="55" t="s">
        <v>2453</v>
      </c>
      <c r="L2400" s="39"/>
      <c r="M2400"/>
    </row>
    <row r="2401" spans="1:13" s="40" customFormat="1" ht="22.15" customHeight="1" x14ac:dyDescent="0.15">
      <c r="A2401" s="89">
        <v>4901548603929</v>
      </c>
      <c r="B2401" s="122">
        <v>144392</v>
      </c>
      <c r="C2401" t="s">
        <v>3319</v>
      </c>
      <c r="D2401" s="33">
        <v>0.1</v>
      </c>
      <c r="E2401" s="12">
        <v>550</v>
      </c>
      <c r="F2401" s="61"/>
      <c r="G2401" s="68"/>
      <c r="H2401" s="133"/>
      <c r="I2401" s="61"/>
      <c r="J2401" s="51" t="s">
        <v>2821</v>
      </c>
      <c r="K2401" s="55" t="s">
        <v>2453</v>
      </c>
      <c r="L2401" s="39"/>
      <c r="M2401"/>
    </row>
    <row r="2402" spans="1:13" s="40" customFormat="1" ht="22.15" customHeight="1" x14ac:dyDescent="0.15">
      <c r="A2402" s="89">
        <v>4901548603950</v>
      </c>
      <c r="B2402" s="122">
        <v>144395</v>
      </c>
      <c r="C2402" t="s">
        <v>3320</v>
      </c>
      <c r="D2402" s="33">
        <v>0.1</v>
      </c>
      <c r="E2402" s="12">
        <v>495</v>
      </c>
      <c r="F2402" s="61"/>
      <c r="G2402" s="68"/>
      <c r="H2402" s="133"/>
      <c r="I2402" s="61"/>
      <c r="J2402" s="51" t="s">
        <v>2821</v>
      </c>
      <c r="K2402" s="55" t="s">
        <v>2453</v>
      </c>
      <c r="L2402" s="39"/>
      <c r="M2402"/>
    </row>
    <row r="2403" spans="1:13" s="40" customFormat="1" ht="22.15" customHeight="1" x14ac:dyDescent="0.15">
      <c r="A2403" s="89">
        <v>4987072042199</v>
      </c>
      <c r="B2403" s="122">
        <v>895068</v>
      </c>
      <c r="C2403" t="s">
        <v>3332</v>
      </c>
      <c r="D2403" s="33">
        <v>0.1</v>
      </c>
      <c r="E2403" s="12">
        <v>1240</v>
      </c>
      <c r="F2403" s="61"/>
      <c r="G2403" s="68"/>
      <c r="H2403" s="133"/>
      <c r="I2403" s="61"/>
      <c r="J2403" s="51" t="s">
        <v>2821</v>
      </c>
      <c r="K2403" s="39"/>
      <c r="L2403" s="39"/>
      <c r="M2403" s="44" t="s">
        <v>30</v>
      </c>
    </row>
    <row r="2404" spans="1:13" s="40" customFormat="1" ht="22.15" customHeight="1" x14ac:dyDescent="0.15">
      <c r="A2404" s="89">
        <v>4987072042205</v>
      </c>
      <c r="B2404" s="122">
        <v>895069</v>
      </c>
      <c r="C2404" t="s">
        <v>3333</v>
      </c>
      <c r="D2404" s="33">
        <v>0.1</v>
      </c>
      <c r="E2404" s="12">
        <v>1800</v>
      </c>
      <c r="F2404" s="61"/>
      <c r="G2404" s="68"/>
      <c r="H2404" s="133"/>
      <c r="I2404" s="61"/>
      <c r="J2404" s="51" t="s">
        <v>2821</v>
      </c>
      <c r="K2404" s="39"/>
      <c r="L2404" s="39"/>
      <c r="M2404" s="44" t="s">
        <v>30</v>
      </c>
    </row>
    <row r="2405" spans="1:13" s="40" customFormat="1" ht="22.15" customHeight="1" x14ac:dyDescent="0.15">
      <c r="A2405" s="89">
        <v>4987072039687</v>
      </c>
      <c r="B2405" s="122">
        <v>895070</v>
      </c>
      <c r="C2405" t="s">
        <v>3334</v>
      </c>
      <c r="D2405" s="33">
        <v>0.1</v>
      </c>
      <c r="E2405" s="12">
        <v>1240</v>
      </c>
      <c r="F2405" s="61"/>
      <c r="G2405" s="68"/>
      <c r="H2405" s="133"/>
      <c r="I2405" s="61"/>
      <c r="J2405" s="51" t="s">
        <v>2821</v>
      </c>
      <c r="K2405" s="39"/>
      <c r="L2405" s="39"/>
      <c r="M2405" s="44" t="s">
        <v>30</v>
      </c>
    </row>
    <row r="2406" spans="1:13" s="40" customFormat="1" ht="22.15" customHeight="1" x14ac:dyDescent="0.15">
      <c r="A2406" s="89">
        <v>4987072039571</v>
      </c>
      <c r="B2406" s="122">
        <v>895071</v>
      </c>
      <c r="C2406" t="s">
        <v>3335</v>
      </c>
      <c r="D2406" s="33">
        <v>0.1</v>
      </c>
      <c r="E2406" s="12">
        <v>1800</v>
      </c>
      <c r="F2406" s="61"/>
      <c r="G2406" s="68"/>
      <c r="H2406" s="133"/>
      <c r="I2406" s="61"/>
      <c r="J2406" s="51" t="s">
        <v>2821</v>
      </c>
      <c r="K2406" s="39"/>
      <c r="L2406" s="39"/>
      <c r="M2406" s="44" t="s">
        <v>30</v>
      </c>
    </row>
    <row r="2407" spans="1:13" s="40" customFormat="1" ht="22.15" customHeight="1" x14ac:dyDescent="0.15">
      <c r="A2407" s="170">
        <v>4987336502797</v>
      </c>
      <c r="B2407" s="122">
        <v>899279</v>
      </c>
      <c r="C2407" s="38" t="s">
        <v>1678</v>
      </c>
      <c r="D2407" s="33">
        <v>0.1</v>
      </c>
      <c r="E2407" s="28">
        <v>1800</v>
      </c>
      <c r="F2407" s="63"/>
      <c r="G2407" s="68"/>
      <c r="H2407" s="133"/>
      <c r="I2407" s="63"/>
      <c r="J2407" s="38" t="s">
        <v>2822</v>
      </c>
      <c r="K2407" s="32" t="s">
        <v>2514</v>
      </c>
      <c r="L2407" s="38" t="s">
        <v>2492</v>
      </c>
      <c r="M2407" s="44" t="s">
        <v>30</v>
      </c>
    </row>
    <row r="2408" spans="1:13" s="40" customFormat="1" ht="22.15" customHeight="1" x14ac:dyDescent="0.15">
      <c r="A2408" s="170">
        <v>4987336502803</v>
      </c>
      <c r="B2408" s="122">
        <v>899280</v>
      </c>
      <c r="C2408" s="38" t="s">
        <v>1679</v>
      </c>
      <c r="D2408" s="33">
        <v>0.1</v>
      </c>
      <c r="E2408" s="28">
        <v>2500</v>
      </c>
      <c r="F2408" s="63"/>
      <c r="G2408" s="68"/>
      <c r="H2408" s="133"/>
      <c r="I2408" s="63"/>
      <c r="J2408" s="38" t="s">
        <v>2822</v>
      </c>
      <c r="K2408" s="32" t="s">
        <v>2514</v>
      </c>
      <c r="L2408" s="38" t="s">
        <v>2492</v>
      </c>
      <c r="M2408" s="44" t="s">
        <v>30</v>
      </c>
    </row>
    <row r="2409" spans="1:13" s="40" customFormat="1" ht="22.15" customHeight="1" x14ac:dyDescent="0.15">
      <c r="A2409" s="89">
        <v>4573284126057</v>
      </c>
      <c r="B2409" s="122">
        <v>556605</v>
      </c>
      <c r="C2409" t="s">
        <v>3128</v>
      </c>
      <c r="D2409" s="33">
        <v>0.1</v>
      </c>
      <c r="E2409" s="30" t="s">
        <v>2451</v>
      </c>
      <c r="F2409" s="63"/>
      <c r="G2409" s="68"/>
      <c r="H2409" s="133"/>
      <c r="I2409" s="63"/>
      <c r="J2409" s="38" t="s">
        <v>3042</v>
      </c>
      <c r="K2409" s="39" t="s">
        <v>2458</v>
      </c>
      <c r="L2409" s="39"/>
      <c r="M2409" s="43" t="s">
        <v>30</v>
      </c>
    </row>
    <row r="2410" spans="1:13" s="40" customFormat="1" ht="22.15" customHeight="1" x14ac:dyDescent="0.15">
      <c r="A2410" s="89">
        <v>4573284127832</v>
      </c>
      <c r="B2410" s="122">
        <v>556783</v>
      </c>
      <c r="C2410" t="s">
        <v>3566</v>
      </c>
      <c r="D2410" s="33">
        <v>0.1</v>
      </c>
      <c r="E2410" s="30" t="s">
        <v>3564</v>
      </c>
      <c r="F2410" s="12"/>
      <c r="G2410" s="68"/>
      <c r="H2410" s="133"/>
      <c r="I2410" s="12"/>
      <c r="J2410" s="38" t="s">
        <v>3567</v>
      </c>
      <c r="K2410" t="s">
        <v>3568</v>
      </c>
      <c r="L2410"/>
      <c r="M2410" s="43" t="s">
        <v>30</v>
      </c>
    </row>
    <row r="2411" spans="1:13" s="40" customFormat="1" ht="22.15" customHeight="1" x14ac:dyDescent="0.15">
      <c r="A2411" s="89">
        <v>4987351200777</v>
      </c>
      <c r="B2411" s="122">
        <v>796077</v>
      </c>
      <c r="C2411" t="s">
        <v>3696</v>
      </c>
      <c r="D2411" s="33">
        <v>0.08</v>
      </c>
      <c r="E2411" s="132">
        <v>1600</v>
      </c>
      <c r="F2411" s="186"/>
      <c r="G2411" s="71"/>
      <c r="H2411" s="185"/>
      <c r="I2411" s="63"/>
      <c r="J2411" t="s">
        <v>3724</v>
      </c>
      <c r="K2411" s="32" t="s">
        <v>2519</v>
      </c>
      <c r="L2411"/>
      <c r="M2411"/>
    </row>
    <row r="2412" spans="1:13" s="40" customFormat="1" ht="22.15" customHeight="1" x14ac:dyDescent="0.15">
      <c r="A2412" s="89">
        <v>4987351200838</v>
      </c>
      <c r="B2412" s="122">
        <v>796083</v>
      </c>
      <c r="C2412" t="s">
        <v>3697</v>
      </c>
      <c r="D2412" s="33">
        <v>0.08</v>
      </c>
      <c r="E2412" s="132">
        <v>1500</v>
      </c>
      <c r="F2412" s="186"/>
      <c r="G2412" s="71"/>
      <c r="H2412" s="185"/>
      <c r="I2412" s="63"/>
      <c r="J2412" t="s">
        <v>3724</v>
      </c>
      <c r="K2412" s="32" t="s">
        <v>2519</v>
      </c>
      <c r="L2412"/>
      <c r="M2412"/>
    </row>
    <row r="2413" spans="1:13" s="40" customFormat="1" ht="22.15" customHeight="1" x14ac:dyDescent="0.15">
      <c r="A2413" s="170">
        <v>4987156211541</v>
      </c>
      <c r="B2413" s="122">
        <v>899237</v>
      </c>
      <c r="C2413" s="32" t="s">
        <v>1680</v>
      </c>
      <c r="D2413" s="33">
        <v>0.1</v>
      </c>
      <c r="E2413" s="28">
        <v>800</v>
      </c>
      <c r="F2413" s="50"/>
      <c r="G2413" s="68"/>
      <c r="H2413" s="133"/>
      <c r="I2413" s="50"/>
      <c r="J2413" s="39" t="s">
        <v>1681</v>
      </c>
      <c r="K2413" s="55" t="s">
        <v>2460</v>
      </c>
      <c r="L2413" s="38" t="s">
        <v>2493</v>
      </c>
      <c r="M2413" s="44" t="s">
        <v>30</v>
      </c>
    </row>
    <row r="2414" spans="1:13" s="40" customFormat="1" ht="22.15" customHeight="1" x14ac:dyDescent="0.15">
      <c r="A2414" s="170">
        <v>4580390219733</v>
      </c>
      <c r="B2414" s="122">
        <v>692553</v>
      </c>
      <c r="C2414" s="32" t="s">
        <v>1682</v>
      </c>
      <c r="D2414" s="33">
        <v>0.1</v>
      </c>
      <c r="E2414" s="30">
        <v>780</v>
      </c>
      <c r="F2414" s="50"/>
      <c r="G2414" s="68"/>
      <c r="H2414" s="133"/>
      <c r="I2414" s="50"/>
      <c r="J2414" s="39" t="s">
        <v>1683</v>
      </c>
      <c r="K2414" s="32" t="s">
        <v>2487</v>
      </c>
      <c r="L2414" s="39"/>
      <c r="M2414" s="44" t="s">
        <v>30</v>
      </c>
    </row>
    <row r="2415" spans="1:13" s="40" customFormat="1" ht="22.15" customHeight="1" x14ac:dyDescent="0.15">
      <c r="A2415" s="170">
        <v>4580390219757</v>
      </c>
      <c r="B2415" s="82">
        <v>692975</v>
      </c>
      <c r="C2415" s="87" t="s">
        <v>1684</v>
      </c>
      <c r="D2415" s="33">
        <v>0.1</v>
      </c>
      <c r="E2415" s="30">
        <v>680</v>
      </c>
      <c r="F2415" s="50"/>
      <c r="G2415" s="68"/>
      <c r="H2415" s="133"/>
      <c r="I2415" s="50"/>
      <c r="J2415" s="39" t="s">
        <v>1683</v>
      </c>
      <c r="K2415" s="32" t="s">
        <v>2487</v>
      </c>
      <c r="L2415" s="39"/>
      <c r="M2415" s="58" t="s">
        <v>23</v>
      </c>
    </row>
    <row r="2416" spans="1:13" s="40" customFormat="1" ht="22.15" customHeight="1" x14ac:dyDescent="0.15">
      <c r="A2416" s="170">
        <v>4967257107073</v>
      </c>
      <c r="B2416" s="122">
        <v>338001</v>
      </c>
      <c r="C2416" s="32" t="s">
        <v>1685</v>
      </c>
      <c r="D2416" s="33">
        <v>0.1</v>
      </c>
      <c r="E2416" s="28">
        <v>1200</v>
      </c>
      <c r="F2416" s="50"/>
      <c r="G2416" s="68"/>
      <c r="H2416" s="133"/>
      <c r="I2416" s="50"/>
      <c r="J2416" s="32" t="s">
        <v>2823</v>
      </c>
      <c r="K2416" s="32" t="s">
        <v>2487</v>
      </c>
      <c r="L2416" s="38"/>
      <c r="M2416" s="43"/>
    </row>
    <row r="2417" spans="1:251" s="40" customFormat="1" ht="22.15" customHeight="1" x14ac:dyDescent="0.15">
      <c r="A2417" s="170">
        <v>4967257107080</v>
      </c>
      <c r="B2417" s="122">
        <v>338002</v>
      </c>
      <c r="C2417" s="32" t="s">
        <v>1686</v>
      </c>
      <c r="D2417" s="33">
        <v>0.1</v>
      </c>
      <c r="E2417" s="28">
        <v>1300</v>
      </c>
      <c r="F2417" s="50"/>
      <c r="G2417" s="68"/>
      <c r="H2417" s="133"/>
      <c r="I2417" s="50"/>
      <c r="J2417" s="32" t="s">
        <v>2823</v>
      </c>
      <c r="K2417" s="32" t="s">
        <v>2487</v>
      </c>
      <c r="L2417" s="38"/>
      <c r="M2417" s="43"/>
    </row>
    <row r="2418" spans="1:251" s="40" customFormat="1" ht="22.15" customHeight="1" x14ac:dyDescent="0.15">
      <c r="A2418" s="170">
        <v>4987601022531</v>
      </c>
      <c r="B2418" s="122">
        <v>137144</v>
      </c>
      <c r="C2418" s="32" t="s">
        <v>1690</v>
      </c>
      <c r="D2418" s="33">
        <v>0.1</v>
      </c>
      <c r="E2418" s="30" t="s">
        <v>2451</v>
      </c>
      <c r="F2418" s="50"/>
      <c r="G2418" s="68"/>
      <c r="H2418" s="133"/>
      <c r="I2418" s="50"/>
      <c r="J2418" s="32" t="s">
        <v>2824</v>
      </c>
      <c r="K2418" s="32" t="s">
        <v>2462</v>
      </c>
      <c r="L2418" s="38"/>
      <c r="M2418" s="43"/>
    </row>
    <row r="2419" spans="1:251" s="40" customFormat="1" ht="22.15" customHeight="1" x14ac:dyDescent="0.15">
      <c r="A2419" s="170">
        <v>4987601022548</v>
      </c>
      <c r="B2419" s="122">
        <v>137145</v>
      </c>
      <c r="C2419" s="32" t="s">
        <v>1691</v>
      </c>
      <c r="D2419" s="33">
        <v>0.1</v>
      </c>
      <c r="E2419" s="30" t="s">
        <v>2451</v>
      </c>
      <c r="F2419" s="50"/>
      <c r="G2419" s="68"/>
      <c r="H2419" s="133"/>
      <c r="I2419" s="50"/>
      <c r="J2419" s="32" t="s">
        <v>2824</v>
      </c>
      <c r="K2419" s="32" t="s">
        <v>2462</v>
      </c>
      <c r="L2419" s="38"/>
      <c r="M2419" s="43"/>
    </row>
    <row r="2420" spans="1:251" ht="22.15" customHeight="1" x14ac:dyDescent="0.15">
      <c r="A2420" s="170">
        <v>4987601022555</v>
      </c>
      <c r="B2420" s="122">
        <v>137146</v>
      </c>
      <c r="C2420" s="32" t="s">
        <v>1692</v>
      </c>
      <c r="D2420" s="33">
        <v>0.1</v>
      </c>
      <c r="E2420" s="30" t="s">
        <v>2451</v>
      </c>
      <c r="G2420" s="68"/>
      <c r="J2420" s="32" t="s">
        <v>2824</v>
      </c>
      <c r="K2420" s="32" t="s">
        <v>2462</v>
      </c>
      <c r="L2420" s="38"/>
      <c r="M2420" s="43"/>
      <c r="N2420" s="40"/>
      <c r="O2420" s="40"/>
      <c r="P2420" s="40"/>
      <c r="Q2420" s="40"/>
      <c r="R2420" s="40"/>
      <c r="S2420" s="40"/>
      <c r="T2420" s="40"/>
      <c r="U2420" s="40"/>
      <c r="V2420" s="40"/>
      <c r="W2420" s="40"/>
      <c r="X2420" s="40"/>
      <c r="Y2420" s="40"/>
      <c r="Z2420" s="40"/>
      <c r="AA2420" s="40"/>
      <c r="AB2420" s="40"/>
      <c r="AC2420" s="40"/>
      <c r="AD2420" s="40"/>
      <c r="AE2420" s="40"/>
      <c r="AF2420" s="40"/>
      <c r="AG2420" s="40"/>
      <c r="AH2420" s="40"/>
      <c r="AI2420" s="40"/>
      <c r="AJ2420" s="40"/>
      <c r="AK2420" s="40"/>
      <c r="AL2420" s="40"/>
      <c r="AM2420" s="40"/>
      <c r="AN2420" s="40"/>
      <c r="AO2420" s="40"/>
      <c r="AP2420" s="40"/>
      <c r="AQ2420" s="40"/>
      <c r="AR2420" s="40"/>
      <c r="AS2420" s="40"/>
      <c r="AT2420" s="40"/>
      <c r="AU2420" s="40"/>
      <c r="AV2420" s="40"/>
      <c r="AW2420" s="40"/>
      <c r="AX2420" s="40"/>
      <c r="AY2420" s="40"/>
      <c r="AZ2420" s="40"/>
      <c r="BA2420" s="40"/>
      <c r="BB2420" s="40"/>
      <c r="BC2420" s="40"/>
      <c r="BD2420" s="40"/>
      <c r="BE2420" s="40"/>
      <c r="BF2420" s="40"/>
      <c r="BG2420" s="40"/>
      <c r="BH2420" s="40"/>
      <c r="BI2420" s="40"/>
      <c r="BJ2420" s="40"/>
      <c r="BK2420" s="40"/>
      <c r="BL2420" s="40"/>
      <c r="BM2420" s="40"/>
      <c r="BN2420" s="40"/>
      <c r="BO2420" s="40"/>
      <c r="BP2420" s="40"/>
      <c r="BQ2420" s="40"/>
      <c r="BR2420" s="40"/>
      <c r="BS2420" s="40"/>
      <c r="BT2420" s="40"/>
      <c r="BU2420" s="40"/>
      <c r="BV2420" s="40"/>
      <c r="BW2420" s="40"/>
      <c r="BX2420" s="40"/>
      <c r="BY2420" s="40"/>
      <c r="BZ2420" s="40"/>
      <c r="CA2420" s="40"/>
      <c r="CB2420" s="40"/>
      <c r="CC2420" s="40"/>
      <c r="CD2420" s="40"/>
      <c r="CE2420" s="40"/>
      <c r="CF2420" s="40"/>
      <c r="CG2420" s="40"/>
      <c r="CH2420" s="40"/>
      <c r="CI2420" s="40"/>
      <c r="CJ2420" s="40"/>
      <c r="CK2420" s="40"/>
      <c r="CL2420" s="40"/>
      <c r="CM2420" s="40"/>
      <c r="CN2420" s="40"/>
      <c r="CO2420" s="40"/>
      <c r="CP2420" s="40"/>
      <c r="CQ2420" s="40"/>
      <c r="CR2420" s="40"/>
      <c r="CS2420" s="40"/>
      <c r="CT2420" s="40"/>
      <c r="CU2420" s="40"/>
      <c r="CV2420" s="40"/>
      <c r="CW2420" s="40"/>
      <c r="CX2420" s="40"/>
      <c r="CY2420" s="40"/>
      <c r="CZ2420" s="40"/>
      <c r="DA2420" s="40"/>
      <c r="DB2420" s="40"/>
      <c r="DC2420" s="40"/>
      <c r="DD2420" s="40"/>
      <c r="DE2420" s="40"/>
      <c r="DF2420" s="40"/>
      <c r="DG2420" s="40"/>
      <c r="DH2420" s="40"/>
      <c r="DI2420" s="40"/>
      <c r="DJ2420" s="40"/>
      <c r="DK2420" s="40"/>
      <c r="DL2420" s="40"/>
      <c r="DM2420" s="40"/>
      <c r="DN2420" s="40"/>
      <c r="DO2420" s="40"/>
      <c r="DP2420" s="40"/>
      <c r="DQ2420" s="40"/>
      <c r="DR2420" s="40"/>
      <c r="DS2420" s="40"/>
      <c r="DT2420" s="40"/>
      <c r="DU2420" s="40"/>
      <c r="DV2420" s="40"/>
      <c r="DW2420" s="40"/>
      <c r="DX2420" s="40"/>
      <c r="DY2420" s="40"/>
      <c r="DZ2420" s="40"/>
      <c r="EA2420" s="40"/>
      <c r="EB2420" s="40"/>
      <c r="EC2420" s="40"/>
      <c r="ED2420" s="40"/>
      <c r="EE2420" s="40"/>
      <c r="EF2420" s="40"/>
      <c r="EG2420" s="40"/>
      <c r="EH2420" s="40"/>
      <c r="EI2420" s="40"/>
      <c r="EJ2420" s="40"/>
      <c r="EK2420" s="40"/>
      <c r="EL2420" s="40"/>
      <c r="EM2420" s="40"/>
      <c r="EN2420" s="40"/>
      <c r="EO2420" s="40"/>
      <c r="EP2420" s="40"/>
      <c r="EQ2420" s="40"/>
      <c r="ER2420" s="40"/>
      <c r="ES2420" s="40"/>
      <c r="ET2420" s="40"/>
      <c r="EU2420" s="40"/>
      <c r="EV2420" s="40"/>
      <c r="EW2420" s="40"/>
      <c r="EX2420" s="40"/>
      <c r="EY2420" s="40"/>
      <c r="EZ2420" s="40"/>
      <c r="FA2420" s="40"/>
      <c r="FB2420" s="40"/>
      <c r="FC2420" s="40"/>
      <c r="FD2420" s="40"/>
      <c r="FE2420" s="40"/>
      <c r="FF2420" s="40"/>
      <c r="FG2420" s="40"/>
      <c r="FH2420" s="40"/>
      <c r="FI2420" s="40"/>
      <c r="FJ2420" s="40"/>
      <c r="FK2420" s="40"/>
      <c r="FL2420" s="40"/>
      <c r="FM2420" s="40"/>
      <c r="FN2420" s="40"/>
      <c r="FO2420" s="40"/>
      <c r="FP2420" s="40"/>
      <c r="FQ2420" s="40"/>
      <c r="FR2420" s="40"/>
      <c r="FS2420" s="40"/>
      <c r="FT2420" s="40"/>
      <c r="FU2420" s="40"/>
      <c r="FV2420" s="40"/>
      <c r="FW2420" s="40"/>
      <c r="FX2420" s="40"/>
      <c r="FY2420" s="40"/>
      <c r="FZ2420" s="40"/>
      <c r="GA2420" s="40"/>
      <c r="GB2420" s="40"/>
      <c r="GC2420" s="40"/>
      <c r="GD2420" s="40"/>
      <c r="GE2420" s="40"/>
      <c r="GF2420" s="40"/>
      <c r="GG2420" s="40"/>
      <c r="GH2420" s="40"/>
      <c r="GI2420" s="40"/>
      <c r="GJ2420" s="40"/>
      <c r="GK2420" s="40"/>
      <c r="GL2420" s="40"/>
      <c r="GM2420" s="40"/>
      <c r="GN2420" s="40"/>
      <c r="GO2420" s="40"/>
      <c r="GP2420" s="40"/>
      <c r="GQ2420" s="40"/>
      <c r="GR2420" s="40"/>
      <c r="GS2420" s="40"/>
      <c r="GT2420" s="40"/>
      <c r="GU2420" s="40"/>
      <c r="GV2420" s="40"/>
      <c r="GW2420" s="40"/>
      <c r="GX2420" s="40"/>
      <c r="GY2420" s="40"/>
      <c r="GZ2420" s="40"/>
      <c r="HA2420" s="40"/>
      <c r="HB2420" s="40"/>
      <c r="HC2420" s="40"/>
      <c r="HD2420" s="40"/>
      <c r="HE2420" s="40"/>
      <c r="HF2420" s="40"/>
      <c r="HG2420" s="40"/>
      <c r="HH2420" s="40"/>
      <c r="HI2420" s="40"/>
      <c r="HJ2420" s="40"/>
      <c r="HK2420" s="40"/>
      <c r="HL2420" s="40"/>
      <c r="HM2420" s="40"/>
      <c r="HN2420" s="40"/>
      <c r="HO2420" s="40"/>
      <c r="HP2420" s="40"/>
      <c r="HQ2420" s="40"/>
      <c r="HR2420" s="40"/>
      <c r="HS2420" s="40"/>
      <c r="HT2420" s="40"/>
      <c r="HU2420" s="40"/>
      <c r="HV2420" s="40"/>
      <c r="HW2420" s="40"/>
      <c r="HX2420" s="40"/>
      <c r="HY2420" s="40"/>
      <c r="HZ2420" s="40"/>
      <c r="IA2420" s="40"/>
      <c r="IB2420" s="40"/>
      <c r="IC2420" s="40"/>
      <c r="ID2420" s="40"/>
      <c r="IE2420" s="40"/>
      <c r="IF2420" s="40"/>
      <c r="IG2420" s="40"/>
      <c r="IH2420" s="40"/>
      <c r="II2420" s="40"/>
      <c r="IJ2420" s="40"/>
      <c r="IK2420" s="40"/>
      <c r="IL2420" s="40"/>
      <c r="IM2420" s="40"/>
      <c r="IN2420" s="40"/>
      <c r="IO2420" s="40"/>
      <c r="IP2420" s="40"/>
      <c r="IQ2420" s="40"/>
    </row>
    <row r="2421" spans="1:251" ht="22.15" customHeight="1" x14ac:dyDescent="0.15">
      <c r="A2421" s="170">
        <v>4987601190995</v>
      </c>
      <c r="B2421" s="122">
        <v>137192</v>
      </c>
      <c r="C2421" s="32" t="s">
        <v>1693</v>
      </c>
      <c r="D2421" s="33">
        <v>0.1</v>
      </c>
      <c r="E2421" s="30" t="s">
        <v>2451</v>
      </c>
      <c r="G2421" s="68"/>
      <c r="J2421" s="32" t="s">
        <v>2824</v>
      </c>
      <c r="K2421" s="32" t="s">
        <v>2462</v>
      </c>
      <c r="L2421" s="38"/>
      <c r="M2421" s="43"/>
      <c r="N2421" s="40"/>
      <c r="O2421" s="40"/>
      <c r="P2421" s="40"/>
      <c r="Q2421" s="40"/>
      <c r="R2421" s="40"/>
      <c r="S2421" s="40"/>
      <c r="T2421" s="40"/>
      <c r="U2421" s="40"/>
      <c r="V2421" s="40"/>
      <c r="W2421" s="40"/>
      <c r="X2421" s="40"/>
      <c r="Y2421" s="40"/>
      <c r="Z2421" s="40"/>
      <c r="AA2421" s="40"/>
      <c r="AB2421" s="40"/>
      <c r="AC2421" s="40"/>
      <c r="AD2421" s="40"/>
      <c r="AE2421" s="40"/>
      <c r="AF2421" s="40"/>
      <c r="AG2421" s="40"/>
      <c r="AH2421" s="40"/>
      <c r="AI2421" s="40"/>
      <c r="AJ2421" s="40"/>
      <c r="AK2421" s="40"/>
      <c r="AL2421" s="40"/>
      <c r="AM2421" s="40"/>
      <c r="AN2421" s="40"/>
      <c r="AO2421" s="40"/>
      <c r="AP2421" s="40"/>
      <c r="AQ2421" s="40"/>
      <c r="AR2421" s="40"/>
      <c r="AS2421" s="40"/>
      <c r="AT2421" s="40"/>
      <c r="AU2421" s="40"/>
      <c r="AV2421" s="40"/>
      <c r="AW2421" s="40"/>
      <c r="AX2421" s="40"/>
      <c r="AY2421" s="40"/>
      <c r="AZ2421" s="40"/>
      <c r="BA2421" s="40"/>
      <c r="BB2421" s="40"/>
      <c r="BC2421" s="40"/>
      <c r="BD2421" s="40"/>
      <c r="BE2421" s="40"/>
      <c r="BF2421" s="40"/>
      <c r="BG2421" s="40"/>
      <c r="BH2421" s="40"/>
      <c r="BI2421" s="40"/>
      <c r="BJ2421" s="40"/>
      <c r="BK2421" s="40"/>
      <c r="BL2421" s="40"/>
      <c r="BM2421" s="40"/>
      <c r="BN2421" s="40"/>
      <c r="BO2421" s="40"/>
      <c r="BP2421" s="40"/>
      <c r="BQ2421" s="40"/>
      <c r="BR2421" s="40"/>
      <c r="BS2421" s="40"/>
      <c r="BT2421" s="40"/>
      <c r="BU2421" s="40"/>
      <c r="BV2421" s="40"/>
      <c r="BW2421" s="40"/>
      <c r="BX2421" s="40"/>
      <c r="BY2421" s="40"/>
      <c r="BZ2421" s="40"/>
      <c r="CA2421" s="40"/>
      <c r="CB2421" s="40"/>
      <c r="CC2421" s="40"/>
      <c r="CD2421" s="40"/>
      <c r="CE2421" s="40"/>
      <c r="CF2421" s="40"/>
      <c r="CG2421" s="40"/>
      <c r="CH2421" s="40"/>
      <c r="CI2421" s="40"/>
      <c r="CJ2421" s="40"/>
      <c r="CK2421" s="40"/>
      <c r="CL2421" s="40"/>
      <c r="CM2421" s="40"/>
      <c r="CN2421" s="40"/>
      <c r="CO2421" s="40"/>
      <c r="CP2421" s="40"/>
      <c r="CQ2421" s="40"/>
      <c r="CR2421" s="40"/>
      <c r="CS2421" s="40"/>
      <c r="CT2421" s="40"/>
      <c r="CU2421" s="40"/>
      <c r="CV2421" s="40"/>
      <c r="CW2421" s="40"/>
      <c r="CX2421" s="40"/>
      <c r="CY2421" s="40"/>
      <c r="CZ2421" s="40"/>
      <c r="DA2421" s="40"/>
      <c r="DB2421" s="40"/>
      <c r="DC2421" s="40"/>
      <c r="DD2421" s="40"/>
      <c r="DE2421" s="40"/>
      <c r="DF2421" s="40"/>
      <c r="DG2421" s="40"/>
      <c r="DH2421" s="40"/>
      <c r="DI2421" s="40"/>
      <c r="DJ2421" s="40"/>
      <c r="DK2421" s="40"/>
      <c r="DL2421" s="40"/>
      <c r="DM2421" s="40"/>
      <c r="DN2421" s="40"/>
      <c r="DO2421" s="40"/>
      <c r="DP2421" s="40"/>
      <c r="DQ2421" s="40"/>
      <c r="DR2421" s="40"/>
      <c r="DS2421" s="40"/>
      <c r="DT2421" s="40"/>
      <c r="DU2421" s="40"/>
      <c r="DV2421" s="40"/>
      <c r="DW2421" s="40"/>
      <c r="DX2421" s="40"/>
      <c r="DY2421" s="40"/>
      <c r="DZ2421" s="40"/>
      <c r="EA2421" s="40"/>
      <c r="EB2421" s="40"/>
      <c r="EC2421" s="40"/>
      <c r="ED2421" s="40"/>
      <c r="EE2421" s="40"/>
      <c r="EF2421" s="40"/>
      <c r="EG2421" s="40"/>
      <c r="EH2421" s="40"/>
      <c r="EI2421" s="40"/>
      <c r="EJ2421" s="40"/>
      <c r="EK2421" s="40"/>
      <c r="EL2421" s="40"/>
      <c r="EM2421" s="40"/>
      <c r="EN2421" s="40"/>
      <c r="EO2421" s="40"/>
      <c r="EP2421" s="40"/>
      <c r="EQ2421" s="40"/>
      <c r="ER2421" s="40"/>
      <c r="ES2421" s="40"/>
      <c r="ET2421" s="40"/>
      <c r="EU2421" s="40"/>
      <c r="EV2421" s="40"/>
      <c r="EW2421" s="40"/>
      <c r="EX2421" s="40"/>
      <c r="EY2421" s="40"/>
      <c r="EZ2421" s="40"/>
      <c r="FA2421" s="40"/>
      <c r="FB2421" s="40"/>
      <c r="FC2421" s="40"/>
      <c r="FD2421" s="40"/>
      <c r="FE2421" s="40"/>
      <c r="FF2421" s="40"/>
      <c r="FG2421" s="40"/>
      <c r="FH2421" s="40"/>
      <c r="FI2421" s="40"/>
      <c r="FJ2421" s="40"/>
      <c r="FK2421" s="40"/>
      <c r="FL2421" s="40"/>
      <c r="FM2421" s="40"/>
      <c r="FN2421" s="40"/>
      <c r="FO2421" s="40"/>
      <c r="FP2421" s="40"/>
      <c r="FQ2421" s="40"/>
      <c r="FR2421" s="40"/>
      <c r="FS2421" s="40"/>
      <c r="FT2421" s="40"/>
      <c r="FU2421" s="40"/>
      <c r="FV2421" s="40"/>
      <c r="FW2421" s="40"/>
      <c r="FX2421" s="40"/>
      <c r="FY2421" s="40"/>
      <c r="FZ2421" s="40"/>
      <c r="GA2421" s="40"/>
      <c r="GB2421" s="40"/>
      <c r="GC2421" s="40"/>
      <c r="GD2421" s="40"/>
      <c r="GE2421" s="40"/>
      <c r="GF2421" s="40"/>
      <c r="GG2421" s="40"/>
      <c r="GH2421" s="40"/>
      <c r="GI2421" s="40"/>
      <c r="GJ2421" s="40"/>
      <c r="GK2421" s="40"/>
      <c r="GL2421" s="40"/>
      <c r="GM2421" s="40"/>
      <c r="GN2421" s="40"/>
      <c r="GO2421" s="40"/>
      <c r="GP2421" s="40"/>
      <c r="GQ2421" s="40"/>
      <c r="GR2421" s="40"/>
      <c r="GS2421" s="40"/>
      <c r="GT2421" s="40"/>
      <c r="GU2421" s="40"/>
      <c r="GV2421" s="40"/>
      <c r="GW2421" s="40"/>
      <c r="GX2421" s="40"/>
      <c r="GY2421" s="40"/>
      <c r="GZ2421" s="40"/>
      <c r="HA2421" s="40"/>
      <c r="HB2421" s="40"/>
      <c r="HC2421" s="40"/>
      <c r="HD2421" s="40"/>
      <c r="HE2421" s="40"/>
      <c r="HF2421" s="40"/>
      <c r="HG2421" s="40"/>
      <c r="HH2421" s="40"/>
      <c r="HI2421" s="40"/>
      <c r="HJ2421" s="40"/>
      <c r="HK2421" s="40"/>
      <c r="HL2421" s="40"/>
      <c r="HM2421" s="40"/>
      <c r="HN2421" s="40"/>
      <c r="HO2421" s="40"/>
      <c r="HP2421" s="40"/>
      <c r="HQ2421" s="40"/>
      <c r="HR2421" s="40"/>
      <c r="HS2421" s="40"/>
      <c r="HT2421" s="40"/>
      <c r="HU2421" s="40"/>
      <c r="HV2421" s="40"/>
      <c r="HW2421" s="40"/>
      <c r="HX2421" s="40"/>
      <c r="HY2421" s="40"/>
      <c r="HZ2421" s="40"/>
      <c r="IA2421" s="40"/>
      <c r="IB2421" s="40"/>
      <c r="IC2421" s="40"/>
      <c r="ID2421" s="40"/>
      <c r="IE2421" s="40"/>
      <c r="IF2421" s="40"/>
      <c r="IG2421" s="40"/>
      <c r="IH2421" s="40"/>
      <c r="II2421" s="40"/>
      <c r="IJ2421" s="40"/>
      <c r="IK2421" s="40"/>
      <c r="IL2421" s="40"/>
      <c r="IM2421" s="40"/>
      <c r="IN2421" s="40"/>
      <c r="IO2421" s="40"/>
      <c r="IP2421" s="40"/>
      <c r="IQ2421" s="40"/>
    </row>
    <row r="2422" spans="1:251" ht="22.15" customHeight="1" x14ac:dyDescent="0.15">
      <c r="A2422" s="170">
        <v>4987601191008</v>
      </c>
      <c r="B2422" s="122">
        <v>137193</v>
      </c>
      <c r="C2422" s="32" t="s">
        <v>1694</v>
      </c>
      <c r="D2422" s="33">
        <v>0.1</v>
      </c>
      <c r="E2422" s="30" t="s">
        <v>2451</v>
      </c>
      <c r="G2422" s="68"/>
      <c r="J2422" s="32" t="s">
        <v>2824</v>
      </c>
      <c r="K2422" s="32" t="s">
        <v>2462</v>
      </c>
      <c r="L2422" s="38"/>
      <c r="M2422" s="43"/>
      <c r="N2422" s="40"/>
      <c r="O2422" s="40"/>
      <c r="P2422" s="40"/>
      <c r="Q2422" s="40"/>
      <c r="R2422" s="40"/>
      <c r="S2422" s="40"/>
      <c r="T2422" s="40"/>
      <c r="U2422" s="40"/>
      <c r="V2422" s="40"/>
      <c r="W2422" s="40"/>
      <c r="X2422" s="40"/>
      <c r="Y2422" s="40"/>
      <c r="Z2422" s="40"/>
      <c r="AA2422" s="40"/>
      <c r="AB2422" s="40"/>
      <c r="AC2422" s="40"/>
      <c r="AD2422" s="40"/>
      <c r="AE2422" s="40"/>
      <c r="AF2422" s="40"/>
      <c r="AG2422" s="40"/>
      <c r="AH2422" s="40"/>
      <c r="AI2422" s="40"/>
      <c r="AJ2422" s="40"/>
      <c r="AK2422" s="40"/>
      <c r="AL2422" s="40"/>
      <c r="AM2422" s="40"/>
      <c r="AN2422" s="40"/>
      <c r="AO2422" s="40"/>
      <c r="AP2422" s="40"/>
      <c r="AQ2422" s="40"/>
      <c r="AR2422" s="40"/>
      <c r="AS2422" s="40"/>
      <c r="AT2422" s="40"/>
      <c r="AU2422" s="40"/>
      <c r="AV2422" s="40"/>
      <c r="AW2422" s="40"/>
      <c r="AX2422" s="40"/>
      <c r="AY2422" s="40"/>
      <c r="AZ2422" s="40"/>
      <c r="BA2422" s="40"/>
      <c r="BB2422" s="40"/>
      <c r="BC2422" s="40"/>
      <c r="BD2422" s="40"/>
      <c r="BE2422" s="40"/>
      <c r="BF2422" s="40"/>
      <c r="BG2422" s="40"/>
      <c r="BH2422" s="40"/>
      <c r="BI2422" s="40"/>
      <c r="BJ2422" s="40"/>
      <c r="BK2422" s="40"/>
      <c r="BL2422" s="40"/>
      <c r="BM2422" s="40"/>
      <c r="BN2422" s="40"/>
      <c r="BO2422" s="40"/>
      <c r="BP2422" s="40"/>
      <c r="BQ2422" s="40"/>
      <c r="BR2422" s="40"/>
      <c r="BS2422" s="40"/>
      <c r="BT2422" s="40"/>
      <c r="BU2422" s="40"/>
      <c r="BV2422" s="40"/>
      <c r="BW2422" s="40"/>
      <c r="BX2422" s="40"/>
      <c r="BY2422" s="40"/>
      <c r="BZ2422" s="40"/>
      <c r="CA2422" s="40"/>
      <c r="CB2422" s="40"/>
      <c r="CC2422" s="40"/>
      <c r="CD2422" s="40"/>
      <c r="CE2422" s="40"/>
      <c r="CF2422" s="40"/>
      <c r="CG2422" s="40"/>
      <c r="CH2422" s="40"/>
      <c r="CI2422" s="40"/>
      <c r="CJ2422" s="40"/>
      <c r="CK2422" s="40"/>
      <c r="CL2422" s="40"/>
      <c r="CM2422" s="40"/>
      <c r="CN2422" s="40"/>
      <c r="CO2422" s="40"/>
      <c r="CP2422" s="40"/>
      <c r="CQ2422" s="40"/>
      <c r="CR2422" s="40"/>
      <c r="CS2422" s="40"/>
      <c r="CT2422" s="40"/>
      <c r="CU2422" s="40"/>
      <c r="CV2422" s="40"/>
      <c r="CW2422" s="40"/>
      <c r="CX2422" s="40"/>
      <c r="CY2422" s="40"/>
      <c r="CZ2422" s="40"/>
      <c r="DA2422" s="40"/>
      <c r="DB2422" s="40"/>
      <c r="DC2422" s="40"/>
      <c r="DD2422" s="40"/>
      <c r="DE2422" s="40"/>
      <c r="DF2422" s="40"/>
      <c r="DG2422" s="40"/>
      <c r="DH2422" s="40"/>
      <c r="DI2422" s="40"/>
      <c r="DJ2422" s="40"/>
      <c r="DK2422" s="40"/>
      <c r="DL2422" s="40"/>
      <c r="DM2422" s="40"/>
      <c r="DN2422" s="40"/>
      <c r="DO2422" s="40"/>
      <c r="DP2422" s="40"/>
      <c r="DQ2422" s="40"/>
      <c r="DR2422" s="40"/>
      <c r="DS2422" s="40"/>
      <c r="DT2422" s="40"/>
      <c r="DU2422" s="40"/>
      <c r="DV2422" s="40"/>
      <c r="DW2422" s="40"/>
      <c r="DX2422" s="40"/>
      <c r="DY2422" s="40"/>
      <c r="DZ2422" s="40"/>
      <c r="EA2422" s="40"/>
      <c r="EB2422" s="40"/>
      <c r="EC2422" s="40"/>
      <c r="ED2422" s="40"/>
      <c r="EE2422" s="40"/>
      <c r="EF2422" s="40"/>
      <c r="EG2422" s="40"/>
      <c r="EH2422" s="40"/>
      <c r="EI2422" s="40"/>
      <c r="EJ2422" s="40"/>
      <c r="EK2422" s="40"/>
      <c r="EL2422" s="40"/>
      <c r="EM2422" s="40"/>
      <c r="EN2422" s="40"/>
      <c r="EO2422" s="40"/>
      <c r="EP2422" s="40"/>
      <c r="EQ2422" s="40"/>
      <c r="ER2422" s="40"/>
      <c r="ES2422" s="40"/>
      <c r="ET2422" s="40"/>
      <c r="EU2422" s="40"/>
      <c r="EV2422" s="40"/>
      <c r="EW2422" s="40"/>
      <c r="EX2422" s="40"/>
      <c r="EY2422" s="40"/>
      <c r="EZ2422" s="40"/>
      <c r="FA2422" s="40"/>
      <c r="FB2422" s="40"/>
      <c r="FC2422" s="40"/>
      <c r="FD2422" s="40"/>
      <c r="FE2422" s="40"/>
      <c r="FF2422" s="40"/>
      <c r="FG2422" s="40"/>
      <c r="FH2422" s="40"/>
      <c r="FI2422" s="40"/>
      <c r="FJ2422" s="40"/>
      <c r="FK2422" s="40"/>
      <c r="FL2422" s="40"/>
      <c r="FM2422" s="40"/>
      <c r="FN2422" s="40"/>
      <c r="FO2422" s="40"/>
      <c r="FP2422" s="40"/>
      <c r="FQ2422" s="40"/>
      <c r="FR2422" s="40"/>
      <c r="FS2422" s="40"/>
      <c r="FT2422" s="40"/>
      <c r="FU2422" s="40"/>
      <c r="FV2422" s="40"/>
      <c r="FW2422" s="40"/>
      <c r="FX2422" s="40"/>
      <c r="FY2422" s="40"/>
      <c r="FZ2422" s="40"/>
      <c r="GA2422" s="40"/>
      <c r="GB2422" s="40"/>
      <c r="GC2422" s="40"/>
      <c r="GD2422" s="40"/>
      <c r="GE2422" s="40"/>
      <c r="GF2422" s="40"/>
      <c r="GG2422" s="40"/>
      <c r="GH2422" s="40"/>
      <c r="GI2422" s="40"/>
      <c r="GJ2422" s="40"/>
      <c r="GK2422" s="40"/>
      <c r="GL2422" s="40"/>
      <c r="GM2422" s="40"/>
      <c r="GN2422" s="40"/>
      <c r="GO2422" s="40"/>
      <c r="GP2422" s="40"/>
      <c r="GQ2422" s="40"/>
      <c r="GR2422" s="40"/>
      <c r="GS2422" s="40"/>
      <c r="GT2422" s="40"/>
      <c r="GU2422" s="40"/>
      <c r="GV2422" s="40"/>
      <c r="GW2422" s="40"/>
      <c r="GX2422" s="40"/>
      <c r="GY2422" s="40"/>
      <c r="GZ2422" s="40"/>
      <c r="HA2422" s="40"/>
      <c r="HB2422" s="40"/>
      <c r="HC2422" s="40"/>
      <c r="HD2422" s="40"/>
      <c r="HE2422" s="40"/>
      <c r="HF2422" s="40"/>
      <c r="HG2422" s="40"/>
      <c r="HH2422" s="40"/>
      <c r="HI2422" s="40"/>
      <c r="HJ2422" s="40"/>
      <c r="HK2422" s="40"/>
      <c r="HL2422" s="40"/>
      <c r="HM2422" s="40"/>
      <c r="HN2422" s="40"/>
      <c r="HO2422" s="40"/>
      <c r="HP2422" s="40"/>
      <c r="HQ2422" s="40"/>
      <c r="HR2422" s="40"/>
      <c r="HS2422" s="40"/>
      <c r="HT2422" s="40"/>
      <c r="HU2422" s="40"/>
      <c r="HV2422" s="40"/>
      <c r="HW2422" s="40"/>
      <c r="HX2422" s="40"/>
      <c r="HY2422" s="40"/>
      <c r="HZ2422" s="40"/>
      <c r="IA2422" s="40"/>
      <c r="IB2422" s="40"/>
      <c r="IC2422" s="40"/>
      <c r="ID2422" s="40"/>
      <c r="IE2422" s="40"/>
      <c r="IF2422" s="40"/>
      <c r="IG2422" s="40"/>
      <c r="IH2422" s="40"/>
      <c r="II2422" s="40"/>
      <c r="IJ2422" s="40"/>
      <c r="IK2422" s="40"/>
      <c r="IL2422" s="40"/>
      <c r="IM2422" s="40"/>
      <c r="IN2422" s="40"/>
      <c r="IO2422" s="40"/>
      <c r="IP2422" s="40"/>
      <c r="IQ2422" s="40"/>
    </row>
    <row r="2423" spans="1:251" ht="22.15" customHeight="1" x14ac:dyDescent="0.15">
      <c r="A2423" s="170">
        <v>4987601191015</v>
      </c>
      <c r="B2423" s="122">
        <v>137194</v>
      </c>
      <c r="C2423" s="32" t="s">
        <v>1695</v>
      </c>
      <c r="D2423" s="33">
        <v>0.1</v>
      </c>
      <c r="E2423" s="30" t="s">
        <v>2451</v>
      </c>
      <c r="G2423" s="68"/>
      <c r="J2423" s="32" t="s">
        <v>2824</v>
      </c>
      <c r="K2423" s="32" t="s">
        <v>2462</v>
      </c>
      <c r="L2423" s="38"/>
      <c r="M2423" s="43"/>
      <c r="N2423" s="40"/>
      <c r="O2423" s="40"/>
      <c r="P2423" s="40"/>
      <c r="Q2423" s="40"/>
      <c r="R2423" s="40"/>
      <c r="S2423" s="40"/>
      <c r="T2423" s="40"/>
      <c r="U2423" s="40"/>
      <c r="V2423" s="40"/>
      <c r="W2423" s="40"/>
      <c r="X2423" s="40"/>
      <c r="Y2423" s="40"/>
      <c r="Z2423" s="40"/>
      <c r="AA2423" s="40"/>
      <c r="AB2423" s="40"/>
      <c r="AC2423" s="40"/>
      <c r="AD2423" s="40"/>
      <c r="AE2423" s="40"/>
      <c r="AF2423" s="40"/>
      <c r="AG2423" s="40"/>
      <c r="AH2423" s="40"/>
      <c r="AI2423" s="40"/>
      <c r="AJ2423" s="40"/>
      <c r="AK2423" s="40"/>
      <c r="AL2423" s="40"/>
      <c r="AM2423" s="40"/>
      <c r="AN2423" s="40"/>
      <c r="AO2423" s="40"/>
      <c r="AP2423" s="40"/>
      <c r="AQ2423" s="40"/>
      <c r="AR2423" s="40"/>
      <c r="AS2423" s="40"/>
      <c r="AT2423" s="40"/>
      <c r="AU2423" s="40"/>
      <c r="AV2423" s="40"/>
      <c r="AW2423" s="40"/>
      <c r="AX2423" s="40"/>
      <c r="AY2423" s="40"/>
      <c r="AZ2423" s="40"/>
      <c r="BA2423" s="40"/>
      <c r="BB2423" s="40"/>
      <c r="BC2423" s="40"/>
      <c r="BD2423" s="40"/>
      <c r="BE2423" s="40"/>
      <c r="BF2423" s="40"/>
      <c r="BG2423" s="40"/>
      <c r="BH2423" s="40"/>
      <c r="BI2423" s="40"/>
      <c r="BJ2423" s="40"/>
      <c r="BK2423" s="40"/>
      <c r="BL2423" s="40"/>
      <c r="BM2423" s="40"/>
      <c r="BN2423" s="40"/>
      <c r="BO2423" s="40"/>
      <c r="BP2423" s="40"/>
      <c r="BQ2423" s="40"/>
      <c r="BR2423" s="40"/>
      <c r="BS2423" s="40"/>
      <c r="BT2423" s="40"/>
      <c r="BU2423" s="40"/>
      <c r="BV2423" s="40"/>
      <c r="BW2423" s="40"/>
      <c r="BX2423" s="40"/>
      <c r="BY2423" s="40"/>
      <c r="BZ2423" s="40"/>
      <c r="CA2423" s="40"/>
      <c r="CB2423" s="40"/>
      <c r="CC2423" s="40"/>
      <c r="CD2423" s="40"/>
      <c r="CE2423" s="40"/>
      <c r="CF2423" s="40"/>
      <c r="CG2423" s="40"/>
      <c r="CH2423" s="40"/>
      <c r="CI2423" s="40"/>
      <c r="CJ2423" s="40"/>
      <c r="CK2423" s="40"/>
      <c r="CL2423" s="40"/>
      <c r="CM2423" s="40"/>
      <c r="CN2423" s="40"/>
      <c r="CO2423" s="40"/>
      <c r="CP2423" s="40"/>
      <c r="CQ2423" s="40"/>
      <c r="CR2423" s="40"/>
      <c r="CS2423" s="40"/>
      <c r="CT2423" s="40"/>
      <c r="CU2423" s="40"/>
      <c r="CV2423" s="40"/>
      <c r="CW2423" s="40"/>
      <c r="CX2423" s="40"/>
      <c r="CY2423" s="40"/>
      <c r="CZ2423" s="40"/>
      <c r="DA2423" s="40"/>
      <c r="DB2423" s="40"/>
      <c r="DC2423" s="40"/>
      <c r="DD2423" s="40"/>
      <c r="DE2423" s="40"/>
      <c r="DF2423" s="40"/>
      <c r="DG2423" s="40"/>
      <c r="DH2423" s="40"/>
      <c r="DI2423" s="40"/>
      <c r="DJ2423" s="40"/>
      <c r="DK2423" s="40"/>
      <c r="DL2423" s="40"/>
      <c r="DM2423" s="40"/>
      <c r="DN2423" s="40"/>
      <c r="DO2423" s="40"/>
      <c r="DP2423" s="40"/>
      <c r="DQ2423" s="40"/>
      <c r="DR2423" s="40"/>
      <c r="DS2423" s="40"/>
      <c r="DT2423" s="40"/>
      <c r="DU2423" s="40"/>
      <c r="DV2423" s="40"/>
      <c r="DW2423" s="40"/>
      <c r="DX2423" s="40"/>
      <c r="DY2423" s="40"/>
      <c r="DZ2423" s="40"/>
      <c r="EA2423" s="40"/>
      <c r="EB2423" s="40"/>
      <c r="EC2423" s="40"/>
      <c r="ED2423" s="40"/>
      <c r="EE2423" s="40"/>
      <c r="EF2423" s="40"/>
      <c r="EG2423" s="40"/>
      <c r="EH2423" s="40"/>
      <c r="EI2423" s="40"/>
      <c r="EJ2423" s="40"/>
      <c r="EK2423" s="40"/>
      <c r="EL2423" s="40"/>
      <c r="EM2423" s="40"/>
      <c r="EN2423" s="40"/>
      <c r="EO2423" s="40"/>
      <c r="EP2423" s="40"/>
      <c r="EQ2423" s="40"/>
      <c r="ER2423" s="40"/>
      <c r="ES2423" s="40"/>
      <c r="ET2423" s="40"/>
      <c r="EU2423" s="40"/>
      <c r="EV2423" s="40"/>
      <c r="EW2423" s="40"/>
      <c r="EX2423" s="40"/>
      <c r="EY2423" s="40"/>
      <c r="EZ2423" s="40"/>
      <c r="FA2423" s="40"/>
      <c r="FB2423" s="40"/>
      <c r="FC2423" s="40"/>
      <c r="FD2423" s="40"/>
      <c r="FE2423" s="40"/>
      <c r="FF2423" s="40"/>
      <c r="FG2423" s="40"/>
      <c r="FH2423" s="40"/>
      <c r="FI2423" s="40"/>
      <c r="FJ2423" s="40"/>
      <c r="FK2423" s="40"/>
      <c r="FL2423" s="40"/>
      <c r="FM2423" s="40"/>
      <c r="FN2423" s="40"/>
      <c r="FO2423" s="40"/>
      <c r="FP2423" s="40"/>
      <c r="FQ2423" s="40"/>
      <c r="FR2423" s="40"/>
      <c r="FS2423" s="40"/>
      <c r="FT2423" s="40"/>
      <c r="FU2423" s="40"/>
      <c r="FV2423" s="40"/>
      <c r="FW2423" s="40"/>
      <c r="FX2423" s="40"/>
      <c r="FY2423" s="40"/>
      <c r="FZ2423" s="40"/>
      <c r="GA2423" s="40"/>
      <c r="GB2423" s="40"/>
      <c r="GC2423" s="40"/>
      <c r="GD2423" s="40"/>
      <c r="GE2423" s="40"/>
      <c r="GF2423" s="40"/>
      <c r="GG2423" s="40"/>
      <c r="GH2423" s="40"/>
      <c r="GI2423" s="40"/>
      <c r="GJ2423" s="40"/>
      <c r="GK2423" s="40"/>
      <c r="GL2423" s="40"/>
      <c r="GM2423" s="40"/>
      <c r="GN2423" s="40"/>
      <c r="GO2423" s="40"/>
      <c r="GP2423" s="40"/>
      <c r="GQ2423" s="40"/>
      <c r="GR2423" s="40"/>
      <c r="GS2423" s="40"/>
      <c r="GT2423" s="40"/>
      <c r="GU2423" s="40"/>
      <c r="GV2423" s="40"/>
      <c r="GW2423" s="40"/>
      <c r="GX2423" s="40"/>
      <c r="GY2423" s="40"/>
      <c r="GZ2423" s="40"/>
      <c r="HA2423" s="40"/>
      <c r="HB2423" s="40"/>
      <c r="HC2423" s="40"/>
      <c r="HD2423" s="40"/>
      <c r="HE2423" s="40"/>
      <c r="HF2423" s="40"/>
      <c r="HG2423" s="40"/>
      <c r="HH2423" s="40"/>
      <c r="HI2423" s="40"/>
      <c r="HJ2423" s="40"/>
      <c r="HK2423" s="40"/>
      <c r="HL2423" s="40"/>
      <c r="HM2423" s="40"/>
      <c r="HN2423" s="40"/>
      <c r="HO2423" s="40"/>
      <c r="HP2423" s="40"/>
      <c r="HQ2423" s="40"/>
      <c r="HR2423" s="40"/>
      <c r="HS2423" s="40"/>
      <c r="HT2423" s="40"/>
      <c r="HU2423" s="40"/>
      <c r="HV2423" s="40"/>
      <c r="HW2423" s="40"/>
      <c r="HX2423" s="40"/>
      <c r="HY2423" s="40"/>
      <c r="HZ2423" s="40"/>
      <c r="IA2423" s="40"/>
      <c r="IB2423" s="40"/>
      <c r="IC2423" s="40"/>
      <c r="ID2423" s="40"/>
      <c r="IE2423" s="40"/>
      <c r="IF2423" s="40"/>
      <c r="IG2423" s="40"/>
      <c r="IH2423" s="40"/>
      <c r="II2423" s="40"/>
      <c r="IJ2423" s="40"/>
      <c r="IK2423" s="40"/>
      <c r="IL2423" s="40"/>
      <c r="IM2423" s="40"/>
      <c r="IN2423" s="40"/>
      <c r="IO2423" s="40"/>
      <c r="IP2423" s="40"/>
      <c r="IQ2423" s="40"/>
    </row>
    <row r="2424" spans="1:251" ht="22.15" customHeight="1" x14ac:dyDescent="0.15">
      <c r="A2424" s="170">
        <v>4987601191022</v>
      </c>
      <c r="B2424" s="122">
        <v>137195</v>
      </c>
      <c r="C2424" s="32" t="s">
        <v>1696</v>
      </c>
      <c r="D2424" s="33">
        <v>0.1</v>
      </c>
      <c r="E2424" s="30" t="s">
        <v>2451</v>
      </c>
      <c r="G2424" s="68"/>
      <c r="J2424" s="32" t="s">
        <v>2824</v>
      </c>
      <c r="K2424" s="32" t="s">
        <v>2462</v>
      </c>
      <c r="L2424" s="38"/>
      <c r="M2424" s="43"/>
      <c r="N2424" s="40"/>
      <c r="O2424" s="40"/>
      <c r="P2424" s="40"/>
      <c r="Q2424" s="40"/>
      <c r="R2424" s="40"/>
      <c r="S2424" s="40"/>
      <c r="T2424" s="40"/>
      <c r="U2424" s="40"/>
      <c r="V2424" s="40"/>
      <c r="W2424" s="40"/>
      <c r="X2424" s="40"/>
      <c r="Y2424" s="40"/>
      <c r="Z2424" s="40"/>
      <c r="AA2424" s="40"/>
      <c r="AB2424" s="40"/>
      <c r="AC2424" s="40"/>
      <c r="AD2424" s="40"/>
      <c r="AE2424" s="40"/>
      <c r="AF2424" s="40"/>
      <c r="AG2424" s="40"/>
      <c r="AH2424" s="40"/>
      <c r="AI2424" s="40"/>
      <c r="AJ2424" s="40"/>
      <c r="AK2424" s="40"/>
      <c r="AL2424" s="40"/>
      <c r="AM2424" s="40"/>
      <c r="AN2424" s="40"/>
      <c r="AO2424" s="40"/>
      <c r="AP2424" s="40"/>
      <c r="AQ2424" s="40"/>
      <c r="AR2424" s="40"/>
      <c r="AS2424" s="40"/>
      <c r="AT2424" s="40"/>
      <c r="AU2424" s="40"/>
      <c r="AV2424" s="40"/>
      <c r="AW2424" s="40"/>
      <c r="AX2424" s="40"/>
      <c r="AY2424" s="40"/>
      <c r="AZ2424" s="40"/>
      <c r="BA2424" s="40"/>
      <c r="BB2424" s="40"/>
      <c r="BC2424" s="40"/>
      <c r="BD2424" s="40"/>
      <c r="BE2424" s="40"/>
      <c r="BF2424" s="40"/>
      <c r="BG2424" s="40"/>
      <c r="BH2424" s="40"/>
      <c r="BI2424" s="40"/>
      <c r="BJ2424" s="40"/>
      <c r="BK2424" s="40"/>
      <c r="BL2424" s="40"/>
      <c r="BM2424" s="40"/>
      <c r="BN2424" s="40"/>
      <c r="BO2424" s="40"/>
      <c r="BP2424" s="40"/>
      <c r="BQ2424" s="40"/>
      <c r="BR2424" s="40"/>
      <c r="BS2424" s="40"/>
      <c r="BT2424" s="40"/>
      <c r="BU2424" s="40"/>
      <c r="BV2424" s="40"/>
      <c r="BW2424" s="40"/>
      <c r="BX2424" s="40"/>
      <c r="BY2424" s="40"/>
      <c r="BZ2424" s="40"/>
      <c r="CA2424" s="40"/>
      <c r="CB2424" s="40"/>
      <c r="CC2424" s="40"/>
      <c r="CD2424" s="40"/>
      <c r="CE2424" s="40"/>
      <c r="CF2424" s="40"/>
      <c r="CG2424" s="40"/>
      <c r="CH2424" s="40"/>
      <c r="CI2424" s="40"/>
      <c r="CJ2424" s="40"/>
      <c r="CK2424" s="40"/>
      <c r="CL2424" s="40"/>
      <c r="CM2424" s="40"/>
      <c r="CN2424" s="40"/>
      <c r="CO2424" s="40"/>
      <c r="CP2424" s="40"/>
      <c r="CQ2424" s="40"/>
      <c r="CR2424" s="40"/>
      <c r="CS2424" s="40"/>
      <c r="CT2424" s="40"/>
      <c r="CU2424" s="40"/>
      <c r="CV2424" s="40"/>
      <c r="CW2424" s="40"/>
      <c r="CX2424" s="40"/>
      <c r="CY2424" s="40"/>
      <c r="CZ2424" s="40"/>
      <c r="DA2424" s="40"/>
      <c r="DB2424" s="40"/>
      <c r="DC2424" s="40"/>
      <c r="DD2424" s="40"/>
      <c r="DE2424" s="40"/>
      <c r="DF2424" s="40"/>
      <c r="DG2424" s="40"/>
      <c r="DH2424" s="40"/>
      <c r="DI2424" s="40"/>
      <c r="DJ2424" s="40"/>
      <c r="DK2424" s="40"/>
      <c r="DL2424" s="40"/>
      <c r="DM2424" s="40"/>
      <c r="DN2424" s="40"/>
      <c r="DO2424" s="40"/>
      <c r="DP2424" s="40"/>
      <c r="DQ2424" s="40"/>
      <c r="DR2424" s="40"/>
      <c r="DS2424" s="40"/>
      <c r="DT2424" s="40"/>
      <c r="DU2424" s="40"/>
      <c r="DV2424" s="40"/>
      <c r="DW2424" s="40"/>
      <c r="DX2424" s="40"/>
      <c r="DY2424" s="40"/>
      <c r="DZ2424" s="40"/>
      <c r="EA2424" s="40"/>
      <c r="EB2424" s="40"/>
      <c r="EC2424" s="40"/>
      <c r="ED2424" s="40"/>
      <c r="EE2424" s="40"/>
      <c r="EF2424" s="40"/>
      <c r="EG2424" s="40"/>
      <c r="EH2424" s="40"/>
      <c r="EI2424" s="40"/>
      <c r="EJ2424" s="40"/>
      <c r="EK2424" s="40"/>
      <c r="EL2424" s="40"/>
      <c r="EM2424" s="40"/>
      <c r="EN2424" s="40"/>
      <c r="EO2424" s="40"/>
      <c r="EP2424" s="40"/>
      <c r="EQ2424" s="40"/>
      <c r="ER2424" s="40"/>
      <c r="ES2424" s="40"/>
      <c r="ET2424" s="40"/>
      <c r="EU2424" s="40"/>
      <c r="EV2424" s="40"/>
      <c r="EW2424" s="40"/>
      <c r="EX2424" s="40"/>
      <c r="EY2424" s="40"/>
      <c r="EZ2424" s="40"/>
      <c r="FA2424" s="40"/>
      <c r="FB2424" s="40"/>
      <c r="FC2424" s="40"/>
      <c r="FD2424" s="40"/>
      <c r="FE2424" s="40"/>
      <c r="FF2424" s="40"/>
      <c r="FG2424" s="40"/>
      <c r="FH2424" s="40"/>
      <c r="FI2424" s="40"/>
      <c r="FJ2424" s="40"/>
      <c r="FK2424" s="40"/>
      <c r="FL2424" s="40"/>
      <c r="FM2424" s="40"/>
      <c r="FN2424" s="40"/>
      <c r="FO2424" s="40"/>
      <c r="FP2424" s="40"/>
      <c r="FQ2424" s="40"/>
      <c r="FR2424" s="40"/>
      <c r="FS2424" s="40"/>
      <c r="FT2424" s="40"/>
      <c r="FU2424" s="40"/>
      <c r="FV2424" s="40"/>
      <c r="FW2424" s="40"/>
      <c r="FX2424" s="40"/>
      <c r="FY2424" s="40"/>
      <c r="FZ2424" s="40"/>
      <c r="GA2424" s="40"/>
      <c r="GB2424" s="40"/>
      <c r="GC2424" s="40"/>
      <c r="GD2424" s="40"/>
      <c r="GE2424" s="40"/>
      <c r="GF2424" s="40"/>
      <c r="GG2424" s="40"/>
      <c r="GH2424" s="40"/>
      <c r="GI2424" s="40"/>
      <c r="GJ2424" s="40"/>
      <c r="GK2424" s="40"/>
      <c r="GL2424" s="40"/>
      <c r="GM2424" s="40"/>
      <c r="GN2424" s="40"/>
      <c r="GO2424" s="40"/>
      <c r="GP2424" s="40"/>
      <c r="GQ2424" s="40"/>
      <c r="GR2424" s="40"/>
      <c r="GS2424" s="40"/>
      <c r="GT2424" s="40"/>
      <c r="GU2424" s="40"/>
      <c r="GV2424" s="40"/>
      <c r="GW2424" s="40"/>
      <c r="GX2424" s="40"/>
      <c r="GY2424" s="40"/>
      <c r="GZ2424" s="40"/>
      <c r="HA2424" s="40"/>
      <c r="HB2424" s="40"/>
      <c r="HC2424" s="40"/>
      <c r="HD2424" s="40"/>
      <c r="HE2424" s="40"/>
      <c r="HF2424" s="40"/>
      <c r="HG2424" s="40"/>
      <c r="HH2424" s="40"/>
      <c r="HI2424" s="40"/>
      <c r="HJ2424" s="40"/>
      <c r="HK2424" s="40"/>
      <c r="HL2424" s="40"/>
      <c r="HM2424" s="40"/>
      <c r="HN2424" s="40"/>
      <c r="HO2424" s="40"/>
      <c r="HP2424" s="40"/>
      <c r="HQ2424" s="40"/>
      <c r="HR2424" s="40"/>
      <c r="HS2424" s="40"/>
      <c r="HT2424" s="40"/>
      <c r="HU2424" s="40"/>
      <c r="HV2424" s="40"/>
      <c r="HW2424" s="40"/>
      <c r="HX2424" s="40"/>
      <c r="HY2424" s="40"/>
      <c r="HZ2424" s="40"/>
      <c r="IA2424" s="40"/>
      <c r="IB2424" s="40"/>
      <c r="IC2424" s="40"/>
      <c r="ID2424" s="40"/>
      <c r="IE2424" s="40"/>
      <c r="IF2424" s="40"/>
      <c r="IG2424" s="40"/>
      <c r="IH2424" s="40"/>
      <c r="II2424" s="40"/>
      <c r="IJ2424" s="40"/>
      <c r="IK2424" s="40"/>
      <c r="IL2424" s="40"/>
      <c r="IM2424" s="40"/>
      <c r="IN2424" s="40"/>
      <c r="IO2424" s="40"/>
      <c r="IP2424" s="40"/>
      <c r="IQ2424" s="40"/>
    </row>
    <row r="2425" spans="1:251" ht="22.15" customHeight="1" x14ac:dyDescent="0.15">
      <c r="A2425" s="170">
        <v>4987601191039</v>
      </c>
      <c r="B2425" s="122">
        <v>137196</v>
      </c>
      <c r="C2425" s="32" t="s">
        <v>1697</v>
      </c>
      <c r="D2425" s="33">
        <v>0.1</v>
      </c>
      <c r="E2425" s="30" t="s">
        <v>2451</v>
      </c>
      <c r="G2425" s="68"/>
      <c r="J2425" s="32" t="s">
        <v>2824</v>
      </c>
      <c r="K2425" s="32" t="s">
        <v>2462</v>
      </c>
      <c r="L2425" s="38"/>
      <c r="M2425" s="43"/>
      <c r="N2425" s="40"/>
      <c r="O2425" s="40"/>
      <c r="P2425" s="40"/>
      <c r="Q2425" s="40"/>
      <c r="R2425" s="40"/>
      <c r="S2425" s="40"/>
      <c r="T2425" s="40"/>
      <c r="U2425" s="40"/>
      <c r="V2425" s="40"/>
      <c r="W2425" s="40"/>
      <c r="X2425" s="40"/>
      <c r="Y2425" s="40"/>
      <c r="Z2425" s="40"/>
      <c r="AA2425" s="40"/>
      <c r="AB2425" s="40"/>
      <c r="AC2425" s="40"/>
      <c r="AD2425" s="40"/>
      <c r="AE2425" s="40"/>
      <c r="AF2425" s="40"/>
      <c r="AG2425" s="40"/>
      <c r="AH2425" s="40"/>
      <c r="AI2425" s="40"/>
      <c r="AJ2425" s="40"/>
      <c r="AK2425" s="40"/>
      <c r="AL2425" s="40"/>
      <c r="AM2425" s="40"/>
      <c r="AN2425" s="40"/>
      <c r="AO2425" s="40"/>
      <c r="AP2425" s="40"/>
      <c r="AQ2425" s="40"/>
      <c r="AR2425" s="40"/>
      <c r="AS2425" s="40"/>
      <c r="AT2425" s="40"/>
      <c r="AU2425" s="40"/>
      <c r="AV2425" s="40"/>
      <c r="AW2425" s="40"/>
      <c r="AX2425" s="40"/>
      <c r="AY2425" s="40"/>
      <c r="AZ2425" s="40"/>
      <c r="BA2425" s="40"/>
      <c r="BB2425" s="40"/>
      <c r="BC2425" s="40"/>
      <c r="BD2425" s="40"/>
      <c r="BE2425" s="40"/>
      <c r="BF2425" s="40"/>
      <c r="BG2425" s="40"/>
      <c r="BH2425" s="40"/>
      <c r="BI2425" s="40"/>
      <c r="BJ2425" s="40"/>
      <c r="BK2425" s="40"/>
      <c r="BL2425" s="40"/>
      <c r="BM2425" s="40"/>
      <c r="BN2425" s="40"/>
      <c r="BO2425" s="40"/>
      <c r="BP2425" s="40"/>
      <c r="BQ2425" s="40"/>
      <c r="BR2425" s="40"/>
      <c r="BS2425" s="40"/>
      <c r="BT2425" s="40"/>
      <c r="BU2425" s="40"/>
      <c r="BV2425" s="40"/>
      <c r="BW2425" s="40"/>
      <c r="BX2425" s="40"/>
      <c r="BY2425" s="40"/>
      <c r="BZ2425" s="40"/>
      <c r="CA2425" s="40"/>
      <c r="CB2425" s="40"/>
      <c r="CC2425" s="40"/>
      <c r="CD2425" s="40"/>
      <c r="CE2425" s="40"/>
      <c r="CF2425" s="40"/>
      <c r="CG2425" s="40"/>
      <c r="CH2425" s="40"/>
      <c r="CI2425" s="40"/>
      <c r="CJ2425" s="40"/>
      <c r="CK2425" s="40"/>
      <c r="CL2425" s="40"/>
      <c r="CM2425" s="40"/>
      <c r="CN2425" s="40"/>
      <c r="CO2425" s="40"/>
      <c r="CP2425" s="40"/>
      <c r="CQ2425" s="40"/>
      <c r="CR2425" s="40"/>
      <c r="CS2425" s="40"/>
      <c r="CT2425" s="40"/>
      <c r="CU2425" s="40"/>
      <c r="CV2425" s="40"/>
      <c r="CW2425" s="40"/>
      <c r="CX2425" s="40"/>
      <c r="CY2425" s="40"/>
      <c r="CZ2425" s="40"/>
      <c r="DA2425" s="40"/>
      <c r="DB2425" s="40"/>
      <c r="DC2425" s="40"/>
      <c r="DD2425" s="40"/>
      <c r="DE2425" s="40"/>
      <c r="DF2425" s="40"/>
      <c r="DG2425" s="40"/>
      <c r="DH2425" s="40"/>
      <c r="DI2425" s="40"/>
      <c r="DJ2425" s="40"/>
      <c r="DK2425" s="40"/>
      <c r="DL2425" s="40"/>
      <c r="DM2425" s="40"/>
      <c r="DN2425" s="40"/>
      <c r="DO2425" s="40"/>
      <c r="DP2425" s="40"/>
      <c r="DQ2425" s="40"/>
      <c r="DR2425" s="40"/>
      <c r="DS2425" s="40"/>
      <c r="DT2425" s="40"/>
      <c r="DU2425" s="40"/>
      <c r="DV2425" s="40"/>
      <c r="DW2425" s="40"/>
      <c r="DX2425" s="40"/>
      <c r="DY2425" s="40"/>
      <c r="DZ2425" s="40"/>
      <c r="EA2425" s="40"/>
      <c r="EB2425" s="40"/>
      <c r="EC2425" s="40"/>
      <c r="ED2425" s="40"/>
      <c r="EE2425" s="40"/>
      <c r="EF2425" s="40"/>
      <c r="EG2425" s="40"/>
      <c r="EH2425" s="40"/>
      <c r="EI2425" s="40"/>
      <c r="EJ2425" s="40"/>
      <c r="EK2425" s="40"/>
      <c r="EL2425" s="40"/>
      <c r="EM2425" s="40"/>
      <c r="EN2425" s="40"/>
      <c r="EO2425" s="40"/>
      <c r="EP2425" s="40"/>
      <c r="EQ2425" s="40"/>
      <c r="ER2425" s="40"/>
      <c r="ES2425" s="40"/>
      <c r="ET2425" s="40"/>
      <c r="EU2425" s="40"/>
      <c r="EV2425" s="40"/>
      <c r="EW2425" s="40"/>
      <c r="EX2425" s="40"/>
      <c r="EY2425" s="40"/>
      <c r="EZ2425" s="40"/>
      <c r="FA2425" s="40"/>
      <c r="FB2425" s="40"/>
      <c r="FC2425" s="40"/>
      <c r="FD2425" s="40"/>
      <c r="FE2425" s="40"/>
      <c r="FF2425" s="40"/>
      <c r="FG2425" s="40"/>
      <c r="FH2425" s="40"/>
      <c r="FI2425" s="40"/>
      <c r="FJ2425" s="40"/>
      <c r="FK2425" s="40"/>
      <c r="FL2425" s="40"/>
      <c r="FM2425" s="40"/>
      <c r="FN2425" s="40"/>
      <c r="FO2425" s="40"/>
      <c r="FP2425" s="40"/>
      <c r="FQ2425" s="40"/>
      <c r="FR2425" s="40"/>
      <c r="FS2425" s="40"/>
      <c r="FT2425" s="40"/>
      <c r="FU2425" s="40"/>
      <c r="FV2425" s="40"/>
      <c r="FW2425" s="40"/>
      <c r="FX2425" s="40"/>
      <c r="FY2425" s="40"/>
      <c r="FZ2425" s="40"/>
      <c r="GA2425" s="40"/>
      <c r="GB2425" s="40"/>
      <c r="GC2425" s="40"/>
      <c r="GD2425" s="40"/>
      <c r="GE2425" s="40"/>
      <c r="GF2425" s="40"/>
      <c r="GG2425" s="40"/>
      <c r="GH2425" s="40"/>
      <c r="GI2425" s="40"/>
      <c r="GJ2425" s="40"/>
      <c r="GK2425" s="40"/>
      <c r="GL2425" s="40"/>
      <c r="GM2425" s="40"/>
      <c r="GN2425" s="40"/>
      <c r="GO2425" s="40"/>
      <c r="GP2425" s="40"/>
      <c r="GQ2425" s="40"/>
      <c r="GR2425" s="40"/>
      <c r="GS2425" s="40"/>
      <c r="GT2425" s="40"/>
      <c r="GU2425" s="40"/>
      <c r="GV2425" s="40"/>
      <c r="GW2425" s="40"/>
      <c r="GX2425" s="40"/>
      <c r="GY2425" s="40"/>
      <c r="GZ2425" s="40"/>
      <c r="HA2425" s="40"/>
      <c r="HB2425" s="40"/>
      <c r="HC2425" s="40"/>
      <c r="HD2425" s="40"/>
      <c r="HE2425" s="40"/>
      <c r="HF2425" s="40"/>
      <c r="HG2425" s="40"/>
      <c r="HH2425" s="40"/>
      <c r="HI2425" s="40"/>
      <c r="HJ2425" s="40"/>
      <c r="HK2425" s="40"/>
      <c r="HL2425" s="40"/>
      <c r="HM2425" s="40"/>
      <c r="HN2425" s="40"/>
      <c r="HO2425" s="40"/>
      <c r="HP2425" s="40"/>
      <c r="HQ2425" s="40"/>
      <c r="HR2425" s="40"/>
      <c r="HS2425" s="40"/>
      <c r="HT2425" s="40"/>
      <c r="HU2425" s="40"/>
      <c r="HV2425" s="40"/>
      <c r="HW2425" s="40"/>
      <c r="HX2425" s="40"/>
      <c r="HY2425" s="40"/>
      <c r="HZ2425" s="40"/>
      <c r="IA2425" s="40"/>
      <c r="IB2425" s="40"/>
      <c r="IC2425" s="40"/>
      <c r="ID2425" s="40"/>
      <c r="IE2425" s="40"/>
      <c r="IF2425" s="40"/>
      <c r="IG2425" s="40"/>
      <c r="IH2425" s="40"/>
      <c r="II2425" s="40"/>
      <c r="IJ2425" s="40"/>
      <c r="IK2425" s="40"/>
      <c r="IL2425" s="40"/>
      <c r="IM2425" s="40"/>
      <c r="IN2425" s="40"/>
      <c r="IO2425" s="40"/>
      <c r="IP2425" s="40"/>
      <c r="IQ2425" s="40"/>
    </row>
    <row r="2426" spans="1:251" ht="22.15" customHeight="1" x14ac:dyDescent="0.15">
      <c r="A2426" s="170">
        <v>4987601191046</v>
      </c>
      <c r="B2426" s="122">
        <v>137197</v>
      </c>
      <c r="C2426" s="32" t="s">
        <v>1698</v>
      </c>
      <c r="D2426" s="33">
        <v>0.1</v>
      </c>
      <c r="E2426" s="30" t="s">
        <v>2451</v>
      </c>
      <c r="G2426" s="68"/>
      <c r="J2426" s="32" t="s">
        <v>2824</v>
      </c>
      <c r="K2426" s="32" t="s">
        <v>2462</v>
      </c>
      <c r="L2426" s="38"/>
      <c r="M2426" s="43"/>
      <c r="N2426" s="40"/>
      <c r="O2426" s="40"/>
      <c r="P2426" s="40"/>
      <c r="Q2426" s="40"/>
      <c r="R2426" s="40"/>
      <c r="S2426" s="40"/>
      <c r="T2426" s="40"/>
      <c r="U2426" s="40"/>
      <c r="V2426" s="40"/>
      <c r="W2426" s="40"/>
      <c r="X2426" s="40"/>
      <c r="Y2426" s="40"/>
      <c r="Z2426" s="40"/>
      <c r="AA2426" s="40"/>
      <c r="AB2426" s="40"/>
      <c r="AC2426" s="40"/>
      <c r="AD2426" s="40"/>
      <c r="AE2426" s="40"/>
      <c r="AF2426" s="40"/>
      <c r="AG2426" s="40"/>
      <c r="AH2426" s="40"/>
      <c r="AI2426" s="40"/>
      <c r="AJ2426" s="40"/>
      <c r="AK2426" s="40"/>
      <c r="AL2426" s="40"/>
      <c r="AM2426" s="40"/>
      <c r="AN2426" s="40"/>
      <c r="AO2426" s="40"/>
      <c r="AP2426" s="40"/>
      <c r="AQ2426" s="40"/>
      <c r="AR2426" s="40"/>
      <c r="AS2426" s="40"/>
      <c r="AT2426" s="40"/>
      <c r="AU2426" s="40"/>
      <c r="AV2426" s="40"/>
      <c r="AW2426" s="40"/>
      <c r="AX2426" s="40"/>
      <c r="AY2426" s="40"/>
      <c r="AZ2426" s="40"/>
      <c r="BA2426" s="40"/>
      <c r="BB2426" s="40"/>
      <c r="BC2426" s="40"/>
      <c r="BD2426" s="40"/>
      <c r="BE2426" s="40"/>
      <c r="BF2426" s="40"/>
      <c r="BG2426" s="40"/>
      <c r="BH2426" s="40"/>
      <c r="BI2426" s="40"/>
      <c r="BJ2426" s="40"/>
      <c r="BK2426" s="40"/>
      <c r="BL2426" s="40"/>
      <c r="BM2426" s="40"/>
      <c r="BN2426" s="40"/>
      <c r="BO2426" s="40"/>
      <c r="BP2426" s="40"/>
      <c r="BQ2426" s="40"/>
      <c r="BR2426" s="40"/>
      <c r="BS2426" s="40"/>
      <c r="BT2426" s="40"/>
      <c r="BU2426" s="40"/>
      <c r="BV2426" s="40"/>
      <c r="BW2426" s="40"/>
      <c r="BX2426" s="40"/>
      <c r="BY2426" s="40"/>
      <c r="BZ2426" s="40"/>
      <c r="CA2426" s="40"/>
      <c r="CB2426" s="40"/>
      <c r="CC2426" s="40"/>
      <c r="CD2426" s="40"/>
      <c r="CE2426" s="40"/>
      <c r="CF2426" s="40"/>
      <c r="CG2426" s="40"/>
      <c r="CH2426" s="40"/>
      <c r="CI2426" s="40"/>
      <c r="CJ2426" s="40"/>
      <c r="CK2426" s="40"/>
      <c r="CL2426" s="40"/>
      <c r="CM2426" s="40"/>
      <c r="CN2426" s="40"/>
      <c r="CO2426" s="40"/>
      <c r="CP2426" s="40"/>
      <c r="CQ2426" s="40"/>
      <c r="CR2426" s="40"/>
      <c r="CS2426" s="40"/>
      <c r="CT2426" s="40"/>
      <c r="CU2426" s="40"/>
      <c r="CV2426" s="40"/>
      <c r="CW2426" s="40"/>
      <c r="CX2426" s="40"/>
      <c r="CY2426" s="40"/>
      <c r="CZ2426" s="40"/>
      <c r="DA2426" s="40"/>
      <c r="DB2426" s="40"/>
      <c r="DC2426" s="40"/>
      <c r="DD2426" s="40"/>
      <c r="DE2426" s="40"/>
      <c r="DF2426" s="40"/>
      <c r="DG2426" s="40"/>
      <c r="DH2426" s="40"/>
      <c r="DI2426" s="40"/>
      <c r="DJ2426" s="40"/>
      <c r="DK2426" s="40"/>
      <c r="DL2426" s="40"/>
      <c r="DM2426" s="40"/>
      <c r="DN2426" s="40"/>
      <c r="DO2426" s="40"/>
      <c r="DP2426" s="40"/>
      <c r="DQ2426" s="40"/>
      <c r="DR2426" s="40"/>
      <c r="DS2426" s="40"/>
      <c r="DT2426" s="40"/>
      <c r="DU2426" s="40"/>
      <c r="DV2426" s="40"/>
      <c r="DW2426" s="40"/>
      <c r="DX2426" s="40"/>
      <c r="DY2426" s="40"/>
      <c r="DZ2426" s="40"/>
      <c r="EA2426" s="40"/>
      <c r="EB2426" s="40"/>
      <c r="EC2426" s="40"/>
      <c r="ED2426" s="40"/>
      <c r="EE2426" s="40"/>
      <c r="EF2426" s="40"/>
      <c r="EG2426" s="40"/>
      <c r="EH2426" s="40"/>
      <c r="EI2426" s="40"/>
      <c r="EJ2426" s="40"/>
      <c r="EK2426" s="40"/>
      <c r="EL2426" s="40"/>
      <c r="EM2426" s="40"/>
      <c r="EN2426" s="40"/>
      <c r="EO2426" s="40"/>
      <c r="EP2426" s="40"/>
      <c r="EQ2426" s="40"/>
      <c r="ER2426" s="40"/>
      <c r="ES2426" s="40"/>
      <c r="ET2426" s="40"/>
      <c r="EU2426" s="40"/>
      <c r="EV2426" s="40"/>
      <c r="EW2426" s="40"/>
      <c r="EX2426" s="40"/>
      <c r="EY2426" s="40"/>
      <c r="EZ2426" s="40"/>
      <c r="FA2426" s="40"/>
      <c r="FB2426" s="40"/>
      <c r="FC2426" s="40"/>
      <c r="FD2426" s="40"/>
      <c r="FE2426" s="40"/>
      <c r="FF2426" s="40"/>
      <c r="FG2426" s="40"/>
      <c r="FH2426" s="40"/>
      <c r="FI2426" s="40"/>
      <c r="FJ2426" s="40"/>
      <c r="FK2426" s="40"/>
      <c r="FL2426" s="40"/>
      <c r="FM2426" s="40"/>
      <c r="FN2426" s="40"/>
      <c r="FO2426" s="40"/>
      <c r="FP2426" s="40"/>
      <c r="FQ2426" s="40"/>
      <c r="FR2426" s="40"/>
      <c r="FS2426" s="40"/>
      <c r="FT2426" s="40"/>
      <c r="FU2426" s="40"/>
      <c r="FV2426" s="40"/>
      <c r="FW2426" s="40"/>
      <c r="FX2426" s="40"/>
      <c r="FY2426" s="40"/>
      <c r="FZ2426" s="40"/>
      <c r="GA2426" s="40"/>
      <c r="GB2426" s="40"/>
      <c r="GC2426" s="40"/>
      <c r="GD2426" s="40"/>
      <c r="GE2426" s="40"/>
      <c r="GF2426" s="40"/>
      <c r="GG2426" s="40"/>
      <c r="GH2426" s="40"/>
      <c r="GI2426" s="40"/>
      <c r="GJ2426" s="40"/>
      <c r="GK2426" s="40"/>
      <c r="GL2426" s="40"/>
      <c r="GM2426" s="40"/>
      <c r="GN2426" s="40"/>
      <c r="GO2426" s="40"/>
      <c r="GP2426" s="40"/>
      <c r="GQ2426" s="40"/>
      <c r="GR2426" s="40"/>
      <c r="GS2426" s="40"/>
      <c r="GT2426" s="40"/>
      <c r="GU2426" s="40"/>
      <c r="GV2426" s="40"/>
      <c r="GW2426" s="40"/>
      <c r="GX2426" s="40"/>
      <c r="GY2426" s="40"/>
      <c r="GZ2426" s="40"/>
      <c r="HA2426" s="40"/>
      <c r="HB2426" s="40"/>
      <c r="HC2426" s="40"/>
      <c r="HD2426" s="40"/>
      <c r="HE2426" s="40"/>
      <c r="HF2426" s="40"/>
      <c r="HG2426" s="40"/>
      <c r="HH2426" s="40"/>
      <c r="HI2426" s="40"/>
      <c r="HJ2426" s="40"/>
      <c r="HK2426" s="40"/>
      <c r="HL2426" s="40"/>
      <c r="HM2426" s="40"/>
      <c r="HN2426" s="40"/>
      <c r="HO2426" s="40"/>
      <c r="HP2426" s="40"/>
      <c r="HQ2426" s="40"/>
      <c r="HR2426" s="40"/>
      <c r="HS2426" s="40"/>
      <c r="HT2426" s="40"/>
      <c r="HU2426" s="40"/>
      <c r="HV2426" s="40"/>
      <c r="HW2426" s="40"/>
      <c r="HX2426" s="40"/>
      <c r="HY2426" s="40"/>
      <c r="HZ2426" s="40"/>
      <c r="IA2426" s="40"/>
      <c r="IB2426" s="40"/>
      <c r="IC2426" s="40"/>
      <c r="ID2426" s="40"/>
      <c r="IE2426" s="40"/>
      <c r="IF2426" s="40"/>
      <c r="IG2426" s="40"/>
      <c r="IH2426" s="40"/>
      <c r="II2426" s="40"/>
      <c r="IJ2426" s="40"/>
      <c r="IK2426" s="40"/>
      <c r="IL2426" s="40"/>
      <c r="IM2426" s="40"/>
      <c r="IN2426" s="40"/>
      <c r="IO2426" s="40"/>
      <c r="IP2426" s="40"/>
      <c r="IQ2426" s="40"/>
    </row>
    <row r="2427" spans="1:251" ht="22.15" customHeight="1" x14ac:dyDescent="0.15">
      <c r="A2427" s="170">
        <v>4987601431463</v>
      </c>
      <c r="B2427" s="122">
        <v>137198</v>
      </c>
      <c r="C2427" s="32" t="s">
        <v>1707</v>
      </c>
      <c r="D2427" s="33">
        <v>0.1</v>
      </c>
      <c r="E2427" s="28">
        <v>780</v>
      </c>
      <c r="G2427" s="68"/>
      <c r="J2427" s="32" t="s">
        <v>2824</v>
      </c>
      <c r="K2427" s="32" t="s">
        <v>2487</v>
      </c>
      <c r="L2427" s="38"/>
      <c r="M2427" s="43"/>
      <c r="N2427" s="40"/>
      <c r="O2427" s="40"/>
      <c r="P2427" s="40"/>
      <c r="Q2427" s="40"/>
      <c r="R2427" s="40"/>
      <c r="S2427" s="40"/>
      <c r="T2427" s="40"/>
      <c r="U2427" s="40"/>
      <c r="V2427" s="40"/>
      <c r="W2427" s="40"/>
      <c r="X2427" s="40"/>
      <c r="Y2427" s="40"/>
      <c r="Z2427" s="40"/>
      <c r="AA2427" s="40"/>
      <c r="AB2427" s="40"/>
      <c r="AC2427" s="40"/>
      <c r="AD2427" s="40"/>
      <c r="AE2427" s="40"/>
      <c r="AF2427" s="40"/>
      <c r="AG2427" s="40"/>
      <c r="AH2427" s="40"/>
      <c r="AI2427" s="40"/>
      <c r="AJ2427" s="40"/>
      <c r="AK2427" s="40"/>
      <c r="AL2427" s="40"/>
      <c r="AM2427" s="40"/>
      <c r="AN2427" s="40"/>
      <c r="AO2427" s="40"/>
      <c r="AP2427" s="40"/>
      <c r="AQ2427" s="40"/>
      <c r="AR2427" s="40"/>
      <c r="AS2427" s="40"/>
      <c r="AT2427" s="40"/>
      <c r="AU2427" s="40"/>
      <c r="AV2427" s="40"/>
      <c r="AW2427" s="40"/>
      <c r="AX2427" s="40"/>
      <c r="AY2427" s="40"/>
      <c r="AZ2427" s="40"/>
      <c r="BA2427" s="40"/>
      <c r="BB2427" s="40"/>
      <c r="BC2427" s="40"/>
      <c r="BD2427" s="40"/>
      <c r="BE2427" s="40"/>
      <c r="BF2427" s="40"/>
      <c r="BG2427" s="40"/>
      <c r="BH2427" s="40"/>
      <c r="BI2427" s="40"/>
      <c r="BJ2427" s="40"/>
      <c r="BK2427" s="40"/>
      <c r="BL2427" s="40"/>
      <c r="BM2427" s="40"/>
      <c r="BN2427" s="40"/>
      <c r="BO2427" s="40"/>
      <c r="BP2427" s="40"/>
      <c r="BQ2427" s="40"/>
      <c r="BR2427" s="40"/>
      <c r="BS2427" s="40"/>
      <c r="BT2427" s="40"/>
      <c r="BU2427" s="40"/>
      <c r="BV2427" s="40"/>
      <c r="BW2427" s="40"/>
      <c r="BX2427" s="40"/>
      <c r="BY2427" s="40"/>
      <c r="BZ2427" s="40"/>
      <c r="CA2427" s="40"/>
      <c r="CB2427" s="40"/>
      <c r="CC2427" s="40"/>
      <c r="CD2427" s="40"/>
      <c r="CE2427" s="40"/>
      <c r="CF2427" s="40"/>
      <c r="CG2427" s="40"/>
      <c r="CH2427" s="40"/>
      <c r="CI2427" s="40"/>
      <c r="CJ2427" s="40"/>
      <c r="CK2427" s="40"/>
      <c r="CL2427" s="40"/>
      <c r="CM2427" s="40"/>
      <c r="CN2427" s="40"/>
      <c r="CO2427" s="40"/>
      <c r="CP2427" s="40"/>
      <c r="CQ2427" s="40"/>
      <c r="CR2427" s="40"/>
      <c r="CS2427" s="40"/>
      <c r="CT2427" s="40"/>
      <c r="CU2427" s="40"/>
      <c r="CV2427" s="40"/>
      <c r="CW2427" s="40"/>
      <c r="CX2427" s="40"/>
      <c r="CY2427" s="40"/>
      <c r="CZ2427" s="40"/>
      <c r="DA2427" s="40"/>
      <c r="DB2427" s="40"/>
      <c r="DC2427" s="40"/>
      <c r="DD2427" s="40"/>
      <c r="DE2427" s="40"/>
      <c r="DF2427" s="40"/>
      <c r="DG2427" s="40"/>
      <c r="DH2427" s="40"/>
      <c r="DI2427" s="40"/>
      <c r="DJ2427" s="40"/>
      <c r="DK2427" s="40"/>
      <c r="DL2427" s="40"/>
      <c r="DM2427" s="40"/>
      <c r="DN2427" s="40"/>
      <c r="DO2427" s="40"/>
      <c r="DP2427" s="40"/>
      <c r="DQ2427" s="40"/>
      <c r="DR2427" s="40"/>
      <c r="DS2427" s="40"/>
      <c r="DT2427" s="40"/>
      <c r="DU2427" s="40"/>
      <c r="DV2427" s="40"/>
      <c r="DW2427" s="40"/>
      <c r="DX2427" s="40"/>
      <c r="DY2427" s="40"/>
      <c r="DZ2427" s="40"/>
      <c r="EA2427" s="40"/>
      <c r="EB2427" s="40"/>
      <c r="EC2427" s="40"/>
      <c r="ED2427" s="40"/>
      <c r="EE2427" s="40"/>
      <c r="EF2427" s="40"/>
      <c r="EG2427" s="40"/>
      <c r="EH2427" s="40"/>
      <c r="EI2427" s="40"/>
      <c r="EJ2427" s="40"/>
      <c r="EK2427" s="40"/>
      <c r="EL2427" s="40"/>
      <c r="EM2427" s="40"/>
      <c r="EN2427" s="40"/>
      <c r="EO2427" s="40"/>
      <c r="EP2427" s="40"/>
      <c r="EQ2427" s="40"/>
      <c r="ER2427" s="40"/>
      <c r="ES2427" s="40"/>
      <c r="ET2427" s="40"/>
      <c r="EU2427" s="40"/>
      <c r="EV2427" s="40"/>
      <c r="EW2427" s="40"/>
      <c r="EX2427" s="40"/>
      <c r="EY2427" s="40"/>
      <c r="EZ2427" s="40"/>
      <c r="FA2427" s="40"/>
      <c r="FB2427" s="40"/>
      <c r="FC2427" s="40"/>
      <c r="FD2427" s="40"/>
      <c r="FE2427" s="40"/>
      <c r="FF2427" s="40"/>
      <c r="FG2427" s="40"/>
      <c r="FH2427" s="40"/>
      <c r="FI2427" s="40"/>
      <c r="FJ2427" s="40"/>
      <c r="FK2427" s="40"/>
      <c r="FL2427" s="40"/>
      <c r="FM2427" s="40"/>
      <c r="FN2427" s="40"/>
      <c r="FO2427" s="40"/>
      <c r="FP2427" s="40"/>
      <c r="FQ2427" s="40"/>
      <c r="FR2427" s="40"/>
      <c r="FS2427" s="40"/>
      <c r="FT2427" s="40"/>
      <c r="FU2427" s="40"/>
      <c r="FV2427" s="40"/>
      <c r="FW2427" s="40"/>
      <c r="FX2427" s="40"/>
      <c r="FY2427" s="40"/>
      <c r="FZ2427" s="40"/>
      <c r="GA2427" s="40"/>
      <c r="GB2427" s="40"/>
      <c r="GC2427" s="40"/>
      <c r="GD2427" s="40"/>
      <c r="GE2427" s="40"/>
      <c r="GF2427" s="40"/>
      <c r="GG2427" s="40"/>
      <c r="GH2427" s="40"/>
      <c r="GI2427" s="40"/>
      <c r="GJ2427" s="40"/>
      <c r="GK2427" s="40"/>
      <c r="GL2427" s="40"/>
      <c r="GM2427" s="40"/>
      <c r="GN2427" s="40"/>
      <c r="GO2427" s="40"/>
      <c r="GP2427" s="40"/>
      <c r="GQ2427" s="40"/>
      <c r="GR2427" s="40"/>
      <c r="GS2427" s="40"/>
      <c r="GT2427" s="40"/>
      <c r="GU2427" s="40"/>
      <c r="GV2427" s="40"/>
      <c r="GW2427" s="40"/>
      <c r="GX2427" s="40"/>
      <c r="GY2427" s="40"/>
      <c r="GZ2427" s="40"/>
      <c r="HA2427" s="40"/>
      <c r="HB2427" s="40"/>
      <c r="HC2427" s="40"/>
      <c r="HD2427" s="40"/>
      <c r="HE2427" s="40"/>
      <c r="HF2427" s="40"/>
      <c r="HG2427" s="40"/>
      <c r="HH2427" s="40"/>
      <c r="HI2427" s="40"/>
      <c r="HJ2427" s="40"/>
      <c r="HK2427" s="40"/>
      <c r="HL2427" s="40"/>
      <c r="HM2427" s="40"/>
      <c r="HN2427" s="40"/>
      <c r="HO2427" s="40"/>
      <c r="HP2427" s="40"/>
      <c r="HQ2427" s="40"/>
      <c r="HR2427" s="40"/>
      <c r="HS2427" s="40"/>
      <c r="HT2427" s="40"/>
      <c r="HU2427" s="40"/>
      <c r="HV2427" s="40"/>
      <c r="HW2427" s="40"/>
      <c r="HX2427" s="40"/>
      <c r="HY2427" s="40"/>
      <c r="HZ2427" s="40"/>
      <c r="IA2427" s="40"/>
      <c r="IB2427" s="40"/>
      <c r="IC2427" s="40"/>
      <c r="ID2427" s="40"/>
      <c r="IE2427" s="40"/>
      <c r="IF2427" s="40"/>
      <c r="IG2427" s="40"/>
      <c r="IH2427" s="40"/>
      <c r="II2427" s="40"/>
      <c r="IJ2427" s="40"/>
      <c r="IK2427" s="40"/>
      <c r="IL2427" s="40"/>
      <c r="IM2427" s="40"/>
      <c r="IN2427" s="40"/>
      <c r="IO2427" s="40"/>
      <c r="IP2427" s="40"/>
      <c r="IQ2427" s="40"/>
    </row>
    <row r="2428" spans="1:251" ht="22.15" customHeight="1" x14ac:dyDescent="0.15">
      <c r="A2428" s="170">
        <v>4987601431449</v>
      </c>
      <c r="B2428" s="122">
        <v>137199</v>
      </c>
      <c r="C2428" s="32" t="s">
        <v>1706</v>
      </c>
      <c r="D2428" s="33">
        <v>0.1</v>
      </c>
      <c r="E2428" s="30" t="s">
        <v>2451</v>
      </c>
      <c r="G2428" s="68"/>
      <c r="J2428" s="32" t="s">
        <v>2824</v>
      </c>
      <c r="K2428" s="32" t="s">
        <v>2487</v>
      </c>
      <c r="M2428" s="12"/>
      <c r="N2428" s="40"/>
      <c r="O2428" s="40"/>
      <c r="P2428" s="40"/>
      <c r="Q2428" s="40"/>
      <c r="R2428" s="40"/>
      <c r="S2428" s="40"/>
      <c r="T2428" s="40"/>
      <c r="U2428" s="40"/>
      <c r="V2428" s="40"/>
      <c r="W2428" s="40"/>
      <c r="X2428" s="40"/>
      <c r="Y2428" s="40"/>
      <c r="Z2428" s="40"/>
      <c r="AA2428" s="40"/>
      <c r="AB2428" s="40"/>
      <c r="AC2428" s="40"/>
      <c r="AD2428" s="40"/>
      <c r="AE2428" s="40"/>
      <c r="AF2428" s="40"/>
      <c r="AG2428" s="40"/>
      <c r="AH2428" s="40"/>
      <c r="AI2428" s="40"/>
      <c r="AJ2428" s="40"/>
      <c r="AK2428" s="40"/>
      <c r="AL2428" s="40"/>
      <c r="AM2428" s="40"/>
      <c r="AN2428" s="40"/>
      <c r="AO2428" s="40"/>
      <c r="AP2428" s="40"/>
      <c r="AQ2428" s="40"/>
      <c r="AR2428" s="40"/>
      <c r="AS2428" s="40"/>
      <c r="AT2428" s="40"/>
      <c r="AU2428" s="40"/>
      <c r="AV2428" s="40"/>
      <c r="AW2428" s="40"/>
      <c r="AX2428" s="40"/>
      <c r="AY2428" s="40"/>
      <c r="AZ2428" s="40"/>
      <c r="BA2428" s="40"/>
      <c r="BB2428" s="40"/>
      <c r="BC2428" s="40"/>
      <c r="BD2428" s="40"/>
      <c r="BE2428" s="40"/>
      <c r="BF2428" s="40"/>
      <c r="BG2428" s="40"/>
      <c r="BH2428" s="40"/>
      <c r="BI2428" s="40"/>
      <c r="BJ2428" s="40"/>
      <c r="BK2428" s="40"/>
      <c r="BL2428" s="40"/>
      <c r="BM2428" s="40"/>
      <c r="BN2428" s="40"/>
      <c r="BO2428" s="40"/>
      <c r="BP2428" s="40"/>
      <c r="BQ2428" s="40"/>
      <c r="BR2428" s="40"/>
      <c r="BS2428" s="40"/>
      <c r="BT2428" s="40"/>
      <c r="BU2428" s="40"/>
      <c r="BV2428" s="40"/>
      <c r="BW2428" s="40"/>
      <c r="BX2428" s="40"/>
      <c r="BY2428" s="40"/>
      <c r="BZ2428" s="40"/>
      <c r="CA2428" s="40"/>
      <c r="CB2428" s="40"/>
      <c r="CC2428" s="40"/>
      <c r="CD2428" s="40"/>
      <c r="CE2428" s="40"/>
      <c r="CF2428" s="40"/>
      <c r="CG2428" s="40"/>
      <c r="CH2428" s="40"/>
      <c r="CI2428" s="40"/>
      <c r="CJ2428" s="40"/>
      <c r="CK2428" s="40"/>
      <c r="CL2428" s="40"/>
      <c r="CM2428" s="40"/>
      <c r="CN2428" s="40"/>
      <c r="CO2428" s="40"/>
      <c r="CP2428" s="40"/>
      <c r="CQ2428" s="40"/>
      <c r="CR2428" s="40"/>
      <c r="CS2428" s="40"/>
      <c r="CT2428" s="40"/>
      <c r="CU2428" s="40"/>
      <c r="CV2428" s="40"/>
      <c r="CW2428" s="40"/>
      <c r="CX2428" s="40"/>
      <c r="CY2428" s="40"/>
      <c r="CZ2428" s="40"/>
      <c r="DA2428" s="40"/>
      <c r="DB2428" s="40"/>
      <c r="DC2428" s="40"/>
      <c r="DD2428" s="40"/>
      <c r="DE2428" s="40"/>
      <c r="DF2428" s="40"/>
      <c r="DG2428" s="40"/>
      <c r="DH2428" s="40"/>
      <c r="DI2428" s="40"/>
      <c r="DJ2428" s="40"/>
      <c r="DK2428" s="40"/>
      <c r="DL2428" s="40"/>
      <c r="DM2428" s="40"/>
      <c r="DN2428" s="40"/>
      <c r="DO2428" s="40"/>
      <c r="DP2428" s="40"/>
      <c r="DQ2428" s="40"/>
      <c r="DR2428" s="40"/>
      <c r="DS2428" s="40"/>
      <c r="DT2428" s="40"/>
      <c r="DU2428" s="40"/>
      <c r="DV2428" s="40"/>
      <c r="DW2428" s="40"/>
      <c r="DX2428" s="40"/>
      <c r="DY2428" s="40"/>
      <c r="DZ2428" s="40"/>
      <c r="EA2428" s="40"/>
      <c r="EB2428" s="40"/>
      <c r="EC2428" s="40"/>
      <c r="ED2428" s="40"/>
      <c r="EE2428" s="40"/>
      <c r="EF2428" s="40"/>
      <c r="EG2428" s="40"/>
      <c r="EH2428" s="40"/>
      <c r="EI2428" s="40"/>
      <c r="EJ2428" s="40"/>
      <c r="EK2428" s="40"/>
      <c r="EL2428" s="40"/>
      <c r="EM2428" s="40"/>
      <c r="EN2428" s="40"/>
      <c r="EO2428" s="40"/>
      <c r="EP2428" s="40"/>
      <c r="EQ2428" s="40"/>
      <c r="ER2428" s="40"/>
      <c r="ES2428" s="40"/>
      <c r="ET2428" s="40"/>
      <c r="EU2428" s="40"/>
      <c r="EV2428" s="40"/>
      <c r="EW2428" s="40"/>
      <c r="EX2428" s="40"/>
      <c r="EY2428" s="40"/>
      <c r="EZ2428" s="40"/>
      <c r="FA2428" s="40"/>
      <c r="FB2428" s="40"/>
      <c r="FC2428" s="40"/>
      <c r="FD2428" s="40"/>
      <c r="FE2428" s="40"/>
      <c r="FF2428" s="40"/>
      <c r="FG2428" s="40"/>
      <c r="FH2428" s="40"/>
      <c r="FI2428" s="40"/>
      <c r="FJ2428" s="40"/>
      <c r="FK2428" s="40"/>
      <c r="FL2428" s="40"/>
      <c r="FM2428" s="40"/>
      <c r="FN2428" s="40"/>
      <c r="FO2428" s="40"/>
      <c r="FP2428" s="40"/>
      <c r="FQ2428" s="40"/>
      <c r="FR2428" s="40"/>
      <c r="FS2428" s="40"/>
      <c r="FT2428" s="40"/>
      <c r="FU2428" s="40"/>
      <c r="FV2428" s="40"/>
      <c r="FW2428" s="40"/>
      <c r="FX2428" s="40"/>
      <c r="FY2428" s="40"/>
      <c r="FZ2428" s="40"/>
      <c r="GA2428" s="40"/>
      <c r="GB2428" s="40"/>
      <c r="GC2428" s="40"/>
      <c r="GD2428" s="40"/>
      <c r="GE2428" s="40"/>
      <c r="GF2428" s="40"/>
      <c r="GG2428" s="40"/>
      <c r="GH2428" s="40"/>
      <c r="GI2428" s="40"/>
      <c r="GJ2428" s="40"/>
      <c r="GK2428" s="40"/>
      <c r="GL2428" s="40"/>
      <c r="GM2428" s="40"/>
      <c r="GN2428" s="40"/>
      <c r="GO2428" s="40"/>
      <c r="GP2428" s="40"/>
      <c r="GQ2428" s="40"/>
      <c r="GR2428" s="40"/>
      <c r="GS2428" s="40"/>
      <c r="GT2428" s="40"/>
      <c r="GU2428" s="40"/>
      <c r="GV2428" s="40"/>
      <c r="GW2428" s="40"/>
      <c r="GX2428" s="40"/>
      <c r="GY2428" s="40"/>
      <c r="GZ2428" s="40"/>
      <c r="HA2428" s="40"/>
      <c r="HB2428" s="40"/>
      <c r="HC2428" s="40"/>
      <c r="HD2428" s="40"/>
      <c r="HE2428" s="40"/>
      <c r="HF2428" s="40"/>
      <c r="HG2428" s="40"/>
      <c r="HH2428" s="40"/>
      <c r="HI2428" s="40"/>
      <c r="HJ2428" s="40"/>
      <c r="HK2428" s="40"/>
      <c r="HL2428" s="40"/>
      <c r="HM2428" s="40"/>
      <c r="HN2428" s="40"/>
      <c r="HO2428" s="40"/>
      <c r="HP2428" s="40"/>
      <c r="HQ2428" s="40"/>
      <c r="HR2428" s="40"/>
      <c r="HS2428" s="40"/>
      <c r="HT2428" s="40"/>
      <c r="HU2428" s="40"/>
      <c r="HV2428" s="40"/>
      <c r="HW2428" s="40"/>
      <c r="HX2428" s="40"/>
      <c r="HY2428" s="40"/>
      <c r="HZ2428" s="40"/>
      <c r="IA2428" s="40"/>
      <c r="IB2428" s="40"/>
      <c r="IC2428" s="40"/>
      <c r="ID2428" s="40"/>
      <c r="IE2428" s="40"/>
      <c r="IF2428" s="40"/>
      <c r="IG2428" s="40"/>
      <c r="IH2428" s="40"/>
      <c r="II2428" s="40"/>
      <c r="IJ2428" s="40"/>
      <c r="IK2428" s="40"/>
      <c r="IL2428" s="40"/>
      <c r="IM2428" s="40"/>
      <c r="IN2428" s="40"/>
      <c r="IO2428" s="40"/>
      <c r="IP2428" s="40"/>
      <c r="IQ2428" s="40"/>
    </row>
    <row r="2429" spans="1:251" ht="22.15" customHeight="1" x14ac:dyDescent="0.15">
      <c r="A2429" s="170">
        <v>4987601431265</v>
      </c>
      <c r="B2429" s="122">
        <v>137208</v>
      </c>
      <c r="C2429" s="32" t="s">
        <v>1701</v>
      </c>
      <c r="D2429" s="33">
        <v>0.1</v>
      </c>
      <c r="E2429" s="28">
        <v>460</v>
      </c>
      <c r="G2429" s="68"/>
      <c r="J2429" s="32" t="s">
        <v>2824</v>
      </c>
      <c r="K2429" s="32" t="s">
        <v>2487</v>
      </c>
      <c r="L2429" s="38"/>
      <c r="M2429" s="43"/>
      <c r="N2429" s="40"/>
      <c r="O2429" s="40"/>
      <c r="P2429" s="40"/>
      <c r="Q2429" s="40"/>
      <c r="R2429" s="40"/>
      <c r="S2429" s="40"/>
      <c r="T2429" s="40"/>
      <c r="U2429" s="40"/>
      <c r="V2429" s="40"/>
      <c r="W2429" s="40"/>
      <c r="X2429" s="40"/>
      <c r="Y2429" s="40"/>
      <c r="Z2429" s="40"/>
      <c r="AA2429" s="40"/>
      <c r="AB2429" s="40"/>
      <c r="AC2429" s="40"/>
      <c r="AD2429" s="40"/>
      <c r="AE2429" s="40"/>
      <c r="AF2429" s="40"/>
      <c r="AG2429" s="40"/>
      <c r="AH2429" s="40"/>
      <c r="AI2429" s="40"/>
      <c r="AJ2429" s="40"/>
      <c r="AK2429" s="40"/>
      <c r="AL2429" s="40"/>
      <c r="AM2429" s="40"/>
      <c r="AN2429" s="40"/>
      <c r="AO2429" s="40"/>
      <c r="AP2429" s="40"/>
      <c r="AQ2429" s="40"/>
      <c r="AR2429" s="40"/>
      <c r="AS2429" s="40"/>
      <c r="AT2429" s="40"/>
      <c r="AU2429" s="40"/>
      <c r="AV2429" s="40"/>
      <c r="AW2429" s="40"/>
      <c r="AX2429" s="40"/>
      <c r="AY2429" s="40"/>
      <c r="AZ2429" s="40"/>
      <c r="BA2429" s="40"/>
      <c r="BB2429" s="40"/>
      <c r="BC2429" s="40"/>
      <c r="BD2429" s="40"/>
      <c r="BE2429" s="40"/>
      <c r="BF2429" s="40"/>
      <c r="BG2429" s="40"/>
      <c r="BH2429" s="40"/>
      <c r="BI2429" s="40"/>
      <c r="BJ2429" s="40"/>
      <c r="BK2429" s="40"/>
      <c r="BL2429" s="40"/>
      <c r="BM2429" s="40"/>
      <c r="BN2429" s="40"/>
      <c r="BO2429" s="40"/>
      <c r="BP2429" s="40"/>
      <c r="BQ2429" s="40"/>
      <c r="BR2429" s="40"/>
      <c r="BS2429" s="40"/>
      <c r="BT2429" s="40"/>
      <c r="BU2429" s="40"/>
      <c r="BV2429" s="40"/>
      <c r="BW2429" s="40"/>
      <c r="BX2429" s="40"/>
      <c r="BY2429" s="40"/>
      <c r="BZ2429" s="40"/>
      <c r="CA2429" s="40"/>
      <c r="CB2429" s="40"/>
      <c r="CC2429" s="40"/>
      <c r="CD2429" s="40"/>
      <c r="CE2429" s="40"/>
      <c r="CF2429" s="40"/>
      <c r="CG2429" s="40"/>
      <c r="CH2429" s="40"/>
      <c r="CI2429" s="40"/>
      <c r="CJ2429" s="40"/>
      <c r="CK2429" s="40"/>
      <c r="CL2429" s="40"/>
      <c r="CM2429" s="40"/>
      <c r="CN2429" s="40"/>
      <c r="CO2429" s="40"/>
      <c r="CP2429" s="40"/>
      <c r="CQ2429" s="40"/>
      <c r="CR2429" s="40"/>
      <c r="CS2429" s="40"/>
      <c r="CT2429" s="40"/>
      <c r="CU2429" s="40"/>
      <c r="CV2429" s="40"/>
      <c r="CW2429" s="40"/>
      <c r="CX2429" s="40"/>
      <c r="CY2429" s="40"/>
      <c r="CZ2429" s="40"/>
      <c r="DA2429" s="40"/>
      <c r="DB2429" s="40"/>
      <c r="DC2429" s="40"/>
      <c r="DD2429" s="40"/>
      <c r="DE2429" s="40"/>
      <c r="DF2429" s="40"/>
      <c r="DG2429" s="40"/>
      <c r="DH2429" s="40"/>
      <c r="DI2429" s="40"/>
      <c r="DJ2429" s="40"/>
      <c r="DK2429" s="40"/>
      <c r="DL2429" s="40"/>
      <c r="DM2429" s="40"/>
      <c r="DN2429" s="40"/>
      <c r="DO2429" s="40"/>
      <c r="DP2429" s="40"/>
      <c r="DQ2429" s="40"/>
      <c r="DR2429" s="40"/>
      <c r="DS2429" s="40"/>
      <c r="DT2429" s="40"/>
      <c r="DU2429" s="40"/>
      <c r="DV2429" s="40"/>
      <c r="DW2429" s="40"/>
      <c r="DX2429" s="40"/>
      <c r="DY2429" s="40"/>
      <c r="DZ2429" s="40"/>
      <c r="EA2429" s="40"/>
      <c r="EB2429" s="40"/>
      <c r="EC2429" s="40"/>
      <c r="ED2429" s="40"/>
      <c r="EE2429" s="40"/>
      <c r="EF2429" s="40"/>
      <c r="EG2429" s="40"/>
      <c r="EH2429" s="40"/>
      <c r="EI2429" s="40"/>
      <c r="EJ2429" s="40"/>
      <c r="EK2429" s="40"/>
      <c r="EL2429" s="40"/>
      <c r="EM2429" s="40"/>
      <c r="EN2429" s="40"/>
      <c r="EO2429" s="40"/>
      <c r="EP2429" s="40"/>
      <c r="EQ2429" s="40"/>
      <c r="ER2429" s="40"/>
      <c r="ES2429" s="40"/>
      <c r="ET2429" s="40"/>
      <c r="EU2429" s="40"/>
      <c r="EV2429" s="40"/>
      <c r="EW2429" s="40"/>
      <c r="EX2429" s="40"/>
      <c r="EY2429" s="40"/>
      <c r="EZ2429" s="40"/>
      <c r="FA2429" s="40"/>
      <c r="FB2429" s="40"/>
      <c r="FC2429" s="40"/>
      <c r="FD2429" s="40"/>
      <c r="FE2429" s="40"/>
      <c r="FF2429" s="40"/>
      <c r="FG2429" s="40"/>
      <c r="FH2429" s="40"/>
      <c r="FI2429" s="40"/>
      <c r="FJ2429" s="40"/>
      <c r="FK2429" s="40"/>
      <c r="FL2429" s="40"/>
      <c r="FM2429" s="40"/>
      <c r="FN2429" s="40"/>
      <c r="FO2429" s="40"/>
      <c r="FP2429" s="40"/>
      <c r="FQ2429" s="40"/>
      <c r="FR2429" s="40"/>
      <c r="FS2429" s="40"/>
      <c r="FT2429" s="40"/>
      <c r="FU2429" s="40"/>
      <c r="FV2429" s="40"/>
      <c r="FW2429" s="40"/>
      <c r="FX2429" s="40"/>
      <c r="FY2429" s="40"/>
      <c r="FZ2429" s="40"/>
      <c r="GA2429" s="40"/>
      <c r="GB2429" s="40"/>
      <c r="GC2429" s="40"/>
      <c r="GD2429" s="40"/>
      <c r="GE2429" s="40"/>
      <c r="GF2429" s="40"/>
      <c r="GG2429" s="40"/>
      <c r="GH2429" s="40"/>
      <c r="GI2429" s="40"/>
      <c r="GJ2429" s="40"/>
      <c r="GK2429" s="40"/>
      <c r="GL2429" s="40"/>
      <c r="GM2429" s="40"/>
      <c r="GN2429" s="40"/>
      <c r="GO2429" s="40"/>
      <c r="GP2429" s="40"/>
      <c r="GQ2429" s="40"/>
      <c r="GR2429" s="40"/>
      <c r="GS2429" s="40"/>
      <c r="GT2429" s="40"/>
      <c r="GU2429" s="40"/>
      <c r="GV2429" s="40"/>
      <c r="GW2429" s="40"/>
      <c r="GX2429" s="40"/>
      <c r="GY2429" s="40"/>
      <c r="GZ2429" s="40"/>
      <c r="HA2429" s="40"/>
      <c r="HB2429" s="40"/>
      <c r="HC2429" s="40"/>
      <c r="HD2429" s="40"/>
      <c r="HE2429" s="40"/>
      <c r="HF2429" s="40"/>
      <c r="HG2429" s="40"/>
      <c r="HH2429" s="40"/>
      <c r="HI2429" s="40"/>
      <c r="HJ2429" s="40"/>
      <c r="HK2429" s="40"/>
      <c r="HL2429" s="40"/>
      <c r="HM2429" s="40"/>
      <c r="HN2429" s="40"/>
      <c r="HO2429" s="40"/>
      <c r="HP2429" s="40"/>
      <c r="HQ2429" s="40"/>
      <c r="HR2429" s="40"/>
      <c r="HS2429" s="40"/>
      <c r="HT2429" s="40"/>
      <c r="HU2429" s="40"/>
      <c r="HV2429" s="40"/>
      <c r="HW2429" s="40"/>
      <c r="HX2429" s="40"/>
      <c r="HY2429" s="40"/>
      <c r="HZ2429" s="40"/>
      <c r="IA2429" s="40"/>
      <c r="IB2429" s="40"/>
      <c r="IC2429" s="40"/>
      <c r="ID2429" s="40"/>
      <c r="IE2429" s="40"/>
      <c r="IF2429" s="40"/>
      <c r="IG2429" s="40"/>
      <c r="IH2429" s="40"/>
      <c r="II2429" s="40"/>
      <c r="IJ2429" s="40"/>
      <c r="IK2429" s="40"/>
      <c r="IL2429" s="40"/>
      <c r="IM2429" s="40"/>
      <c r="IN2429" s="40"/>
      <c r="IO2429" s="40"/>
      <c r="IP2429" s="40"/>
      <c r="IQ2429" s="40"/>
    </row>
    <row r="2430" spans="1:251" ht="22.15" customHeight="1" x14ac:dyDescent="0.15">
      <c r="A2430" s="170">
        <v>4987601431272</v>
      </c>
      <c r="B2430" s="122">
        <v>137209</v>
      </c>
      <c r="C2430" s="32" t="s">
        <v>1702</v>
      </c>
      <c r="D2430" s="33">
        <v>0.1</v>
      </c>
      <c r="E2430" s="28">
        <v>500</v>
      </c>
      <c r="G2430" s="68"/>
      <c r="J2430" s="32" t="s">
        <v>2824</v>
      </c>
      <c r="K2430" s="32" t="s">
        <v>2487</v>
      </c>
      <c r="L2430" s="38"/>
      <c r="M2430" s="43"/>
      <c r="N2430" s="40"/>
      <c r="O2430" s="40"/>
      <c r="P2430" s="40"/>
      <c r="Q2430" s="40"/>
      <c r="R2430" s="40"/>
      <c r="S2430" s="40"/>
      <c r="T2430" s="40"/>
      <c r="U2430" s="40"/>
      <c r="V2430" s="40"/>
      <c r="W2430" s="40"/>
      <c r="X2430" s="40"/>
      <c r="Y2430" s="40"/>
      <c r="Z2430" s="40"/>
      <c r="AA2430" s="40"/>
      <c r="AB2430" s="40"/>
      <c r="AC2430" s="40"/>
      <c r="AD2430" s="40"/>
      <c r="AE2430" s="40"/>
      <c r="AF2430" s="40"/>
      <c r="AG2430" s="40"/>
      <c r="AH2430" s="40"/>
      <c r="AI2430" s="40"/>
      <c r="AJ2430" s="40"/>
      <c r="AK2430" s="40"/>
      <c r="AL2430" s="40"/>
      <c r="AM2430" s="40"/>
      <c r="AN2430" s="40"/>
      <c r="AO2430" s="40"/>
      <c r="AP2430" s="40"/>
      <c r="AQ2430" s="40"/>
      <c r="AR2430" s="40"/>
      <c r="AS2430" s="40"/>
      <c r="AT2430" s="40"/>
      <c r="AU2430" s="40"/>
      <c r="AV2430" s="40"/>
      <c r="AW2430" s="40"/>
      <c r="AX2430" s="40"/>
      <c r="AY2430" s="40"/>
      <c r="AZ2430" s="40"/>
      <c r="BA2430" s="40"/>
      <c r="BB2430" s="40"/>
      <c r="BC2430" s="40"/>
      <c r="BD2430" s="40"/>
      <c r="BE2430" s="40"/>
      <c r="BF2430" s="40"/>
      <c r="BG2430" s="40"/>
      <c r="BH2430" s="40"/>
      <c r="BI2430" s="40"/>
      <c r="BJ2430" s="40"/>
      <c r="BK2430" s="40"/>
      <c r="BL2430" s="40"/>
      <c r="BM2430" s="40"/>
      <c r="BN2430" s="40"/>
      <c r="BO2430" s="40"/>
      <c r="BP2430" s="40"/>
      <c r="BQ2430" s="40"/>
      <c r="BR2430" s="40"/>
      <c r="BS2430" s="40"/>
      <c r="BT2430" s="40"/>
      <c r="BU2430" s="40"/>
      <c r="BV2430" s="40"/>
      <c r="BW2430" s="40"/>
      <c r="BX2430" s="40"/>
      <c r="BY2430" s="40"/>
      <c r="BZ2430" s="40"/>
      <c r="CA2430" s="40"/>
      <c r="CB2430" s="40"/>
      <c r="CC2430" s="40"/>
      <c r="CD2430" s="40"/>
      <c r="CE2430" s="40"/>
      <c r="CF2430" s="40"/>
      <c r="CG2430" s="40"/>
      <c r="CH2430" s="40"/>
      <c r="CI2430" s="40"/>
      <c r="CJ2430" s="40"/>
      <c r="CK2430" s="40"/>
      <c r="CL2430" s="40"/>
      <c r="CM2430" s="40"/>
      <c r="CN2430" s="40"/>
      <c r="CO2430" s="40"/>
      <c r="CP2430" s="40"/>
      <c r="CQ2430" s="40"/>
      <c r="CR2430" s="40"/>
      <c r="CS2430" s="40"/>
      <c r="CT2430" s="40"/>
      <c r="CU2430" s="40"/>
      <c r="CV2430" s="40"/>
      <c r="CW2430" s="40"/>
      <c r="CX2430" s="40"/>
      <c r="CY2430" s="40"/>
      <c r="CZ2430" s="40"/>
      <c r="DA2430" s="40"/>
      <c r="DB2430" s="40"/>
      <c r="DC2430" s="40"/>
      <c r="DD2430" s="40"/>
      <c r="DE2430" s="40"/>
      <c r="DF2430" s="40"/>
      <c r="DG2430" s="40"/>
      <c r="DH2430" s="40"/>
      <c r="DI2430" s="40"/>
      <c r="DJ2430" s="40"/>
      <c r="DK2430" s="40"/>
      <c r="DL2430" s="40"/>
      <c r="DM2430" s="40"/>
      <c r="DN2430" s="40"/>
      <c r="DO2430" s="40"/>
      <c r="DP2430" s="40"/>
      <c r="DQ2430" s="40"/>
      <c r="DR2430" s="40"/>
      <c r="DS2430" s="40"/>
      <c r="DT2430" s="40"/>
      <c r="DU2430" s="40"/>
      <c r="DV2430" s="40"/>
      <c r="DW2430" s="40"/>
      <c r="DX2430" s="40"/>
      <c r="DY2430" s="40"/>
      <c r="DZ2430" s="40"/>
      <c r="EA2430" s="40"/>
      <c r="EB2430" s="40"/>
      <c r="EC2430" s="40"/>
      <c r="ED2430" s="40"/>
      <c r="EE2430" s="40"/>
      <c r="EF2430" s="40"/>
      <c r="EG2430" s="40"/>
      <c r="EH2430" s="40"/>
      <c r="EI2430" s="40"/>
      <c r="EJ2430" s="40"/>
      <c r="EK2430" s="40"/>
      <c r="EL2430" s="40"/>
      <c r="EM2430" s="40"/>
      <c r="EN2430" s="40"/>
      <c r="EO2430" s="40"/>
      <c r="EP2430" s="40"/>
      <c r="EQ2430" s="40"/>
      <c r="ER2430" s="40"/>
      <c r="ES2430" s="40"/>
      <c r="ET2430" s="40"/>
      <c r="EU2430" s="40"/>
      <c r="EV2430" s="40"/>
      <c r="EW2430" s="40"/>
      <c r="EX2430" s="40"/>
      <c r="EY2430" s="40"/>
      <c r="EZ2430" s="40"/>
      <c r="FA2430" s="40"/>
      <c r="FB2430" s="40"/>
      <c r="FC2430" s="40"/>
      <c r="FD2430" s="40"/>
      <c r="FE2430" s="40"/>
      <c r="FF2430" s="40"/>
      <c r="FG2430" s="40"/>
      <c r="FH2430" s="40"/>
      <c r="FI2430" s="40"/>
      <c r="FJ2430" s="40"/>
      <c r="FK2430" s="40"/>
      <c r="FL2430" s="40"/>
      <c r="FM2430" s="40"/>
      <c r="FN2430" s="40"/>
      <c r="FO2430" s="40"/>
      <c r="FP2430" s="40"/>
      <c r="FQ2430" s="40"/>
      <c r="FR2430" s="40"/>
      <c r="FS2430" s="40"/>
      <c r="FT2430" s="40"/>
      <c r="FU2430" s="40"/>
      <c r="FV2430" s="40"/>
      <c r="FW2430" s="40"/>
      <c r="FX2430" s="40"/>
      <c r="FY2430" s="40"/>
      <c r="FZ2430" s="40"/>
      <c r="GA2430" s="40"/>
      <c r="GB2430" s="40"/>
      <c r="GC2430" s="40"/>
      <c r="GD2430" s="40"/>
      <c r="GE2430" s="40"/>
      <c r="GF2430" s="40"/>
      <c r="GG2430" s="40"/>
      <c r="GH2430" s="40"/>
      <c r="GI2430" s="40"/>
      <c r="GJ2430" s="40"/>
      <c r="GK2430" s="40"/>
      <c r="GL2430" s="40"/>
      <c r="GM2430" s="40"/>
      <c r="GN2430" s="40"/>
      <c r="GO2430" s="40"/>
      <c r="GP2430" s="40"/>
      <c r="GQ2430" s="40"/>
      <c r="GR2430" s="40"/>
      <c r="GS2430" s="40"/>
      <c r="GT2430" s="40"/>
      <c r="GU2430" s="40"/>
      <c r="GV2430" s="40"/>
      <c r="GW2430" s="40"/>
      <c r="GX2430" s="40"/>
      <c r="GY2430" s="40"/>
      <c r="GZ2430" s="40"/>
      <c r="HA2430" s="40"/>
      <c r="HB2430" s="40"/>
      <c r="HC2430" s="40"/>
      <c r="HD2430" s="40"/>
      <c r="HE2430" s="40"/>
      <c r="HF2430" s="40"/>
      <c r="HG2430" s="40"/>
      <c r="HH2430" s="40"/>
      <c r="HI2430" s="40"/>
      <c r="HJ2430" s="40"/>
      <c r="HK2430" s="40"/>
      <c r="HL2430" s="40"/>
      <c r="HM2430" s="40"/>
      <c r="HN2430" s="40"/>
      <c r="HO2430" s="40"/>
      <c r="HP2430" s="40"/>
      <c r="HQ2430" s="40"/>
      <c r="HR2430" s="40"/>
      <c r="HS2430" s="40"/>
      <c r="HT2430" s="40"/>
      <c r="HU2430" s="40"/>
      <c r="HV2430" s="40"/>
      <c r="HW2430" s="40"/>
      <c r="HX2430" s="40"/>
      <c r="HY2430" s="40"/>
      <c r="HZ2430" s="40"/>
      <c r="IA2430" s="40"/>
      <c r="IB2430" s="40"/>
      <c r="IC2430" s="40"/>
      <c r="ID2430" s="40"/>
      <c r="IE2430" s="40"/>
      <c r="IF2430" s="40"/>
      <c r="IG2430" s="40"/>
      <c r="IH2430" s="40"/>
      <c r="II2430" s="40"/>
      <c r="IJ2430" s="40"/>
      <c r="IK2430" s="40"/>
      <c r="IL2430" s="40"/>
      <c r="IM2430" s="40"/>
      <c r="IN2430" s="40"/>
      <c r="IO2430" s="40"/>
      <c r="IP2430" s="40"/>
      <c r="IQ2430" s="40"/>
    </row>
    <row r="2431" spans="1:251" ht="22.15" customHeight="1" x14ac:dyDescent="0.15">
      <c r="A2431" s="170">
        <v>4987601431296</v>
      </c>
      <c r="B2431" s="122">
        <v>137211</v>
      </c>
      <c r="C2431" s="32" t="s">
        <v>1703</v>
      </c>
      <c r="D2431" s="33">
        <v>0.1</v>
      </c>
      <c r="E2431" s="28">
        <v>1800</v>
      </c>
      <c r="G2431" s="68"/>
      <c r="J2431" s="32" t="s">
        <v>2824</v>
      </c>
      <c r="K2431" s="32" t="s">
        <v>2487</v>
      </c>
      <c r="M2431" s="12"/>
      <c r="N2431" s="40"/>
      <c r="O2431" s="40"/>
      <c r="P2431" s="40"/>
      <c r="Q2431" s="40"/>
      <c r="R2431" s="40"/>
      <c r="S2431" s="40"/>
      <c r="T2431" s="40"/>
      <c r="U2431" s="40"/>
      <c r="V2431" s="40"/>
      <c r="W2431" s="40"/>
      <c r="X2431" s="40"/>
      <c r="Y2431" s="40"/>
      <c r="Z2431" s="40"/>
      <c r="AA2431" s="40"/>
      <c r="AB2431" s="40"/>
      <c r="AC2431" s="40"/>
      <c r="AD2431" s="40"/>
      <c r="AE2431" s="40"/>
      <c r="AF2431" s="40"/>
      <c r="AG2431" s="40"/>
      <c r="AH2431" s="40"/>
      <c r="AI2431" s="40"/>
      <c r="AJ2431" s="40"/>
      <c r="AK2431" s="40"/>
      <c r="AL2431" s="40"/>
      <c r="AM2431" s="40"/>
      <c r="AN2431" s="40"/>
      <c r="AO2431" s="40"/>
      <c r="AP2431" s="40"/>
      <c r="AQ2431" s="40"/>
      <c r="AR2431" s="40"/>
      <c r="AS2431" s="40"/>
      <c r="AT2431" s="40"/>
      <c r="AU2431" s="40"/>
      <c r="AV2431" s="40"/>
      <c r="AW2431" s="40"/>
      <c r="AX2431" s="40"/>
      <c r="AY2431" s="40"/>
      <c r="AZ2431" s="40"/>
      <c r="BA2431" s="40"/>
      <c r="BB2431" s="40"/>
      <c r="BC2431" s="40"/>
      <c r="BD2431" s="40"/>
      <c r="BE2431" s="40"/>
      <c r="BF2431" s="40"/>
      <c r="BG2431" s="40"/>
      <c r="BH2431" s="40"/>
      <c r="BI2431" s="40"/>
      <c r="BJ2431" s="40"/>
      <c r="BK2431" s="40"/>
      <c r="BL2431" s="40"/>
      <c r="BM2431" s="40"/>
      <c r="BN2431" s="40"/>
      <c r="BO2431" s="40"/>
      <c r="BP2431" s="40"/>
      <c r="BQ2431" s="40"/>
      <c r="BR2431" s="40"/>
      <c r="BS2431" s="40"/>
      <c r="BT2431" s="40"/>
      <c r="BU2431" s="40"/>
      <c r="BV2431" s="40"/>
      <c r="BW2431" s="40"/>
      <c r="BX2431" s="40"/>
      <c r="BY2431" s="40"/>
      <c r="BZ2431" s="40"/>
      <c r="CA2431" s="40"/>
      <c r="CB2431" s="40"/>
      <c r="CC2431" s="40"/>
      <c r="CD2431" s="40"/>
      <c r="CE2431" s="40"/>
      <c r="CF2431" s="40"/>
      <c r="CG2431" s="40"/>
      <c r="CH2431" s="40"/>
      <c r="CI2431" s="40"/>
      <c r="CJ2431" s="40"/>
      <c r="CK2431" s="40"/>
      <c r="CL2431" s="40"/>
      <c r="CM2431" s="40"/>
      <c r="CN2431" s="40"/>
      <c r="CO2431" s="40"/>
      <c r="CP2431" s="40"/>
      <c r="CQ2431" s="40"/>
      <c r="CR2431" s="40"/>
      <c r="CS2431" s="40"/>
      <c r="CT2431" s="40"/>
      <c r="CU2431" s="40"/>
      <c r="CV2431" s="40"/>
      <c r="CW2431" s="40"/>
      <c r="CX2431" s="40"/>
      <c r="CY2431" s="40"/>
      <c r="CZ2431" s="40"/>
      <c r="DA2431" s="40"/>
      <c r="DB2431" s="40"/>
      <c r="DC2431" s="40"/>
      <c r="DD2431" s="40"/>
      <c r="DE2431" s="40"/>
      <c r="DF2431" s="40"/>
      <c r="DG2431" s="40"/>
      <c r="DH2431" s="40"/>
      <c r="DI2431" s="40"/>
      <c r="DJ2431" s="40"/>
      <c r="DK2431" s="40"/>
      <c r="DL2431" s="40"/>
      <c r="DM2431" s="40"/>
      <c r="DN2431" s="40"/>
      <c r="DO2431" s="40"/>
      <c r="DP2431" s="40"/>
      <c r="DQ2431" s="40"/>
      <c r="DR2431" s="40"/>
      <c r="DS2431" s="40"/>
      <c r="DT2431" s="40"/>
      <c r="DU2431" s="40"/>
      <c r="DV2431" s="40"/>
      <c r="DW2431" s="40"/>
      <c r="DX2431" s="40"/>
      <c r="DY2431" s="40"/>
      <c r="DZ2431" s="40"/>
      <c r="EA2431" s="40"/>
      <c r="EB2431" s="40"/>
      <c r="EC2431" s="40"/>
      <c r="ED2431" s="40"/>
      <c r="EE2431" s="40"/>
      <c r="EF2431" s="40"/>
      <c r="EG2431" s="40"/>
      <c r="EH2431" s="40"/>
      <c r="EI2431" s="40"/>
      <c r="EJ2431" s="40"/>
      <c r="EK2431" s="40"/>
      <c r="EL2431" s="40"/>
      <c r="EM2431" s="40"/>
      <c r="EN2431" s="40"/>
      <c r="EO2431" s="40"/>
      <c r="EP2431" s="40"/>
      <c r="EQ2431" s="40"/>
      <c r="ER2431" s="40"/>
      <c r="ES2431" s="40"/>
      <c r="ET2431" s="40"/>
      <c r="EU2431" s="40"/>
      <c r="EV2431" s="40"/>
      <c r="EW2431" s="40"/>
      <c r="EX2431" s="40"/>
      <c r="EY2431" s="40"/>
      <c r="EZ2431" s="40"/>
      <c r="FA2431" s="40"/>
      <c r="FB2431" s="40"/>
      <c r="FC2431" s="40"/>
      <c r="FD2431" s="40"/>
      <c r="FE2431" s="40"/>
      <c r="FF2431" s="40"/>
      <c r="FG2431" s="40"/>
      <c r="FH2431" s="40"/>
      <c r="FI2431" s="40"/>
      <c r="FJ2431" s="40"/>
      <c r="FK2431" s="40"/>
      <c r="FL2431" s="40"/>
      <c r="FM2431" s="40"/>
      <c r="FN2431" s="40"/>
      <c r="FO2431" s="40"/>
      <c r="FP2431" s="40"/>
      <c r="FQ2431" s="40"/>
      <c r="FR2431" s="40"/>
      <c r="FS2431" s="40"/>
      <c r="FT2431" s="40"/>
      <c r="FU2431" s="40"/>
      <c r="FV2431" s="40"/>
      <c r="FW2431" s="40"/>
      <c r="FX2431" s="40"/>
      <c r="FY2431" s="40"/>
      <c r="FZ2431" s="40"/>
      <c r="GA2431" s="40"/>
      <c r="GB2431" s="40"/>
      <c r="GC2431" s="40"/>
      <c r="GD2431" s="40"/>
      <c r="GE2431" s="40"/>
      <c r="GF2431" s="40"/>
      <c r="GG2431" s="40"/>
      <c r="GH2431" s="40"/>
      <c r="GI2431" s="40"/>
      <c r="GJ2431" s="40"/>
      <c r="GK2431" s="40"/>
      <c r="GL2431" s="40"/>
      <c r="GM2431" s="40"/>
      <c r="GN2431" s="40"/>
      <c r="GO2431" s="40"/>
      <c r="GP2431" s="40"/>
      <c r="GQ2431" s="40"/>
      <c r="GR2431" s="40"/>
      <c r="GS2431" s="40"/>
      <c r="GT2431" s="40"/>
      <c r="GU2431" s="40"/>
      <c r="GV2431" s="40"/>
      <c r="GW2431" s="40"/>
      <c r="GX2431" s="40"/>
      <c r="GY2431" s="40"/>
      <c r="GZ2431" s="40"/>
      <c r="HA2431" s="40"/>
      <c r="HB2431" s="40"/>
      <c r="HC2431" s="40"/>
      <c r="HD2431" s="40"/>
      <c r="HE2431" s="40"/>
      <c r="HF2431" s="40"/>
      <c r="HG2431" s="40"/>
      <c r="HH2431" s="40"/>
      <c r="HI2431" s="40"/>
      <c r="HJ2431" s="40"/>
      <c r="HK2431" s="40"/>
      <c r="HL2431" s="40"/>
      <c r="HM2431" s="40"/>
      <c r="HN2431" s="40"/>
      <c r="HO2431" s="40"/>
      <c r="HP2431" s="40"/>
      <c r="HQ2431" s="40"/>
      <c r="HR2431" s="40"/>
      <c r="HS2431" s="40"/>
      <c r="HT2431" s="40"/>
      <c r="HU2431" s="40"/>
      <c r="HV2431" s="40"/>
      <c r="HW2431" s="40"/>
      <c r="HX2431" s="40"/>
      <c r="HY2431" s="40"/>
      <c r="HZ2431" s="40"/>
      <c r="IA2431" s="40"/>
      <c r="IB2431" s="40"/>
      <c r="IC2431" s="40"/>
      <c r="ID2431" s="40"/>
      <c r="IE2431" s="40"/>
      <c r="IF2431" s="40"/>
      <c r="IG2431" s="40"/>
      <c r="IH2431" s="40"/>
      <c r="II2431" s="40"/>
      <c r="IJ2431" s="40"/>
      <c r="IK2431" s="40"/>
      <c r="IL2431" s="40"/>
      <c r="IM2431" s="40"/>
      <c r="IN2431" s="40"/>
      <c r="IO2431" s="40"/>
      <c r="IP2431" s="40"/>
      <c r="IQ2431" s="40"/>
    </row>
    <row r="2432" spans="1:251" ht="22.15" customHeight="1" x14ac:dyDescent="0.15">
      <c r="A2432" s="170">
        <v>4987601431326</v>
      </c>
      <c r="B2432" s="122">
        <v>137215</v>
      </c>
      <c r="C2432" s="32" t="s">
        <v>1704</v>
      </c>
      <c r="D2432" s="33">
        <v>0.1</v>
      </c>
      <c r="E2432" s="28">
        <v>2000</v>
      </c>
      <c r="G2432" s="68"/>
      <c r="J2432" s="32" t="s">
        <v>2824</v>
      </c>
      <c r="K2432" s="32" t="s">
        <v>2487</v>
      </c>
      <c r="M2432" s="12"/>
      <c r="N2432" s="40"/>
      <c r="O2432" s="40"/>
      <c r="P2432" s="40"/>
      <c r="Q2432" s="40"/>
      <c r="R2432" s="40"/>
      <c r="S2432" s="40"/>
      <c r="T2432" s="40"/>
      <c r="U2432" s="40"/>
      <c r="V2432" s="40"/>
      <c r="W2432" s="40"/>
      <c r="X2432" s="40"/>
      <c r="Y2432" s="40"/>
      <c r="Z2432" s="40"/>
      <c r="AA2432" s="40"/>
      <c r="AB2432" s="40"/>
      <c r="AC2432" s="40"/>
      <c r="AD2432" s="40"/>
      <c r="AE2432" s="40"/>
      <c r="AF2432" s="40"/>
      <c r="AG2432" s="40"/>
      <c r="AH2432" s="40"/>
      <c r="AI2432" s="40"/>
      <c r="AJ2432" s="40"/>
      <c r="AK2432" s="40"/>
      <c r="AL2432" s="40"/>
      <c r="AM2432" s="40"/>
      <c r="AN2432" s="40"/>
      <c r="AO2432" s="40"/>
      <c r="AP2432" s="40"/>
      <c r="AQ2432" s="40"/>
      <c r="AR2432" s="40"/>
      <c r="AS2432" s="40"/>
      <c r="AT2432" s="40"/>
      <c r="AU2432" s="40"/>
      <c r="AV2432" s="40"/>
      <c r="AW2432" s="40"/>
      <c r="AX2432" s="40"/>
      <c r="AY2432" s="40"/>
      <c r="AZ2432" s="40"/>
      <c r="BA2432" s="40"/>
      <c r="BB2432" s="40"/>
      <c r="BC2432" s="40"/>
      <c r="BD2432" s="40"/>
      <c r="BE2432" s="40"/>
      <c r="BF2432" s="40"/>
      <c r="BG2432" s="40"/>
      <c r="BH2432" s="40"/>
      <c r="BI2432" s="40"/>
      <c r="BJ2432" s="40"/>
      <c r="BK2432" s="40"/>
      <c r="BL2432" s="40"/>
      <c r="BM2432" s="40"/>
      <c r="BN2432" s="40"/>
      <c r="BO2432" s="40"/>
      <c r="BP2432" s="40"/>
      <c r="BQ2432" s="40"/>
      <c r="BR2432" s="40"/>
      <c r="BS2432" s="40"/>
      <c r="BT2432" s="40"/>
      <c r="BU2432" s="40"/>
      <c r="BV2432" s="40"/>
      <c r="BW2432" s="40"/>
      <c r="BX2432" s="40"/>
      <c r="BY2432" s="40"/>
      <c r="BZ2432" s="40"/>
      <c r="CA2432" s="40"/>
      <c r="CB2432" s="40"/>
      <c r="CC2432" s="40"/>
      <c r="CD2432" s="40"/>
      <c r="CE2432" s="40"/>
      <c r="CF2432" s="40"/>
      <c r="CG2432" s="40"/>
      <c r="CH2432" s="40"/>
      <c r="CI2432" s="40"/>
      <c r="CJ2432" s="40"/>
      <c r="CK2432" s="40"/>
      <c r="CL2432" s="40"/>
      <c r="CM2432" s="40"/>
      <c r="CN2432" s="40"/>
      <c r="CO2432" s="40"/>
      <c r="CP2432" s="40"/>
      <c r="CQ2432" s="40"/>
      <c r="CR2432" s="40"/>
      <c r="CS2432" s="40"/>
      <c r="CT2432" s="40"/>
      <c r="CU2432" s="40"/>
      <c r="CV2432" s="40"/>
      <c r="CW2432" s="40"/>
      <c r="CX2432" s="40"/>
      <c r="CY2432" s="40"/>
      <c r="CZ2432" s="40"/>
      <c r="DA2432" s="40"/>
      <c r="DB2432" s="40"/>
      <c r="DC2432" s="40"/>
      <c r="DD2432" s="40"/>
      <c r="DE2432" s="40"/>
      <c r="DF2432" s="40"/>
      <c r="DG2432" s="40"/>
      <c r="DH2432" s="40"/>
      <c r="DI2432" s="40"/>
      <c r="DJ2432" s="40"/>
      <c r="DK2432" s="40"/>
      <c r="DL2432" s="40"/>
      <c r="DM2432" s="40"/>
      <c r="DN2432" s="40"/>
      <c r="DO2432" s="40"/>
      <c r="DP2432" s="40"/>
      <c r="DQ2432" s="40"/>
      <c r="DR2432" s="40"/>
      <c r="DS2432" s="40"/>
      <c r="DT2432" s="40"/>
      <c r="DU2432" s="40"/>
      <c r="DV2432" s="40"/>
      <c r="DW2432" s="40"/>
      <c r="DX2432" s="40"/>
      <c r="DY2432" s="40"/>
      <c r="DZ2432" s="40"/>
      <c r="EA2432" s="40"/>
      <c r="EB2432" s="40"/>
      <c r="EC2432" s="40"/>
      <c r="ED2432" s="40"/>
      <c r="EE2432" s="40"/>
      <c r="EF2432" s="40"/>
      <c r="EG2432" s="40"/>
      <c r="EH2432" s="40"/>
      <c r="EI2432" s="40"/>
      <c r="EJ2432" s="40"/>
      <c r="EK2432" s="40"/>
      <c r="EL2432" s="40"/>
      <c r="EM2432" s="40"/>
      <c r="EN2432" s="40"/>
      <c r="EO2432" s="40"/>
      <c r="EP2432" s="40"/>
      <c r="EQ2432" s="40"/>
      <c r="ER2432" s="40"/>
      <c r="ES2432" s="40"/>
      <c r="ET2432" s="40"/>
      <c r="EU2432" s="40"/>
      <c r="EV2432" s="40"/>
      <c r="EW2432" s="40"/>
      <c r="EX2432" s="40"/>
      <c r="EY2432" s="40"/>
      <c r="EZ2432" s="40"/>
      <c r="FA2432" s="40"/>
      <c r="FB2432" s="40"/>
      <c r="FC2432" s="40"/>
      <c r="FD2432" s="40"/>
      <c r="FE2432" s="40"/>
      <c r="FF2432" s="40"/>
      <c r="FG2432" s="40"/>
      <c r="FH2432" s="40"/>
      <c r="FI2432" s="40"/>
      <c r="FJ2432" s="40"/>
      <c r="FK2432" s="40"/>
      <c r="FL2432" s="40"/>
      <c r="FM2432" s="40"/>
      <c r="FN2432" s="40"/>
      <c r="FO2432" s="40"/>
      <c r="FP2432" s="40"/>
      <c r="FQ2432" s="40"/>
      <c r="FR2432" s="40"/>
      <c r="FS2432" s="40"/>
      <c r="FT2432" s="40"/>
      <c r="FU2432" s="40"/>
      <c r="FV2432" s="40"/>
      <c r="FW2432" s="40"/>
      <c r="FX2432" s="40"/>
      <c r="FY2432" s="40"/>
      <c r="FZ2432" s="40"/>
      <c r="GA2432" s="40"/>
      <c r="GB2432" s="40"/>
      <c r="GC2432" s="40"/>
      <c r="GD2432" s="40"/>
      <c r="GE2432" s="40"/>
      <c r="GF2432" s="40"/>
      <c r="GG2432" s="40"/>
      <c r="GH2432" s="40"/>
      <c r="GI2432" s="40"/>
      <c r="GJ2432" s="40"/>
      <c r="GK2432" s="40"/>
      <c r="GL2432" s="40"/>
      <c r="GM2432" s="40"/>
      <c r="GN2432" s="40"/>
      <c r="GO2432" s="40"/>
      <c r="GP2432" s="40"/>
      <c r="GQ2432" s="40"/>
      <c r="GR2432" s="40"/>
      <c r="GS2432" s="40"/>
      <c r="GT2432" s="40"/>
      <c r="GU2432" s="40"/>
      <c r="GV2432" s="40"/>
      <c r="GW2432" s="40"/>
      <c r="GX2432" s="40"/>
      <c r="GY2432" s="40"/>
      <c r="GZ2432" s="40"/>
      <c r="HA2432" s="40"/>
      <c r="HB2432" s="40"/>
      <c r="HC2432" s="40"/>
      <c r="HD2432" s="40"/>
      <c r="HE2432" s="40"/>
      <c r="HF2432" s="40"/>
      <c r="HG2432" s="40"/>
      <c r="HH2432" s="40"/>
      <c r="HI2432" s="40"/>
      <c r="HJ2432" s="40"/>
      <c r="HK2432" s="40"/>
      <c r="HL2432" s="40"/>
      <c r="HM2432" s="40"/>
      <c r="HN2432" s="40"/>
      <c r="HO2432" s="40"/>
      <c r="HP2432" s="40"/>
      <c r="HQ2432" s="40"/>
      <c r="HR2432" s="40"/>
      <c r="HS2432" s="40"/>
      <c r="HT2432" s="40"/>
      <c r="HU2432" s="40"/>
      <c r="HV2432" s="40"/>
      <c r="HW2432" s="40"/>
      <c r="HX2432" s="40"/>
      <c r="HY2432" s="40"/>
      <c r="HZ2432" s="40"/>
      <c r="IA2432" s="40"/>
      <c r="IB2432" s="40"/>
      <c r="IC2432" s="40"/>
      <c r="ID2432" s="40"/>
      <c r="IE2432" s="40"/>
      <c r="IF2432" s="40"/>
      <c r="IG2432" s="40"/>
      <c r="IH2432" s="40"/>
      <c r="II2432" s="40"/>
      <c r="IJ2432" s="40"/>
      <c r="IK2432" s="40"/>
      <c r="IL2432" s="40"/>
      <c r="IM2432" s="40"/>
      <c r="IN2432" s="40"/>
      <c r="IO2432" s="40"/>
      <c r="IP2432" s="40"/>
      <c r="IQ2432" s="40"/>
    </row>
    <row r="2433" spans="1:251" ht="22.15" customHeight="1" x14ac:dyDescent="0.15">
      <c r="A2433" s="170">
        <v>4987601431401</v>
      </c>
      <c r="B2433" s="122">
        <v>137217</v>
      </c>
      <c r="C2433" s="32" t="s">
        <v>1705</v>
      </c>
      <c r="D2433" s="33">
        <v>0.1</v>
      </c>
      <c r="E2433" s="30" t="s">
        <v>2451</v>
      </c>
      <c r="G2433" s="68"/>
      <c r="J2433" s="32" t="s">
        <v>2824</v>
      </c>
      <c r="K2433" s="32" t="s">
        <v>2487</v>
      </c>
      <c r="L2433" s="38"/>
      <c r="M2433" s="43"/>
      <c r="N2433" s="40"/>
      <c r="O2433" s="40"/>
      <c r="P2433" s="40"/>
      <c r="Q2433" s="40"/>
      <c r="R2433" s="40"/>
      <c r="S2433" s="40"/>
      <c r="T2433" s="40"/>
      <c r="U2433" s="40"/>
      <c r="V2433" s="40"/>
      <c r="W2433" s="40"/>
      <c r="X2433" s="40"/>
      <c r="Y2433" s="40"/>
      <c r="Z2433" s="40"/>
      <c r="AA2433" s="40"/>
      <c r="AB2433" s="40"/>
      <c r="AC2433" s="40"/>
      <c r="AD2433" s="40"/>
      <c r="AE2433" s="40"/>
      <c r="AF2433" s="40"/>
      <c r="AG2433" s="40"/>
      <c r="AH2433" s="40"/>
      <c r="AI2433" s="40"/>
      <c r="AJ2433" s="40"/>
      <c r="AK2433" s="40"/>
      <c r="AL2433" s="40"/>
      <c r="AM2433" s="40"/>
      <c r="AN2433" s="40"/>
      <c r="AO2433" s="40"/>
      <c r="AP2433" s="40"/>
      <c r="AQ2433" s="40"/>
      <c r="AR2433" s="40"/>
      <c r="AS2433" s="40"/>
      <c r="AT2433" s="40"/>
      <c r="AU2433" s="40"/>
      <c r="AV2433" s="40"/>
      <c r="AW2433" s="40"/>
      <c r="AX2433" s="40"/>
      <c r="AY2433" s="40"/>
      <c r="AZ2433" s="40"/>
      <c r="BA2433" s="40"/>
      <c r="BB2433" s="40"/>
      <c r="BC2433" s="40"/>
      <c r="BD2433" s="40"/>
      <c r="BE2433" s="40"/>
      <c r="BF2433" s="40"/>
      <c r="BG2433" s="40"/>
      <c r="BH2433" s="40"/>
      <c r="BI2433" s="40"/>
      <c r="BJ2433" s="40"/>
      <c r="BK2433" s="40"/>
      <c r="BL2433" s="40"/>
      <c r="BM2433" s="40"/>
      <c r="BN2433" s="40"/>
      <c r="BO2433" s="40"/>
      <c r="BP2433" s="40"/>
      <c r="BQ2433" s="40"/>
      <c r="BR2433" s="40"/>
      <c r="BS2433" s="40"/>
      <c r="BT2433" s="40"/>
      <c r="BU2433" s="40"/>
      <c r="BV2433" s="40"/>
      <c r="BW2433" s="40"/>
      <c r="BX2433" s="40"/>
      <c r="BY2433" s="40"/>
      <c r="BZ2433" s="40"/>
      <c r="CA2433" s="40"/>
      <c r="CB2433" s="40"/>
      <c r="CC2433" s="40"/>
      <c r="CD2433" s="40"/>
      <c r="CE2433" s="40"/>
      <c r="CF2433" s="40"/>
      <c r="CG2433" s="40"/>
      <c r="CH2433" s="40"/>
      <c r="CI2433" s="40"/>
      <c r="CJ2433" s="40"/>
      <c r="CK2433" s="40"/>
      <c r="CL2433" s="40"/>
      <c r="CM2433" s="40"/>
      <c r="CN2433" s="40"/>
      <c r="CO2433" s="40"/>
      <c r="CP2433" s="40"/>
      <c r="CQ2433" s="40"/>
      <c r="CR2433" s="40"/>
      <c r="CS2433" s="40"/>
      <c r="CT2433" s="40"/>
      <c r="CU2433" s="40"/>
      <c r="CV2433" s="40"/>
      <c r="CW2433" s="40"/>
      <c r="CX2433" s="40"/>
      <c r="CY2433" s="40"/>
      <c r="CZ2433" s="40"/>
      <c r="DA2433" s="40"/>
      <c r="DB2433" s="40"/>
      <c r="DC2433" s="40"/>
      <c r="DD2433" s="40"/>
      <c r="DE2433" s="40"/>
      <c r="DF2433" s="40"/>
      <c r="DG2433" s="40"/>
      <c r="DH2433" s="40"/>
      <c r="DI2433" s="40"/>
      <c r="DJ2433" s="40"/>
      <c r="DK2433" s="40"/>
      <c r="DL2433" s="40"/>
      <c r="DM2433" s="40"/>
      <c r="DN2433" s="40"/>
      <c r="DO2433" s="40"/>
      <c r="DP2433" s="40"/>
      <c r="DQ2433" s="40"/>
      <c r="DR2433" s="40"/>
      <c r="DS2433" s="40"/>
      <c r="DT2433" s="40"/>
      <c r="DU2433" s="40"/>
      <c r="DV2433" s="40"/>
      <c r="DW2433" s="40"/>
      <c r="DX2433" s="40"/>
      <c r="DY2433" s="40"/>
      <c r="DZ2433" s="40"/>
      <c r="EA2433" s="40"/>
      <c r="EB2433" s="40"/>
      <c r="EC2433" s="40"/>
      <c r="ED2433" s="40"/>
      <c r="EE2433" s="40"/>
      <c r="EF2433" s="40"/>
      <c r="EG2433" s="40"/>
      <c r="EH2433" s="40"/>
      <c r="EI2433" s="40"/>
      <c r="EJ2433" s="40"/>
      <c r="EK2433" s="40"/>
      <c r="EL2433" s="40"/>
      <c r="EM2433" s="40"/>
      <c r="EN2433" s="40"/>
      <c r="EO2433" s="40"/>
      <c r="EP2433" s="40"/>
      <c r="EQ2433" s="40"/>
      <c r="ER2433" s="40"/>
      <c r="ES2433" s="40"/>
      <c r="ET2433" s="40"/>
      <c r="EU2433" s="40"/>
      <c r="EV2433" s="40"/>
      <c r="EW2433" s="40"/>
      <c r="EX2433" s="40"/>
      <c r="EY2433" s="40"/>
      <c r="EZ2433" s="40"/>
      <c r="FA2433" s="40"/>
      <c r="FB2433" s="40"/>
      <c r="FC2433" s="40"/>
      <c r="FD2433" s="40"/>
      <c r="FE2433" s="40"/>
      <c r="FF2433" s="40"/>
      <c r="FG2433" s="40"/>
      <c r="FH2433" s="40"/>
      <c r="FI2433" s="40"/>
      <c r="FJ2433" s="40"/>
      <c r="FK2433" s="40"/>
      <c r="FL2433" s="40"/>
      <c r="FM2433" s="40"/>
      <c r="FN2433" s="40"/>
      <c r="FO2433" s="40"/>
      <c r="FP2433" s="40"/>
      <c r="FQ2433" s="40"/>
      <c r="FR2433" s="40"/>
      <c r="FS2433" s="40"/>
      <c r="FT2433" s="40"/>
      <c r="FU2433" s="40"/>
      <c r="FV2433" s="40"/>
      <c r="FW2433" s="40"/>
      <c r="FX2433" s="40"/>
      <c r="FY2433" s="40"/>
      <c r="FZ2433" s="40"/>
      <c r="GA2433" s="40"/>
      <c r="GB2433" s="40"/>
      <c r="GC2433" s="40"/>
      <c r="GD2433" s="40"/>
      <c r="GE2433" s="40"/>
      <c r="GF2433" s="40"/>
      <c r="GG2433" s="40"/>
      <c r="GH2433" s="40"/>
      <c r="GI2433" s="40"/>
      <c r="GJ2433" s="40"/>
      <c r="GK2433" s="40"/>
      <c r="GL2433" s="40"/>
      <c r="GM2433" s="40"/>
      <c r="GN2433" s="40"/>
      <c r="GO2433" s="40"/>
      <c r="GP2433" s="40"/>
      <c r="GQ2433" s="40"/>
      <c r="GR2433" s="40"/>
      <c r="GS2433" s="40"/>
      <c r="GT2433" s="40"/>
      <c r="GU2433" s="40"/>
      <c r="GV2433" s="40"/>
      <c r="GW2433" s="40"/>
      <c r="GX2433" s="40"/>
      <c r="GY2433" s="40"/>
      <c r="GZ2433" s="40"/>
      <c r="HA2433" s="40"/>
      <c r="HB2433" s="40"/>
      <c r="HC2433" s="40"/>
      <c r="HD2433" s="40"/>
      <c r="HE2433" s="40"/>
      <c r="HF2433" s="40"/>
      <c r="HG2433" s="40"/>
      <c r="HH2433" s="40"/>
      <c r="HI2433" s="40"/>
      <c r="HJ2433" s="40"/>
      <c r="HK2433" s="40"/>
      <c r="HL2433" s="40"/>
      <c r="HM2433" s="40"/>
      <c r="HN2433" s="40"/>
      <c r="HO2433" s="40"/>
      <c r="HP2433" s="40"/>
      <c r="HQ2433" s="40"/>
      <c r="HR2433" s="40"/>
      <c r="HS2433" s="40"/>
      <c r="HT2433" s="40"/>
      <c r="HU2433" s="40"/>
      <c r="HV2433" s="40"/>
      <c r="HW2433" s="40"/>
      <c r="HX2433" s="40"/>
      <c r="HY2433" s="40"/>
      <c r="HZ2433" s="40"/>
      <c r="IA2433" s="40"/>
      <c r="IB2433" s="40"/>
      <c r="IC2433" s="40"/>
      <c r="ID2433" s="40"/>
      <c r="IE2433" s="40"/>
      <c r="IF2433" s="40"/>
      <c r="IG2433" s="40"/>
      <c r="IH2433" s="40"/>
      <c r="II2433" s="40"/>
      <c r="IJ2433" s="40"/>
      <c r="IK2433" s="40"/>
      <c r="IL2433" s="40"/>
      <c r="IM2433" s="40"/>
      <c r="IN2433" s="40"/>
      <c r="IO2433" s="40"/>
      <c r="IP2433" s="40"/>
      <c r="IQ2433" s="40"/>
    </row>
    <row r="2434" spans="1:251" ht="22.15" customHeight="1" x14ac:dyDescent="0.15">
      <c r="A2434" s="170">
        <v>4987601467745</v>
      </c>
      <c r="B2434" s="122">
        <v>137243</v>
      </c>
      <c r="C2434" s="32" t="s">
        <v>1708</v>
      </c>
      <c r="D2434" s="33">
        <v>0.1</v>
      </c>
      <c r="E2434" s="28">
        <v>480</v>
      </c>
      <c r="G2434" s="68"/>
      <c r="J2434" s="32" t="s">
        <v>2824</v>
      </c>
      <c r="K2434" s="32" t="s">
        <v>2487</v>
      </c>
      <c r="L2434" s="38"/>
      <c r="M2434" s="43"/>
      <c r="N2434" s="40"/>
      <c r="O2434" s="40"/>
      <c r="P2434" s="40"/>
      <c r="Q2434" s="40"/>
      <c r="R2434" s="40"/>
      <c r="S2434" s="40"/>
      <c r="T2434" s="40"/>
      <c r="U2434" s="40"/>
      <c r="V2434" s="40"/>
      <c r="W2434" s="40"/>
      <c r="X2434" s="40"/>
      <c r="Y2434" s="40"/>
      <c r="Z2434" s="40"/>
      <c r="AA2434" s="40"/>
      <c r="AB2434" s="40"/>
      <c r="AC2434" s="40"/>
      <c r="AD2434" s="40"/>
      <c r="AE2434" s="40"/>
      <c r="AF2434" s="40"/>
      <c r="AG2434" s="40"/>
      <c r="AH2434" s="40"/>
      <c r="AI2434" s="40"/>
      <c r="AJ2434" s="40"/>
      <c r="AK2434" s="40"/>
      <c r="AL2434" s="40"/>
      <c r="AM2434" s="40"/>
      <c r="AN2434" s="40"/>
      <c r="AO2434" s="40"/>
      <c r="AP2434" s="40"/>
      <c r="AQ2434" s="40"/>
      <c r="AR2434" s="40"/>
      <c r="AS2434" s="40"/>
      <c r="AT2434" s="40"/>
      <c r="AU2434" s="40"/>
      <c r="AV2434" s="40"/>
      <c r="AW2434" s="40"/>
      <c r="AX2434" s="40"/>
      <c r="AY2434" s="40"/>
      <c r="AZ2434" s="40"/>
      <c r="BA2434" s="40"/>
      <c r="BB2434" s="40"/>
      <c r="BC2434" s="40"/>
      <c r="BD2434" s="40"/>
      <c r="BE2434" s="40"/>
      <c r="BF2434" s="40"/>
      <c r="BG2434" s="40"/>
      <c r="BH2434" s="40"/>
      <c r="BI2434" s="40"/>
      <c r="BJ2434" s="40"/>
      <c r="BK2434" s="40"/>
      <c r="BL2434" s="40"/>
      <c r="BM2434" s="40"/>
      <c r="BN2434" s="40"/>
      <c r="BO2434" s="40"/>
      <c r="BP2434" s="40"/>
      <c r="BQ2434" s="40"/>
      <c r="BR2434" s="40"/>
      <c r="BS2434" s="40"/>
      <c r="BT2434" s="40"/>
      <c r="BU2434" s="40"/>
      <c r="BV2434" s="40"/>
      <c r="BW2434" s="40"/>
      <c r="BX2434" s="40"/>
      <c r="BY2434" s="40"/>
      <c r="BZ2434" s="40"/>
      <c r="CA2434" s="40"/>
      <c r="CB2434" s="40"/>
      <c r="CC2434" s="40"/>
      <c r="CD2434" s="40"/>
      <c r="CE2434" s="40"/>
      <c r="CF2434" s="40"/>
      <c r="CG2434" s="40"/>
      <c r="CH2434" s="40"/>
      <c r="CI2434" s="40"/>
      <c r="CJ2434" s="40"/>
      <c r="CK2434" s="40"/>
      <c r="CL2434" s="40"/>
      <c r="CM2434" s="40"/>
      <c r="CN2434" s="40"/>
      <c r="CO2434" s="40"/>
      <c r="CP2434" s="40"/>
      <c r="CQ2434" s="40"/>
      <c r="CR2434" s="40"/>
      <c r="CS2434" s="40"/>
      <c r="CT2434" s="40"/>
      <c r="CU2434" s="40"/>
      <c r="CV2434" s="40"/>
      <c r="CW2434" s="40"/>
      <c r="CX2434" s="40"/>
      <c r="CY2434" s="40"/>
      <c r="CZ2434" s="40"/>
      <c r="DA2434" s="40"/>
      <c r="DB2434" s="40"/>
      <c r="DC2434" s="40"/>
      <c r="DD2434" s="40"/>
      <c r="DE2434" s="40"/>
      <c r="DF2434" s="40"/>
      <c r="DG2434" s="40"/>
      <c r="DH2434" s="40"/>
      <c r="DI2434" s="40"/>
      <c r="DJ2434" s="40"/>
      <c r="DK2434" s="40"/>
      <c r="DL2434" s="40"/>
      <c r="DM2434" s="40"/>
      <c r="DN2434" s="40"/>
      <c r="DO2434" s="40"/>
      <c r="DP2434" s="40"/>
      <c r="DQ2434" s="40"/>
      <c r="DR2434" s="40"/>
      <c r="DS2434" s="40"/>
      <c r="DT2434" s="40"/>
      <c r="DU2434" s="40"/>
      <c r="DV2434" s="40"/>
      <c r="DW2434" s="40"/>
      <c r="DX2434" s="40"/>
      <c r="DY2434" s="40"/>
      <c r="DZ2434" s="40"/>
      <c r="EA2434" s="40"/>
      <c r="EB2434" s="40"/>
      <c r="EC2434" s="40"/>
      <c r="ED2434" s="40"/>
      <c r="EE2434" s="40"/>
      <c r="EF2434" s="40"/>
      <c r="EG2434" s="40"/>
      <c r="EH2434" s="40"/>
      <c r="EI2434" s="40"/>
      <c r="EJ2434" s="40"/>
      <c r="EK2434" s="40"/>
      <c r="EL2434" s="40"/>
      <c r="EM2434" s="40"/>
      <c r="EN2434" s="40"/>
      <c r="EO2434" s="40"/>
      <c r="EP2434" s="40"/>
      <c r="EQ2434" s="40"/>
      <c r="ER2434" s="40"/>
      <c r="ES2434" s="40"/>
      <c r="ET2434" s="40"/>
      <c r="EU2434" s="40"/>
      <c r="EV2434" s="40"/>
      <c r="EW2434" s="40"/>
      <c r="EX2434" s="40"/>
      <c r="EY2434" s="40"/>
      <c r="EZ2434" s="40"/>
      <c r="FA2434" s="40"/>
      <c r="FB2434" s="40"/>
      <c r="FC2434" s="40"/>
      <c r="FD2434" s="40"/>
      <c r="FE2434" s="40"/>
      <c r="FF2434" s="40"/>
      <c r="FG2434" s="40"/>
      <c r="FH2434" s="40"/>
      <c r="FI2434" s="40"/>
      <c r="FJ2434" s="40"/>
      <c r="FK2434" s="40"/>
      <c r="FL2434" s="40"/>
      <c r="FM2434" s="40"/>
      <c r="FN2434" s="40"/>
      <c r="FO2434" s="40"/>
      <c r="FP2434" s="40"/>
      <c r="FQ2434" s="40"/>
      <c r="FR2434" s="40"/>
      <c r="FS2434" s="40"/>
      <c r="FT2434" s="40"/>
      <c r="FU2434" s="40"/>
      <c r="FV2434" s="40"/>
      <c r="FW2434" s="40"/>
      <c r="FX2434" s="40"/>
      <c r="FY2434" s="40"/>
      <c r="FZ2434" s="40"/>
      <c r="GA2434" s="40"/>
      <c r="GB2434" s="40"/>
      <c r="GC2434" s="40"/>
      <c r="GD2434" s="40"/>
      <c r="GE2434" s="40"/>
      <c r="GF2434" s="40"/>
      <c r="GG2434" s="40"/>
      <c r="GH2434" s="40"/>
      <c r="GI2434" s="40"/>
      <c r="GJ2434" s="40"/>
      <c r="GK2434" s="40"/>
      <c r="GL2434" s="40"/>
      <c r="GM2434" s="40"/>
      <c r="GN2434" s="40"/>
      <c r="GO2434" s="40"/>
      <c r="GP2434" s="40"/>
      <c r="GQ2434" s="40"/>
      <c r="GR2434" s="40"/>
      <c r="GS2434" s="40"/>
      <c r="GT2434" s="40"/>
      <c r="GU2434" s="40"/>
      <c r="GV2434" s="40"/>
      <c r="GW2434" s="40"/>
      <c r="GX2434" s="40"/>
      <c r="GY2434" s="40"/>
      <c r="GZ2434" s="40"/>
      <c r="HA2434" s="40"/>
      <c r="HB2434" s="40"/>
      <c r="HC2434" s="40"/>
      <c r="HD2434" s="40"/>
      <c r="HE2434" s="40"/>
      <c r="HF2434" s="40"/>
      <c r="HG2434" s="40"/>
      <c r="HH2434" s="40"/>
      <c r="HI2434" s="40"/>
      <c r="HJ2434" s="40"/>
      <c r="HK2434" s="40"/>
      <c r="HL2434" s="40"/>
      <c r="HM2434" s="40"/>
      <c r="HN2434" s="40"/>
      <c r="HO2434" s="40"/>
      <c r="HP2434" s="40"/>
      <c r="HQ2434" s="40"/>
      <c r="HR2434" s="40"/>
      <c r="HS2434" s="40"/>
      <c r="HT2434" s="40"/>
      <c r="HU2434" s="40"/>
      <c r="HV2434" s="40"/>
      <c r="HW2434" s="40"/>
      <c r="HX2434" s="40"/>
      <c r="HY2434" s="40"/>
      <c r="HZ2434" s="40"/>
      <c r="IA2434" s="40"/>
      <c r="IB2434" s="40"/>
      <c r="IC2434" s="40"/>
      <c r="ID2434" s="40"/>
      <c r="IE2434" s="40"/>
      <c r="IF2434" s="40"/>
      <c r="IG2434" s="40"/>
      <c r="IH2434" s="40"/>
      <c r="II2434" s="40"/>
      <c r="IJ2434" s="40"/>
      <c r="IK2434" s="40"/>
      <c r="IL2434" s="40"/>
      <c r="IM2434" s="40"/>
      <c r="IN2434" s="40"/>
      <c r="IO2434" s="40"/>
      <c r="IP2434" s="40"/>
      <c r="IQ2434" s="40"/>
    </row>
    <row r="2435" spans="1:251" ht="22.15" customHeight="1" x14ac:dyDescent="0.15">
      <c r="A2435" s="89">
        <v>4987601572074</v>
      </c>
      <c r="B2435" s="122">
        <v>137245</v>
      </c>
      <c r="C2435" t="s">
        <v>3032</v>
      </c>
      <c r="D2435" s="33">
        <v>0.1</v>
      </c>
      <c r="E2435" s="30" t="s">
        <v>2451</v>
      </c>
      <c r="G2435" s="68"/>
      <c r="J2435" s="32" t="s">
        <v>2824</v>
      </c>
      <c r="K2435" s="32" t="s">
        <v>2462</v>
      </c>
      <c r="N2435" s="40"/>
      <c r="O2435" s="40"/>
      <c r="P2435" s="40"/>
      <c r="Q2435" s="40"/>
      <c r="R2435" s="40"/>
      <c r="S2435" s="40"/>
      <c r="T2435" s="40"/>
      <c r="U2435" s="40"/>
      <c r="V2435" s="40"/>
      <c r="W2435" s="40"/>
      <c r="X2435" s="40"/>
      <c r="Y2435" s="40"/>
      <c r="Z2435" s="40"/>
      <c r="AA2435" s="40"/>
      <c r="AB2435" s="40"/>
      <c r="AC2435" s="40"/>
      <c r="AD2435" s="40"/>
      <c r="AE2435" s="40"/>
      <c r="AF2435" s="40"/>
      <c r="AG2435" s="40"/>
      <c r="AH2435" s="40"/>
      <c r="AI2435" s="40"/>
      <c r="AJ2435" s="40"/>
      <c r="AK2435" s="40"/>
      <c r="AL2435" s="40"/>
      <c r="AM2435" s="40"/>
      <c r="AN2435" s="40"/>
      <c r="AO2435" s="40"/>
      <c r="AP2435" s="40"/>
      <c r="AQ2435" s="40"/>
      <c r="AR2435" s="40"/>
      <c r="AS2435" s="40"/>
      <c r="AT2435" s="40"/>
      <c r="AU2435" s="40"/>
      <c r="AV2435" s="40"/>
      <c r="AW2435" s="40"/>
      <c r="AX2435" s="40"/>
      <c r="AY2435" s="40"/>
      <c r="AZ2435" s="40"/>
      <c r="BA2435" s="40"/>
      <c r="BB2435" s="40"/>
      <c r="BC2435" s="40"/>
      <c r="BD2435" s="40"/>
      <c r="BE2435" s="40"/>
      <c r="BF2435" s="40"/>
      <c r="BG2435" s="40"/>
      <c r="BH2435" s="40"/>
      <c r="BI2435" s="40"/>
      <c r="BJ2435" s="40"/>
      <c r="BK2435" s="40"/>
      <c r="BL2435" s="40"/>
      <c r="BM2435" s="40"/>
      <c r="BN2435" s="40"/>
      <c r="BO2435" s="40"/>
      <c r="BP2435" s="40"/>
      <c r="BQ2435" s="40"/>
      <c r="BR2435" s="40"/>
      <c r="BS2435" s="40"/>
      <c r="BT2435" s="40"/>
      <c r="BU2435" s="40"/>
      <c r="BV2435" s="40"/>
      <c r="BW2435" s="40"/>
      <c r="BX2435" s="40"/>
      <c r="BY2435" s="40"/>
      <c r="BZ2435" s="40"/>
      <c r="CA2435" s="40"/>
      <c r="CB2435" s="40"/>
      <c r="CC2435" s="40"/>
      <c r="CD2435" s="40"/>
      <c r="CE2435" s="40"/>
      <c r="CF2435" s="40"/>
      <c r="CG2435" s="40"/>
      <c r="CH2435" s="40"/>
      <c r="CI2435" s="40"/>
      <c r="CJ2435" s="40"/>
      <c r="CK2435" s="40"/>
      <c r="CL2435" s="40"/>
      <c r="CM2435" s="40"/>
      <c r="CN2435" s="40"/>
      <c r="CO2435" s="40"/>
      <c r="CP2435" s="40"/>
      <c r="CQ2435" s="40"/>
      <c r="CR2435" s="40"/>
      <c r="CS2435" s="40"/>
      <c r="CT2435" s="40"/>
      <c r="CU2435" s="40"/>
      <c r="CV2435" s="40"/>
      <c r="CW2435" s="40"/>
      <c r="CX2435" s="40"/>
      <c r="CY2435" s="40"/>
      <c r="CZ2435" s="40"/>
      <c r="DA2435" s="40"/>
      <c r="DB2435" s="40"/>
      <c r="DC2435" s="40"/>
      <c r="DD2435" s="40"/>
      <c r="DE2435" s="40"/>
      <c r="DF2435" s="40"/>
      <c r="DG2435" s="40"/>
      <c r="DH2435" s="40"/>
      <c r="DI2435" s="40"/>
      <c r="DJ2435" s="40"/>
      <c r="DK2435" s="40"/>
      <c r="DL2435" s="40"/>
      <c r="DM2435" s="40"/>
      <c r="DN2435" s="40"/>
      <c r="DO2435" s="40"/>
      <c r="DP2435" s="40"/>
      <c r="DQ2435" s="40"/>
      <c r="DR2435" s="40"/>
      <c r="DS2435" s="40"/>
      <c r="DT2435" s="40"/>
      <c r="DU2435" s="40"/>
      <c r="DV2435" s="40"/>
      <c r="DW2435" s="40"/>
      <c r="DX2435" s="40"/>
      <c r="DY2435" s="40"/>
      <c r="DZ2435" s="40"/>
      <c r="EA2435" s="40"/>
      <c r="EB2435" s="40"/>
      <c r="EC2435" s="40"/>
      <c r="ED2435" s="40"/>
      <c r="EE2435" s="40"/>
      <c r="EF2435" s="40"/>
      <c r="EG2435" s="40"/>
      <c r="EH2435" s="40"/>
      <c r="EI2435" s="40"/>
      <c r="EJ2435" s="40"/>
      <c r="EK2435" s="40"/>
      <c r="EL2435" s="40"/>
      <c r="EM2435" s="40"/>
      <c r="EN2435" s="40"/>
      <c r="EO2435" s="40"/>
      <c r="EP2435" s="40"/>
      <c r="EQ2435" s="40"/>
      <c r="ER2435" s="40"/>
      <c r="ES2435" s="40"/>
      <c r="ET2435" s="40"/>
      <c r="EU2435" s="40"/>
      <c r="EV2435" s="40"/>
      <c r="EW2435" s="40"/>
      <c r="EX2435" s="40"/>
      <c r="EY2435" s="40"/>
      <c r="EZ2435" s="40"/>
      <c r="FA2435" s="40"/>
      <c r="FB2435" s="40"/>
      <c r="FC2435" s="40"/>
      <c r="FD2435" s="40"/>
      <c r="FE2435" s="40"/>
      <c r="FF2435" s="40"/>
      <c r="FG2435" s="40"/>
      <c r="FH2435" s="40"/>
      <c r="FI2435" s="40"/>
      <c r="FJ2435" s="40"/>
      <c r="FK2435" s="40"/>
      <c r="FL2435" s="40"/>
      <c r="FM2435" s="40"/>
      <c r="FN2435" s="40"/>
      <c r="FO2435" s="40"/>
      <c r="FP2435" s="40"/>
      <c r="FQ2435" s="40"/>
      <c r="FR2435" s="40"/>
      <c r="FS2435" s="40"/>
      <c r="FT2435" s="40"/>
      <c r="FU2435" s="40"/>
      <c r="FV2435" s="40"/>
      <c r="FW2435" s="40"/>
      <c r="FX2435" s="40"/>
      <c r="FY2435" s="40"/>
      <c r="FZ2435" s="40"/>
      <c r="GA2435" s="40"/>
      <c r="GB2435" s="40"/>
      <c r="GC2435" s="40"/>
      <c r="GD2435" s="40"/>
      <c r="GE2435" s="40"/>
      <c r="GF2435" s="40"/>
      <c r="GG2435" s="40"/>
      <c r="GH2435" s="40"/>
      <c r="GI2435" s="40"/>
      <c r="GJ2435" s="40"/>
      <c r="GK2435" s="40"/>
      <c r="GL2435" s="40"/>
      <c r="GM2435" s="40"/>
      <c r="GN2435" s="40"/>
      <c r="GO2435" s="40"/>
      <c r="GP2435" s="40"/>
      <c r="GQ2435" s="40"/>
      <c r="GR2435" s="40"/>
      <c r="GS2435" s="40"/>
      <c r="GT2435" s="40"/>
      <c r="GU2435" s="40"/>
      <c r="GV2435" s="40"/>
      <c r="GW2435" s="40"/>
      <c r="GX2435" s="40"/>
      <c r="GY2435" s="40"/>
      <c r="GZ2435" s="40"/>
      <c r="HA2435" s="40"/>
      <c r="HB2435" s="40"/>
      <c r="HC2435" s="40"/>
      <c r="HD2435" s="40"/>
      <c r="HE2435" s="40"/>
      <c r="HF2435" s="40"/>
      <c r="HG2435" s="40"/>
      <c r="HH2435" s="40"/>
      <c r="HI2435" s="40"/>
      <c r="HJ2435" s="40"/>
      <c r="HK2435" s="40"/>
      <c r="HL2435" s="40"/>
      <c r="HM2435" s="40"/>
      <c r="HN2435" s="40"/>
      <c r="HO2435" s="40"/>
      <c r="HP2435" s="40"/>
      <c r="HQ2435" s="40"/>
      <c r="HR2435" s="40"/>
      <c r="HS2435" s="40"/>
      <c r="HT2435" s="40"/>
      <c r="HU2435" s="40"/>
      <c r="HV2435" s="40"/>
      <c r="HW2435" s="40"/>
      <c r="HX2435" s="40"/>
      <c r="HY2435" s="40"/>
      <c r="HZ2435" s="40"/>
      <c r="IA2435" s="40"/>
      <c r="IB2435" s="40"/>
      <c r="IC2435" s="40"/>
      <c r="ID2435" s="40"/>
      <c r="IE2435" s="40"/>
      <c r="IF2435" s="40"/>
      <c r="IG2435" s="40"/>
      <c r="IH2435" s="40"/>
      <c r="II2435" s="40"/>
      <c r="IJ2435" s="40"/>
      <c r="IK2435" s="40"/>
      <c r="IL2435" s="40"/>
      <c r="IM2435" s="40"/>
      <c r="IN2435" s="40"/>
      <c r="IO2435" s="40"/>
      <c r="IP2435" s="40"/>
      <c r="IQ2435" s="40"/>
    </row>
    <row r="2436" spans="1:251" ht="22.15" customHeight="1" x14ac:dyDescent="0.15">
      <c r="A2436" s="170">
        <v>4987601002908</v>
      </c>
      <c r="B2436" s="122">
        <v>137290</v>
      </c>
      <c r="C2436" s="32" t="s">
        <v>1687</v>
      </c>
      <c r="D2436" s="33">
        <v>0.1</v>
      </c>
      <c r="E2436" s="30" t="s">
        <v>2451</v>
      </c>
      <c r="G2436" s="68"/>
      <c r="J2436" s="32" t="s">
        <v>2824</v>
      </c>
      <c r="K2436" s="32" t="s">
        <v>2462</v>
      </c>
      <c r="L2436" s="38"/>
      <c r="M2436" s="43" t="s">
        <v>30</v>
      </c>
      <c r="N2436" s="40"/>
      <c r="O2436" s="40"/>
      <c r="P2436" s="40"/>
      <c r="Q2436" s="40"/>
      <c r="R2436" s="40"/>
      <c r="S2436" s="40"/>
      <c r="T2436" s="40"/>
      <c r="U2436" s="40"/>
      <c r="V2436" s="40"/>
      <c r="W2436" s="40"/>
      <c r="X2436" s="40"/>
      <c r="Y2436" s="40"/>
      <c r="Z2436" s="40"/>
      <c r="AA2436" s="40"/>
      <c r="AB2436" s="40"/>
      <c r="AC2436" s="40"/>
      <c r="AD2436" s="40"/>
      <c r="AE2436" s="40"/>
      <c r="AF2436" s="40"/>
      <c r="AG2436" s="40"/>
      <c r="AH2436" s="40"/>
      <c r="AI2436" s="40"/>
      <c r="AJ2436" s="40"/>
      <c r="AK2436" s="40"/>
      <c r="AL2436" s="40"/>
      <c r="AM2436" s="40"/>
      <c r="AN2436" s="40"/>
      <c r="AO2436" s="40"/>
      <c r="AP2436" s="40"/>
      <c r="AQ2436" s="40"/>
      <c r="AR2436" s="40"/>
      <c r="AS2436" s="40"/>
      <c r="AT2436" s="40"/>
      <c r="AU2436" s="40"/>
      <c r="AV2436" s="40"/>
      <c r="AW2436" s="40"/>
      <c r="AX2436" s="40"/>
      <c r="AY2436" s="40"/>
      <c r="AZ2436" s="40"/>
      <c r="BA2436" s="40"/>
      <c r="BB2436" s="40"/>
      <c r="BC2436" s="40"/>
      <c r="BD2436" s="40"/>
      <c r="BE2436" s="40"/>
      <c r="BF2436" s="40"/>
      <c r="BG2436" s="40"/>
      <c r="BH2436" s="40"/>
      <c r="BI2436" s="40"/>
      <c r="BJ2436" s="40"/>
      <c r="BK2436" s="40"/>
      <c r="BL2436" s="40"/>
      <c r="BM2436" s="40"/>
      <c r="BN2436" s="40"/>
      <c r="BO2436" s="40"/>
      <c r="BP2436" s="40"/>
      <c r="BQ2436" s="40"/>
      <c r="BR2436" s="40"/>
      <c r="BS2436" s="40"/>
      <c r="BT2436" s="40"/>
      <c r="BU2436" s="40"/>
      <c r="BV2436" s="40"/>
      <c r="BW2436" s="40"/>
      <c r="BX2436" s="40"/>
      <c r="BY2436" s="40"/>
      <c r="BZ2436" s="40"/>
      <c r="CA2436" s="40"/>
      <c r="CB2436" s="40"/>
      <c r="CC2436" s="40"/>
      <c r="CD2436" s="40"/>
      <c r="CE2436" s="40"/>
      <c r="CF2436" s="40"/>
      <c r="CG2436" s="40"/>
      <c r="CH2436" s="40"/>
      <c r="CI2436" s="40"/>
      <c r="CJ2436" s="40"/>
      <c r="CK2436" s="40"/>
      <c r="CL2436" s="40"/>
      <c r="CM2436" s="40"/>
      <c r="CN2436" s="40"/>
      <c r="CO2436" s="40"/>
      <c r="CP2436" s="40"/>
      <c r="CQ2436" s="40"/>
      <c r="CR2436" s="40"/>
      <c r="CS2436" s="40"/>
      <c r="CT2436" s="40"/>
      <c r="CU2436" s="40"/>
      <c r="CV2436" s="40"/>
      <c r="CW2436" s="40"/>
      <c r="CX2436" s="40"/>
      <c r="CY2436" s="40"/>
      <c r="CZ2436" s="40"/>
      <c r="DA2436" s="40"/>
      <c r="DB2436" s="40"/>
      <c r="DC2436" s="40"/>
      <c r="DD2436" s="40"/>
      <c r="DE2436" s="40"/>
      <c r="DF2436" s="40"/>
      <c r="DG2436" s="40"/>
      <c r="DH2436" s="40"/>
      <c r="DI2436" s="40"/>
      <c r="DJ2436" s="40"/>
      <c r="DK2436" s="40"/>
      <c r="DL2436" s="40"/>
      <c r="DM2436" s="40"/>
      <c r="DN2436" s="40"/>
      <c r="DO2436" s="40"/>
      <c r="DP2436" s="40"/>
      <c r="DQ2436" s="40"/>
      <c r="DR2436" s="40"/>
      <c r="DS2436" s="40"/>
      <c r="DT2436" s="40"/>
      <c r="DU2436" s="40"/>
      <c r="DV2436" s="40"/>
      <c r="DW2436" s="40"/>
      <c r="DX2436" s="40"/>
      <c r="DY2436" s="40"/>
      <c r="DZ2436" s="40"/>
      <c r="EA2436" s="40"/>
      <c r="EB2436" s="40"/>
      <c r="EC2436" s="40"/>
      <c r="ED2436" s="40"/>
      <c r="EE2436" s="40"/>
      <c r="EF2436" s="40"/>
      <c r="EG2436" s="40"/>
      <c r="EH2436" s="40"/>
      <c r="EI2436" s="40"/>
      <c r="EJ2436" s="40"/>
      <c r="EK2436" s="40"/>
      <c r="EL2436" s="40"/>
      <c r="EM2436" s="40"/>
      <c r="EN2436" s="40"/>
      <c r="EO2436" s="40"/>
      <c r="EP2436" s="40"/>
      <c r="EQ2436" s="40"/>
      <c r="ER2436" s="40"/>
      <c r="ES2436" s="40"/>
      <c r="ET2436" s="40"/>
      <c r="EU2436" s="40"/>
      <c r="EV2436" s="40"/>
      <c r="EW2436" s="40"/>
      <c r="EX2436" s="40"/>
      <c r="EY2436" s="40"/>
      <c r="EZ2436" s="40"/>
      <c r="FA2436" s="40"/>
      <c r="FB2436" s="40"/>
      <c r="FC2436" s="40"/>
      <c r="FD2436" s="40"/>
      <c r="FE2436" s="40"/>
      <c r="FF2436" s="40"/>
      <c r="FG2436" s="40"/>
      <c r="FH2436" s="40"/>
      <c r="FI2436" s="40"/>
      <c r="FJ2436" s="40"/>
      <c r="FK2436" s="40"/>
      <c r="FL2436" s="40"/>
      <c r="FM2436" s="40"/>
      <c r="FN2436" s="40"/>
      <c r="FO2436" s="40"/>
      <c r="FP2436" s="40"/>
      <c r="FQ2436" s="40"/>
      <c r="FR2436" s="40"/>
      <c r="FS2436" s="40"/>
      <c r="FT2436" s="40"/>
      <c r="FU2436" s="40"/>
      <c r="FV2436" s="40"/>
      <c r="FW2436" s="40"/>
      <c r="FX2436" s="40"/>
      <c r="FY2436" s="40"/>
      <c r="FZ2436" s="40"/>
      <c r="GA2436" s="40"/>
      <c r="GB2436" s="40"/>
      <c r="GC2436" s="40"/>
      <c r="GD2436" s="40"/>
      <c r="GE2436" s="40"/>
      <c r="GF2436" s="40"/>
      <c r="GG2436" s="40"/>
      <c r="GH2436" s="40"/>
      <c r="GI2436" s="40"/>
      <c r="GJ2436" s="40"/>
      <c r="GK2436" s="40"/>
      <c r="GL2436" s="40"/>
      <c r="GM2436" s="40"/>
      <c r="GN2436" s="40"/>
      <c r="GO2436" s="40"/>
      <c r="GP2436" s="40"/>
      <c r="GQ2436" s="40"/>
      <c r="GR2436" s="40"/>
      <c r="GS2436" s="40"/>
      <c r="GT2436" s="40"/>
      <c r="GU2436" s="40"/>
      <c r="GV2436" s="40"/>
      <c r="GW2436" s="40"/>
      <c r="GX2436" s="40"/>
      <c r="GY2436" s="40"/>
      <c r="GZ2436" s="40"/>
      <c r="HA2436" s="40"/>
      <c r="HB2436" s="40"/>
      <c r="HC2436" s="40"/>
      <c r="HD2436" s="40"/>
      <c r="HE2436" s="40"/>
      <c r="HF2436" s="40"/>
      <c r="HG2436" s="40"/>
      <c r="HH2436" s="40"/>
      <c r="HI2436" s="40"/>
      <c r="HJ2436" s="40"/>
      <c r="HK2436" s="40"/>
      <c r="HL2436" s="40"/>
      <c r="HM2436" s="40"/>
      <c r="HN2436" s="40"/>
      <c r="HO2436" s="40"/>
      <c r="HP2436" s="40"/>
      <c r="HQ2436" s="40"/>
      <c r="HR2436" s="40"/>
      <c r="HS2436" s="40"/>
      <c r="HT2436" s="40"/>
      <c r="HU2436" s="40"/>
      <c r="HV2436" s="40"/>
      <c r="HW2436" s="40"/>
      <c r="HX2436" s="40"/>
      <c r="HY2436" s="40"/>
      <c r="HZ2436" s="40"/>
      <c r="IA2436" s="40"/>
      <c r="IB2436" s="40"/>
      <c r="IC2436" s="40"/>
      <c r="ID2436" s="40"/>
      <c r="IE2436" s="40"/>
      <c r="IF2436" s="40"/>
      <c r="IG2436" s="40"/>
      <c r="IH2436" s="40"/>
      <c r="II2436" s="40"/>
      <c r="IJ2436" s="40"/>
      <c r="IK2436" s="40"/>
      <c r="IL2436" s="40"/>
      <c r="IM2436" s="40"/>
      <c r="IN2436" s="40"/>
      <c r="IO2436" s="40"/>
      <c r="IP2436" s="40"/>
      <c r="IQ2436" s="40"/>
    </row>
    <row r="2437" spans="1:251" ht="22.15" customHeight="1" x14ac:dyDescent="0.15">
      <c r="A2437" s="170">
        <v>4987601002915</v>
      </c>
      <c r="B2437" s="122">
        <v>137291</v>
      </c>
      <c r="C2437" s="32" t="s">
        <v>1688</v>
      </c>
      <c r="D2437" s="33">
        <v>0.1</v>
      </c>
      <c r="E2437" s="30" t="s">
        <v>2451</v>
      </c>
      <c r="G2437" s="68"/>
      <c r="J2437" s="32" t="s">
        <v>2824</v>
      </c>
      <c r="K2437" s="32" t="s">
        <v>2462</v>
      </c>
      <c r="L2437" s="38"/>
      <c r="M2437" s="43" t="s">
        <v>30</v>
      </c>
      <c r="N2437" s="40"/>
      <c r="O2437" s="40"/>
      <c r="P2437" s="40"/>
      <c r="Q2437" s="40"/>
      <c r="R2437" s="40"/>
      <c r="S2437" s="40"/>
      <c r="T2437" s="40"/>
      <c r="U2437" s="40"/>
      <c r="V2437" s="40"/>
      <c r="W2437" s="40"/>
      <c r="X2437" s="40"/>
      <c r="Y2437" s="40"/>
      <c r="Z2437" s="40"/>
      <c r="AA2437" s="40"/>
      <c r="AB2437" s="40"/>
      <c r="AC2437" s="40"/>
      <c r="AD2437" s="40"/>
      <c r="AE2437" s="40"/>
      <c r="AF2437" s="40"/>
      <c r="AG2437" s="40"/>
      <c r="AH2437" s="40"/>
      <c r="AI2437" s="40"/>
      <c r="AJ2437" s="40"/>
      <c r="AK2437" s="40"/>
      <c r="AL2437" s="40"/>
      <c r="AM2437" s="40"/>
      <c r="AN2437" s="40"/>
      <c r="AO2437" s="40"/>
      <c r="AP2437" s="40"/>
      <c r="AQ2437" s="40"/>
      <c r="AR2437" s="40"/>
      <c r="AS2437" s="40"/>
      <c r="AT2437" s="40"/>
      <c r="AU2437" s="40"/>
      <c r="AV2437" s="40"/>
      <c r="AW2437" s="40"/>
      <c r="AX2437" s="40"/>
      <c r="AY2437" s="40"/>
      <c r="AZ2437" s="40"/>
      <c r="BA2437" s="40"/>
      <c r="BB2437" s="40"/>
      <c r="BC2437" s="40"/>
      <c r="BD2437" s="40"/>
      <c r="BE2437" s="40"/>
      <c r="BF2437" s="40"/>
      <c r="BG2437" s="40"/>
      <c r="BH2437" s="40"/>
      <c r="BI2437" s="40"/>
      <c r="BJ2437" s="40"/>
      <c r="BK2437" s="40"/>
      <c r="BL2437" s="40"/>
      <c r="BM2437" s="40"/>
      <c r="BN2437" s="40"/>
      <c r="BO2437" s="40"/>
      <c r="BP2437" s="40"/>
      <c r="BQ2437" s="40"/>
      <c r="BR2437" s="40"/>
      <c r="BS2437" s="40"/>
      <c r="BT2437" s="40"/>
      <c r="BU2437" s="40"/>
      <c r="BV2437" s="40"/>
      <c r="BW2437" s="40"/>
      <c r="BX2437" s="40"/>
      <c r="BY2437" s="40"/>
      <c r="BZ2437" s="40"/>
      <c r="CA2437" s="40"/>
      <c r="CB2437" s="40"/>
      <c r="CC2437" s="40"/>
      <c r="CD2437" s="40"/>
      <c r="CE2437" s="40"/>
      <c r="CF2437" s="40"/>
      <c r="CG2437" s="40"/>
      <c r="CH2437" s="40"/>
      <c r="CI2437" s="40"/>
      <c r="CJ2437" s="40"/>
      <c r="CK2437" s="40"/>
      <c r="CL2437" s="40"/>
      <c r="CM2437" s="40"/>
      <c r="CN2437" s="40"/>
      <c r="CO2437" s="40"/>
      <c r="CP2437" s="40"/>
      <c r="CQ2437" s="40"/>
      <c r="CR2437" s="40"/>
      <c r="CS2437" s="40"/>
      <c r="CT2437" s="40"/>
      <c r="CU2437" s="40"/>
      <c r="CV2437" s="40"/>
      <c r="CW2437" s="40"/>
      <c r="CX2437" s="40"/>
      <c r="CY2437" s="40"/>
      <c r="CZ2437" s="40"/>
      <c r="DA2437" s="40"/>
      <c r="DB2437" s="40"/>
      <c r="DC2437" s="40"/>
      <c r="DD2437" s="40"/>
      <c r="DE2437" s="40"/>
      <c r="DF2437" s="40"/>
      <c r="DG2437" s="40"/>
      <c r="DH2437" s="40"/>
      <c r="DI2437" s="40"/>
      <c r="DJ2437" s="40"/>
      <c r="DK2437" s="40"/>
      <c r="DL2437" s="40"/>
      <c r="DM2437" s="40"/>
      <c r="DN2437" s="40"/>
      <c r="DO2437" s="40"/>
      <c r="DP2437" s="40"/>
      <c r="DQ2437" s="40"/>
      <c r="DR2437" s="40"/>
      <c r="DS2437" s="40"/>
      <c r="DT2437" s="40"/>
      <c r="DU2437" s="40"/>
      <c r="DV2437" s="40"/>
      <c r="DW2437" s="40"/>
      <c r="DX2437" s="40"/>
      <c r="DY2437" s="40"/>
      <c r="DZ2437" s="40"/>
      <c r="EA2437" s="40"/>
      <c r="EB2437" s="40"/>
      <c r="EC2437" s="40"/>
      <c r="ED2437" s="40"/>
      <c r="EE2437" s="40"/>
      <c r="EF2437" s="40"/>
      <c r="EG2437" s="40"/>
      <c r="EH2437" s="40"/>
      <c r="EI2437" s="40"/>
      <c r="EJ2437" s="40"/>
      <c r="EK2437" s="40"/>
      <c r="EL2437" s="40"/>
      <c r="EM2437" s="40"/>
      <c r="EN2437" s="40"/>
      <c r="EO2437" s="40"/>
      <c r="EP2437" s="40"/>
      <c r="EQ2437" s="40"/>
      <c r="ER2437" s="40"/>
      <c r="ES2437" s="40"/>
      <c r="ET2437" s="40"/>
      <c r="EU2437" s="40"/>
      <c r="EV2437" s="40"/>
      <c r="EW2437" s="40"/>
      <c r="EX2437" s="40"/>
      <c r="EY2437" s="40"/>
      <c r="EZ2437" s="40"/>
      <c r="FA2437" s="40"/>
      <c r="FB2437" s="40"/>
      <c r="FC2437" s="40"/>
      <c r="FD2437" s="40"/>
      <c r="FE2437" s="40"/>
      <c r="FF2437" s="40"/>
      <c r="FG2437" s="40"/>
      <c r="FH2437" s="40"/>
      <c r="FI2437" s="40"/>
      <c r="FJ2437" s="40"/>
      <c r="FK2437" s="40"/>
      <c r="FL2437" s="40"/>
      <c r="FM2437" s="40"/>
      <c r="FN2437" s="40"/>
      <c r="FO2437" s="40"/>
      <c r="FP2437" s="40"/>
      <c r="FQ2437" s="40"/>
      <c r="FR2437" s="40"/>
      <c r="FS2437" s="40"/>
      <c r="FT2437" s="40"/>
      <c r="FU2437" s="40"/>
      <c r="FV2437" s="40"/>
      <c r="FW2437" s="40"/>
      <c r="FX2437" s="40"/>
      <c r="FY2437" s="40"/>
      <c r="FZ2437" s="40"/>
      <c r="GA2437" s="40"/>
      <c r="GB2437" s="40"/>
      <c r="GC2437" s="40"/>
      <c r="GD2437" s="40"/>
      <c r="GE2437" s="40"/>
      <c r="GF2437" s="40"/>
      <c r="GG2437" s="40"/>
      <c r="GH2437" s="40"/>
      <c r="GI2437" s="40"/>
      <c r="GJ2437" s="40"/>
      <c r="GK2437" s="40"/>
      <c r="GL2437" s="40"/>
      <c r="GM2437" s="40"/>
      <c r="GN2437" s="40"/>
      <c r="GO2437" s="40"/>
      <c r="GP2437" s="40"/>
      <c r="GQ2437" s="40"/>
      <c r="GR2437" s="40"/>
      <c r="GS2437" s="40"/>
      <c r="GT2437" s="40"/>
      <c r="GU2437" s="40"/>
      <c r="GV2437" s="40"/>
      <c r="GW2437" s="40"/>
      <c r="GX2437" s="40"/>
      <c r="GY2437" s="40"/>
      <c r="GZ2437" s="40"/>
      <c r="HA2437" s="40"/>
      <c r="HB2437" s="40"/>
      <c r="HC2437" s="40"/>
      <c r="HD2437" s="40"/>
      <c r="HE2437" s="40"/>
      <c r="HF2437" s="40"/>
      <c r="HG2437" s="40"/>
      <c r="HH2437" s="40"/>
      <c r="HI2437" s="40"/>
      <c r="HJ2437" s="40"/>
      <c r="HK2437" s="40"/>
      <c r="HL2437" s="40"/>
      <c r="HM2437" s="40"/>
      <c r="HN2437" s="40"/>
      <c r="HO2437" s="40"/>
      <c r="HP2437" s="40"/>
      <c r="HQ2437" s="40"/>
      <c r="HR2437" s="40"/>
      <c r="HS2437" s="40"/>
      <c r="HT2437" s="40"/>
      <c r="HU2437" s="40"/>
      <c r="HV2437" s="40"/>
      <c r="HW2437" s="40"/>
      <c r="HX2437" s="40"/>
      <c r="HY2437" s="40"/>
      <c r="HZ2437" s="40"/>
      <c r="IA2437" s="40"/>
      <c r="IB2437" s="40"/>
      <c r="IC2437" s="40"/>
      <c r="ID2437" s="40"/>
      <c r="IE2437" s="40"/>
      <c r="IF2437" s="40"/>
      <c r="IG2437" s="40"/>
      <c r="IH2437" s="40"/>
      <c r="II2437" s="40"/>
      <c r="IJ2437" s="40"/>
      <c r="IK2437" s="40"/>
      <c r="IL2437" s="40"/>
      <c r="IM2437" s="40"/>
      <c r="IN2437" s="40"/>
      <c r="IO2437" s="40"/>
      <c r="IP2437" s="40"/>
      <c r="IQ2437" s="40"/>
    </row>
    <row r="2438" spans="1:251" ht="22.15" customHeight="1" x14ac:dyDescent="0.15">
      <c r="A2438" s="170">
        <v>4987601002922</v>
      </c>
      <c r="B2438" s="122">
        <v>137292</v>
      </c>
      <c r="C2438" s="32" t="s">
        <v>1689</v>
      </c>
      <c r="D2438" s="33">
        <v>0.1</v>
      </c>
      <c r="E2438" s="30" t="s">
        <v>2451</v>
      </c>
      <c r="G2438" s="68"/>
      <c r="J2438" s="32" t="s">
        <v>2824</v>
      </c>
      <c r="K2438" s="32" t="s">
        <v>2462</v>
      </c>
      <c r="L2438" s="38"/>
      <c r="M2438" s="43" t="s">
        <v>30</v>
      </c>
      <c r="N2438" s="40"/>
      <c r="O2438" s="40"/>
      <c r="P2438" s="40"/>
      <c r="Q2438" s="40"/>
      <c r="R2438" s="40"/>
      <c r="S2438" s="40"/>
      <c r="T2438" s="40"/>
      <c r="U2438" s="40"/>
      <c r="V2438" s="40"/>
      <c r="W2438" s="40"/>
      <c r="X2438" s="40"/>
      <c r="Y2438" s="40"/>
      <c r="Z2438" s="40"/>
      <c r="AA2438" s="40"/>
      <c r="AB2438" s="40"/>
      <c r="AC2438" s="40"/>
      <c r="AD2438" s="40"/>
      <c r="AE2438" s="40"/>
      <c r="AF2438" s="40"/>
      <c r="AG2438" s="40"/>
      <c r="AH2438" s="40"/>
      <c r="AI2438" s="40"/>
      <c r="AJ2438" s="40"/>
      <c r="AK2438" s="40"/>
      <c r="AL2438" s="40"/>
      <c r="AM2438" s="40"/>
      <c r="AN2438" s="40"/>
      <c r="AO2438" s="40"/>
      <c r="AP2438" s="40"/>
      <c r="AQ2438" s="40"/>
      <c r="AR2438" s="40"/>
      <c r="AS2438" s="40"/>
      <c r="AT2438" s="40"/>
      <c r="AU2438" s="40"/>
      <c r="AV2438" s="40"/>
      <c r="AW2438" s="40"/>
      <c r="AX2438" s="40"/>
      <c r="AY2438" s="40"/>
      <c r="AZ2438" s="40"/>
      <c r="BA2438" s="40"/>
      <c r="BB2438" s="40"/>
      <c r="BC2438" s="40"/>
      <c r="BD2438" s="40"/>
      <c r="BE2438" s="40"/>
      <c r="BF2438" s="40"/>
      <c r="BG2438" s="40"/>
      <c r="BH2438" s="40"/>
      <c r="BI2438" s="40"/>
      <c r="BJ2438" s="40"/>
      <c r="BK2438" s="40"/>
      <c r="BL2438" s="40"/>
      <c r="BM2438" s="40"/>
      <c r="BN2438" s="40"/>
      <c r="BO2438" s="40"/>
      <c r="BP2438" s="40"/>
      <c r="BQ2438" s="40"/>
      <c r="BR2438" s="40"/>
      <c r="BS2438" s="40"/>
      <c r="BT2438" s="40"/>
      <c r="BU2438" s="40"/>
      <c r="BV2438" s="40"/>
      <c r="BW2438" s="40"/>
      <c r="BX2438" s="40"/>
      <c r="BY2438" s="40"/>
      <c r="BZ2438" s="40"/>
      <c r="CA2438" s="40"/>
      <c r="CB2438" s="40"/>
      <c r="CC2438" s="40"/>
      <c r="CD2438" s="40"/>
      <c r="CE2438" s="40"/>
      <c r="CF2438" s="40"/>
      <c r="CG2438" s="40"/>
      <c r="CH2438" s="40"/>
      <c r="CI2438" s="40"/>
      <c r="CJ2438" s="40"/>
      <c r="CK2438" s="40"/>
      <c r="CL2438" s="40"/>
      <c r="CM2438" s="40"/>
      <c r="CN2438" s="40"/>
      <c r="CO2438" s="40"/>
      <c r="CP2438" s="40"/>
      <c r="CQ2438" s="40"/>
      <c r="CR2438" s="40"/>
      <c r="CS2438" s="40"/>
      <c r="CT2438" s="40"/>
      <c r="CU2438" s="40"/>
      <c r="CV2438" s="40"/>
      <c r="CW2438" s="40"/>
      <c r="CX2438" s="40"/>
      <c r="CY2438" s="40"/>
      <c r="CZ2438" s="40"/>
      <c r="DA2438" s="40"/>
      <c r="DB2438" s="40"/>
      <c r="DC2438" s="40"/>
      <c r="DD2438" s="40"/>
      <c r="DE2438" s="40"/>
      <c r="DF2438" s="40"/>
      <c r="DG2438" s="40"/>
      <c r="DH2438" s="40"/>
      <c r="DI2438" s="40"/>
      <c r="DJ2438" s="40"/>
      <c r="DK2438" s="40"/>
      <c r="DL2438" s="40"/>
      <c r="DM2438" s="40"/>
      <c r="DN2438" s="40"/>
      <c r="DO2438" s="40"/>
      <c r="DP2438" s="40"/>
      <c r="DQ2438" s="40"/>
      <c r="DR2438" s="40"/>
      <c r="DS2438" s="40"/>
      <c r="DT2438" s="40"/>
      <c r="DU2438" s="40"/>
      <c r="DV2438" s="40"/>
      <c r="DW2438" s="40"/>
      <c r="DX2438" s="40"/>
      <c r="DY2438" s="40"/>
      <c r="DZ2438" s="40"/>
      <c r="EA2438" s="40"/>
      <c r="EB2438" s="40"/>
      <c r="EC2438" s="40"/>
      <c r="ED2438" s="40"/>
      <c r="EE2438" s="40"/>
      <c r="EF2438" s="40"/>
      <c r="EG2438" s="40"/>
      <c r="EH2438" s="40"/>
      <c r="EI2438" s="40"/>
      <c r="EJ2438" s="40"/>
      <c r="EK2438" s="40"/>
      <c r="EL2438" s="40"/>
      <c r="EM2438" s="40"/>
      <c r="EN2438" s="40"/>
      <c r="EO2438" s="40"/>
      <c r="EP2438" s="40"/>
      <c r="EQ2438" s="40"/>
      <c r="ER2438" s="40"/>
      <c r="ES2438" s="40"/>
      <c r="ET2438" s="40"/>
      <c r="EU2438" s="40"/>
      <c r="EV2438" s="40"/>
      <c r="EW2438" s="40"/>
      <c r="EX2438" s="40"/>
      <c r="EY2438" s="40"/>
      <c r="EZ2438" s="40"/>
      <c r="FA2438" s="40"/>
      <c r="FB2438" s="40"/>
      <c r="FC2438" s="40"/>
      <c r="FD2438" s="40"/>
      <c r="FE2438" s="40"/>
      <c r="FF2438" s="40"/>
      <c r="FG2438" s="40"/>
      <c r="FH2438" s="40"/>
      <c r="FI2438" s="40"/>
      <c r="FJ2438" s="40"/>
      <c r="FK2438" s="40"/>
      <c r="FL2438" s="40"/>
      <c r="FM2438" s="40"/>
      <c r="FN2438" s="40"/>
      <c r="FO2438" s="40"/>
      <c r="FP2438" s="40"/>
      <c r="FQ2438" s="40"/>
      <c r="FR2438" s="40"/>
      <c r="FS2438" s="40"/>
      <c r="FT2438" s="40"/>
      <c r="FU2438" s="40"/>
      <c r="FV2438" s="40"/>
      <c r="FW2438" s="40"/>
      <c r="FX2438" s="40"/>
      <c r="FY2438" s="40"/>
      <c r="FZ2438" s="40"/>
      <c r="GA2438" s="40"/>
      <c r="GB2438" s="40"/>
      <c r="GC2438" s="40"/>
      <c r="GD2438" s="40"/>
      <c r="GE2438" s="40"/>
      <c r="GF2438" s="40"/>
      <c r="GG2438" s="40"/>
      <c r="GH2438" s="40"/>
      <c r="GI2438" s="40"/>
      <c r="GJ2438" s="40"/>
      <c r="GK2438" s="40"/>
      <c r="GL2438" s="40"/>
      <c r="GM2438" s="40"/>
      <c r="GN2438" s="40"/>
      <c r="GO2438" s="40"/>
      <c r="GP2438" s="40"/>
      <c r="GQ2438" s="40"/>
      <c r="GR2438" s="40"/>
      <c r="GS2438" s="40"/>
      <c r="GT2438" s="40"/>
      <c r="GU2438" s="40"/>
      <c r="GV2438" s="40"/>
      <c r="GW2438" s="40"/>
      <c r="GX2438" s="40"/>
      <c r="GY2438" s="40"/>
      <c r="GZ2438" s="40"/>
      <c r="HA2438" s="40"/>
      <c r="HB2438" s="40"/>
      <c r="HC2438" s="40"/>
      <c r="HD2438" s="40"/>
      <c r="HE2438" s="40"/>
      <c r="HF2438" s="40"/>
      <c r="HG2438" s="40"/>
      <c r="HH2438" s="40"/>
      <c r="HI2438" s="40"/>
      <c r="HJ2438" s="40"/>
      <c r="HK2438" s="40"/>
      <c r="HL2438" s="40"/>
      <c r="HM2438" s="40"/>
      <c r="HN2438" s="40"/>
      <c r="HO2438" s="40"/>
      <c r="HP2438" s="40"/>
      <c r="HQ2438" s="40"/>
      <c r="HR2438" s="40"/>
      <c r="HS2438" s="40"/>
      <c r="HT2438" s="40"/>
      <c r="HU2438" s="40"/>
      <c r="HV2438" s="40"/>
      <c r="HW2438" s="40"/>
      <c r="HX2438" s="40"/>
      <c r="HY2438" s="40"/>
      <c r="HZ2438" s="40"/>
      <c r="IA2438" s="40"/>
      <c r="IB2438" s="40"/>
      <c r="IC2438" s="40"/>
      <c r="ID2438" s="40"/>
      <c r="IE2438" s="40"/>
      <c r="IF2438" s="40"/>
      <c r="IG2438" s="40"/>
      <c r="IH2438" s="40"/>
      <c r="II2438" s="40"/>
      <c r="IJ2438" s="40"/>
      <c r="IK2438" s="40"/>
      <c r="IL2438" s="40"/>
      <c r="IM2438" s="40"/>
      <c r="IN2438" s="40"/>
      <c r="IO2438" s="40"/>
      <c r="IP2438" s="40"/>
      <c r="IQ2438" s="40"/>
    </row>
    <row r="2439" spans="1:251" ht="22.15" customHeight="1" x14ac:dyDescent="0.15">
      <c r="A2439" s="170">
        <v>4987601493263</v>
      </c>
      <c r="B2439" s="122">
        <v>137326</v>
      </c>
      <c r="C2439" s="32" t="s">
        <v>1711</v>
      </c>
      <c r="D2439" s="33">
        <v>0.1</v>
      </c>
      <c r="E2439" s="30" t="s">
        <v>2451</v>
      </c>
      <c r="G2439" s="68"/>
      <c r="J2439" s="32" t="s">
        <v>2824</v>
      </c>
      <c r="K2439" s="32" t="s">
        <v>2458</v>
      </c>
      <c r="M2439" s="12"/>
      <c r="N2439" s="40"/>
      <c r="O2439" s="40"/>
      <c r="P2439" s="40"/>
      <c r="Q2439" s="40"/>
      <c r="R2439" s="40"/>
      <c r="S2439" s="40"/>
      <c r="T2439" s="40"/>
      <c r="U2439" s="40"/>
      <c r="V2439" s="40"/>
      <c r="W2439" s="40"/>
      <c r="X2439" s="40"/>
      <c r="Y2439" s="40"/>
      <c r="Z2439" s="40"/>
      <c r="AA2439" s="40"/>
      <c r="AB2439" s="40"/>
      <c r="AC2439" s="40"/>
      <c r="AD2439" s="40"/>
      <c r="AE2439" s="40"/>
      <c r="AF2439" s="40"/>
      <c r="AG2439" s="40"/>
      <c r="AH2439" s="40"/>
      <c r="AI2439" s="40"/>
      <c r="AJ2439" s="40"/>
      <c r="AK2439" s="40"/>
      <c r="AL2439" s="40"/>
      <c r="AM2439" s="40"/>
      <c r="AN2439" s="40"/>
      <c r="AO2439" s="40"/>
      <c r="AP2439" s="40"/>
      <c r="AQ2439" s="40"/>
      <c r="AR2439" s="40"/>
      <c r="AS2439" s="40"/>
      <c r="AT2439" s="40"/>
      <c r="AU2439" s="40"/>
      <c r="AV2439" s="40"/>
      <c r="AW2439" s="40"/>
      <c r="AX2439" s="40"/>
      <c r="AY2439" s="40"/>
      <c r="AZ2439" s="40"/>
      <c r="BA2439" s="40"/>
      <c r="BB2439" s="40"/>
      <c r="BC2439" s="40"/>
      <c r="BD2439" s="40"/>
      <c r="BE2439" s="40"/>
      <c r="BF2439" s="40"/>
      <c r="BG2439" s="40"/>
      <c r="BH2439" s="40"/>
      <c r="BI2439" s="40"/>
      <c r="BJ2439" s="40"/>
      <c r="BK2439" s="40"/>
      <c r="BL2439" s="40"/>
      <c r="BM2439" s="40"/>
      <c r="BN2439" s="40"/>
      <c r="BO2439" s="40"/>
      <c r="BP2439" s="40"/>
      <c r="BQ2439" s="40"/>
      <c r="BR2439" s="40"/>
      <c r="BS2439" s="40"/>
      <c r="BT2439" s="40"/>
      <c r="BU2439" s="40"/>
      <c r="BV2439" s="40"/>
      <c r="BW2439" s="40"/>
      <c r="BX2439" s="40"/>
      <c r="BY2439" s="40"/>
      <c r="BZ2439" s="40"/>
      <c r="CA2439" s="40"/>
      <c r="CB2439" s="40"/>
      <c r="CC2439" s="40"/>
      <c r="CD2439" s="40"/>
      <c r="CE2439" s="40"/>
      <c r="CF2439" s="40"/>
      <c r="CG2439" s="40"/>
      <c r="CH2439" s="40"/>
      <c r="CI2439" s="40"/>
      <c r="CJ2439" s="40"/>
      <c r="CK2439" s="40"/>
      <c r="CL2439" s="40"/>
      <c r="CM2439" s="40"/>
      <c r="CN2439" s="40"/>
      <c r="CO2439" s="40"/>
      <c r="CP2439" s="40"/>
      <c r="CQ2439" s="40"/>
      <c r="CR2439" s="40"/>
      <c r="CS2439" s="40"/>
      <c r="CT2439" s="40"/>
      <c r="CU2439" s="40"/>
      <c r="CV2439" s="40"/>
      <c r="CW2439" s="40"/>
      <c r="CX2439" s="40"/>
      <c r="CY2439" s="40"/>
      <c r="CZ2439" s="40"/>
      <c r="DA2439" s="40"/>
      <c r="DB2439" s="40"/>
      <c r="DC2439" s="40"/>
      <c r="DD2439" s="40"/>
      <c r="DE2439" s="40"/>
      <c r="DF2439" s="40"/>
      <c r="DG2439" s="40"/>
      <c r="DH2439" s="40"/>
      <c r="DI2439" s="40"/>
      <c r="DJ2439" s="40"/>
      <c r="DK2439" s="40"/>
      <c r="DL2439" s="40"/>
      <c r="DM2439" s="40"/>
      <c r="DN2439" s="40"/>
      <c r="DO2439" s="40"/>
      <c r="DP2439" s="40"/>
      <c r="DQ2439" s="40"/>
      <c r="DR2439" s="40"/>
      <c r="DS2439" s="40"/>
      <c r="DT2439" s="40"/>
      <c r="DU2439" s="40"/>
      <c r="DV2439" s="40"/>
      <c r="DW2439" s="40"/>
      <c r="DX2439" s="40"/>
      <c r="DY2439" s="40"/>
      <c r="DZ2439" s="40"/>
      <c r="EA2439" s="40"/>
      <c r="EB2439" s="40"/>
      <c r="EC2439" s="40"/>
      <c r="ED2439" s="40"/>
      <c r="EE2439" s="40"/>
      <c r="EF2439" s="40"/>
      <c r="EG2439" s="40"/>
      <c r="EH2439" s="40"/>
      <c r="EI2439" s="40"/>
      <c r="EJ2439" s="40"/>
      <c r="EK2439" s="40"/>
      <c r="EL2439" s="40"/>
      <c r="EM2439" s="40"/>
      <c r="EN2439" s="40"/>
      <c r="EO2439" s="40"/>
      <c r="EP2439" s="40"/>
      <c r="EQ2439" s="40"/>
      <c r="ER2439" s="40"/>
      <c r="ES2439" s="40"/>
      <c r="ET2439" s="40"/>
      <c r="EU2439" s="40"/>
      <c r="EV2439" s="40"/>
      <c r="EW2439" s="40"/>
      <c r="EX2439" s="40"/>
      <c r="EY2439" s="40"/>
      <c r="EZ2439" s="40"/>
      <c r="FA2439" s="40"/>
      <c r="FB2439" s="40"/>
      <c r="FC2439" s="40"/>
      <c r="FD2439" s="40"/>
      <c r="FE2439" s="40"/>
      <c r="FF2439" s="40"/>
      <c r="FG2439" s="40"/>
      <c r="FH2439" s="40"/>
      <c r="FI2439" s="40"/>
      <c r="FJ2439" s="40"/>
      <c r="FK2439" s="40"/>
      <c r="FL2439" s="40"/>
      <c r="FM2439" s="40"/>
      <c r="FN2439" s="40"/>
      <c r="FO2439" s="40"/>
      <c r="FP2439" s="40"/>
      <c r="FQ2439" s="40"/>
      <c r="FR2439" s="40"/>
      <c r="FS2439" s="40"/>
      <c r="FT2439" s="40"/>
      <c r="FU2439" s="40"/>
      <c r="FV2439" s="40"/>
      <c r="FW2439" s="40"/>
      <c r="FX2439" s="40"/>
      <c r="FY2439" s="40"/>
      <c r="FZ2439" s="40"/>
      <c r="GA2439" s="40"/>
      <c r="GB2439" s="40"/>
      <c r="GC2439" s="40"/>
      <c r="GD2439" s="40"/>
      <c r="GE2439" s="40"/>
      <c r="GF2439" s="40"/>
      <c r="GG2439" s="40"/>
      <c r="GH2439" s="40"/>
      <c r="GI2439" s="40"/>
      <c r="GJ2439" s="40"/>
      <c r="GK2439" s="40"/>
      <c r="GL2439" s="40"/>
      <c r="GM2439" s="40"/>
      <c r="GN2439" s="40"/>
      <c r="GO2439" s="40"/>
      <c r="GP2439" s="40"/>
      <c r="GQ2439" s="40"/>
      <c r="GR2439" s="40"/>
      <c r="GS2439" s="40"/>
      <c r="GT2439" s="40"/>
      <c r="GU2439" s="40"/>
      <c r="GV2439" s="40"/>
      <c r="GW2439" s="40"/>
      <c r="GX2439" s="40"/>
      <c r="GY2439" s="40"/>
      <c r="GZ2439" s="40"/>
      <c r="HA2439" s="40"/>
      <c r="HB2439" s="40"/>
      <c r="HC2439" s="40"/>
      <c r="HD2439" s="40"/>
      <c r="HE2439" s="40"/>
      <c r="HF2439" s="40"/>
      <c r="HG2439" s="40"/>
      <c r="HH2439" s="40"/>
      <c r="HI2439" s="40"/>
      <c r="HJ2439" s="40"/>
      <c r="HK2439" s="40"/>
      <c r="HL2439" s="40"/>
      <c r="HM2439" s="40"/>
      <c r="HN2439" s="40"/>
      <c r="HO2439" s="40"/>
      <c r="HP2439" s="40"/>
      <c r="HQ2439" s="40"/>
      <c r="HR2439" s="40"/>
      <c r="HS2439" s="40"/>
      <c r="HT2439" s="40"/>
      <c r="HU2439" s="40"/>
      <c r="HV2439" s="40"/>
      <c r="HW2439" s="40"/>
      <c r="HX2439" s="40"/>
      <c r="HY2439" s="40"/>
      <c r="HZ2439" s="40"/>
      <c r="IA2439" s="40"/>
      <c r="IB2439" s="40"/>
      <c r="IC2439" s="40"/>
      <c r="ID2439" s="40"/>
      <c r="IE2439" s="40"/>
      <c r="IF2439" s="40"/>
      <c r="IG2439" s="40"/>
      <c r="IH2439" s="40"/>
      <c r="II2439" s="40"/>
      <c r="IJ2439" s="40"/>
      <c r="IK2439" s="40"/>
      <c r="IL2439" s="40"/>
      <c r="IM2439" s="40"/>
      <c r="IN2439" s="40"/>
      <c r="IO2439" s="40"/>
      <c r="IP2439" s="40"/>
      <c r="IQ2439" s="40"/>
    </row>
    <row r="2440" spans="1:251" ht="22.15" customHeight="1" x14ac:dyDescent="0.15">
      <c r="A2440" s="170">
        <v>4987601485466</v>
      </c>
      <c r="B2440" s="122">
        <v>137546</v>
      </c>
      <c r="C2440" s="81" t="s">
        <v>1709</v>
      </c>
      <c r="D2440" s="33">
        <v>0.1</v>
      </c>
      <c r="E2440" s="28">
        <v>800</v>
      </c>
      <c r="G2440" s="68"/>
      <c r="J2440" s="32" t="s">
        <v>2824</v>
      </c>
      <c r="K2440" s="32" t="s">
        <v>2487</v>
      </c>
      <c r="M2440" s="12"/>
      <c r="N2440" s="40"/>
      <c r="O2440" s="40"/>
      <c r="P2440" s="40"/>
      <c r="Q2440" s="40"/>
      <c r="R2440" s="40"/>
      <c r="S2440" s="40"/>
      <c r="T2440" s="40"/>
      <c r="U2440" s="40"/>
      <c r="V2440" s="40"/>
      <c r="W2440" s="40"/>
      <c r="X2440" s="40"/>
      <c r="Y2440" s="40"/>
      <c r="Z2440" s="40"/>
      <c r="AA2440" s="40"/>
      <c r="AB2440" s="40"/>
      <c r="AC2440" s="40"/>
      <c r="AD2440" s="40"/>
      <c r="AE2440" s="40"/>
      <c r="AF2440" s="40"/>
      <c r="AG2440" s="40"/>
      <c r="AH2440" s="40"/>
      <c r="AI2440" s="40"/>
      <c r="AJ2440" s="40"/>
      <c r="AK2440" s="40"/>
      <c r="AL2440" s="40"/>
      <c r="AM2440" s="40"/>
      <c r="AN2440" s="40"/>
      <c r="AO2440" s="40"/>
      <c r="AP2440" s="40"/>
      <c r="AQ2440" s="40"/>
      <c r="AR2440" s="40"/>
      <c r="AS2440" s="40"/>
      <c r="AT2440" s="40"/>
      <c r="AU2440" s="40"/>
      <c r="AV2440" s="40"/>
      <c r="AW2440" s="40"/>
      <c r="AX2440" s="40"/>
      <c r="AY2440" s="40"/>
      <c r="AZ2440" s="40"/>
      <c r="BA2440" s="40"/>
      <c r="BB2440" s="40"/>
      <c r="BC2440" s="40"/>
      <c r="BD2440" s="40"/>
      <c r="BE2440" s="40"/>
      <c r="BF2440" s="40"/>
      <c r="BG2440" s="40"/>
      <c r="BH2440" s="40"/>
      <c r="BI2440" s="40"/>
      <c r="BJ2440" s="40"/>
      <c r="BK2440" s="40"/>
      <c r="BL2440" s="40"/>
      <c r="BM2440" s="40"/>
      <c r="BN2440" s="40"/>
      <c r="BO2440" s="40"/>
      <c r="BP2440" s="40"/>
      <c r="BQ2440" s="40"/>
      <c r="BR2440" s="40"/>
      <c r="BS2440" s="40"/>
      <c r="BT2440" s="40"/>
      <c r="BU2440" s="40"/>
      <c r="BV2440" s="40"/>
      <c r="BW2440" s="40"/>
      <c r="BX2440" s="40"/>
      <c r="BY2440" s="40"/>
      <c r="BZ2440" s="40"/>
      <c r="CA2440" s="40"/>
      <c r="CB2440" s="40"/>
      <c r="CC2440" s="40"/>
      <c r="CD2440" s="40"/>
      <c r="CE2440" s="40"/>
      <c r="CF2440" s="40"/>
      <c r="CG2440" s="40"/>
      <c r="CH2440" s="40"/>
      <c r="CI2440" s="40"/>
      <c r="CJ2440" s="40"/>
      <c r="CK2440" s="40"/>
      <c r="CL2440" s="40"/>
      <c r="CM2440" s="40"/>
      <c r="CN2440" s="40"/>
      <c r="CO2440" s="40"/>
      <c r="CP2440" s="40"/>
      <c r="CQ2440" s="40"/>
      <c r="CR2440" s="40"/>
      <c r="CS2440" s="40"/>
      <c r="CT2440" s="40"/>
      <c r="CU2440" s="40"/>
      <c r="CV2440" s="40"/>
      <c r="CW2440" s="40"/>
      <c r="CX2440" s="40"/>
      <c r="CY2440" s="40"/>
      <c r="CZ2440" s="40"/>
      <c r="DA2440" s="40"/>
      <c r="DB2440" s="40"/>
      <c r="DC2440" s="40"/>
      <c r="DD2440" s="40"/>
      <c r="DE2440" s="40"/>
      <c r="DF2440" s="40"/>
      <c r="DG2440" s="40"/>
      <c r="DH2440" s="40"/>
      <c r="DI2440" s="40"/>
      <c r="DJ2440" s="40"/>
      <c r="DK2440" s="40"/>
      <c r="DL2440" s="40"/>
      <c r="DM2440" s="40"/>
      <c r="DN2440" s="40"/>
      <c r="DO2440" s="40"/>
      <c r="DP2440" s="40"/>
      <c r="DQ2440" s="40"/>
      <c r="DR2440" s="40"/>
      <c r="DS2440" s="40"/>
      <c r="DT2440" s="40"/>
      <c r="DU2440" s="40"/>
      <c r="DV2440" s="40"/>
      <c r="DW2440" s="40"/>
      <c r="DX2440" s="40"/>
      <c r="DY2440" s="40"/>
      <c r="DZ2440" s="40"/>
      <c r="EA2440" s="40"/>
      <c r="EB2440" s="40"/>
      <c r="EC2440" s="40"/>
      <c r="ED2440" s="40"/>
      <c r="EE2440" s="40"/>
      <c r="EF2440" s="40"/>
      <c r="EG2440" s="40"/>
      <c r="EH2440" s="40"/>
      <c r="EI2440" s="40"/>
      <c r="EJ2440" s="40"/>
      <c r="EK2440" s="40"/>
      <c r="EL2440" s="40"/>
      <c r="EM2440" s="40"/>
      <c r="EN2440" s="40"/>
      <c r="EO2440" s="40"/>
      <c r="EP2440" s="40"/>
      <c r="EQ2440" s="40"/>
      <c r="ER2440" s="40"/>
      <c r="ES2440" s="40"/>
      <c r="ET2440" s="40"/>
      <c r="EU2440" s="40"/>
      <c r="EV2440" s="40"/>
      <c r="EW2440" s="40"/>
      <c r="EX2440" s="40"/>
      <c r="EY2440" s="40"/>
      <c r="EZ2440" s="40"/>
      <c r="FA2440" s="40"/>
      <c r="FB2440" s="40"/>
      <c r="FC2440" s="40"/>
      <c r="FD2440" s="40"/>
      <c r="FE2440" s="40"/>
      <c r="FF2440" s="40"/>
      <c r="FG2440" s="40"/>
      <c r="FH2440" s="40"/>
      <c r="FI2440" s="40"/>
      <c r="FJ2440" s="40"/>
      <c r="FK2440" s="40"/>
      <c r="FL2440" s="40"/>
      <c r="FM2440" s="40"/>
      <c r="FN2440" s="40"/>
      <c r="FO2440" s="40"/>
      <c r="FP2440" s="40"/>
      <c r="FQ2440" s="40"/>
      <c r="FR2440" s="40"/>
      <c r="FS2440" s="40"/>
      <c r="FT2440" s="40"/>
      <c r="FU2440" s="40"/>
      <c r="FV2440" s="40"/>
      <c r="FW2440" s="40"/>
      <c r="FX2440" s="40"/>
      <c r="FY2440" s="40"/>
      <c r="FZ2440" s="40"/>
      <c r="GA2440" s="40"/>
      <c r="GB2440" s="40"/>
      <c r="GC2440" s="40"/>
      <c r="GD2440" s="40"/>
      <c r="GE2440" s="40"/>
      <c r="GF2440" s="40"/>
      <c r="GG2440" s="40"/>
      <c r="GH2440" s="40"/>
      <c r="GI2440" s="40"/>
      <c r="GJ2440" s="40"/>
      <c r="GK2440" s="40"/>
      <c r="GL2440" s="40"/>
      <c r="GM2440" s="40"/>
      <c r="GN2440" s="40"/>
      <c r="GO2440" s="40"/>
      <c r="GP2440" s="40"/>
      <c r="GQ2440" s="40"/>
      <c r="GR2440" s="40"/>
      <c r="GS2440" s="40"/>
      <c r="GT2440" s="40"/>
      <c r="GU2440" s="40"/>
      <c r="GV2440" s="40"/>
      <c r="GW2440" s="40"/>
      <c r="GX2440" s="40"/>
      <c r="GY2440" s="40"/>
      <c r="GZ2440" s="40"/>
      <c r="HA2440" s="40"/>
      <c r="HB2440" s="40"/>
      <c r="HC2440" s="40"/>
      <c r="HD2440" s="40"/>
      <c r="HE2440" s="40"/>
      <c r="HF2440" s="40"/>
      <c r="HG2440" s="40"/>
      <c r="HH2440" s="40"/>
      <c r="HI2440" s="40"/>
      <c r="HJ2440" s="40"/>
      <c r="HK2440" s="40"/>
      <c r="HL2440" s="40"/>
      <c r="HM2440" s="40"/>
      <c r="HN2440" s="40"/>
      <c r="HO2440" s="40"/>
      <c r="HP2440" s="40"/>
      <c r="HQ2440" s="40"/>
      <c r="HR2440" s="40"/>
      <c r="HS2440" s="40"/>
      <c r="HT2440" s="40"/>
      <c r="HU2440" s="40"/>
      <c r="HV2440" s="40"/>
      <c r="HW2440" s="40"/>
      <c r="HX2440" s="40"/>
      <c r="HY2440" s="40"/>
      <c r="HZ2440" s="40"/>
      <c r="IA2440" s="40"/>
      <c r="IB2440" s="40"/>
      <c r="IC2440" s="40"/>
      <c r="ID2440" s="40"/>
      <c r="IE2440" s="40"/>
      <c r="IF2440" s="40"/>
      <c r="IG2440" s="40"/>
      <c r="IH2440" s="40"/>
      <c r="II2440" s="40"/>
      <c r="IJ2440" s="40"/>
      <c r="IK2440" s="40"/>
      <c r="IL2440" s="40"/>
      <c r="IM2440" s="40"/>
      <c r="IN2440" s="40"/>
      <c r="IO2440" s="40"/>
      <c r="IP2440" s="40"/>
      <c r="IQ2440" s="40"/>
    </row>
    <row r="2441" spans="1:251" ht="22.15" customHeight="1" x14ac:dyDescent="0.15">
      <c r="A2441" s="170">
        <v>4987601485473</v>
      </c>
      <c r="B2441" s="122">
        <v>137547</v>
      </c>
      <c r="C2441" s="81" t="s">
        <v>1710</v>
      </c>
      <c r="D2441" s="33">
        <v>0.1</v>
      </c>
      <c r="E2441" s="28">
        <v>640</v>
      </c>
      <c r="G2441" s="68"/>
      <c r="J2441" s="32" t="s">
        <v>2824</v>
      </c>
      <c r="K2441" s="32" t="s">
        <v>2487</v>
      </c>
      <c r="M2441" s="12"/>
      <c r="N2441" s="40"/>
      <c r="O2441" s="40"/>
      <c r="P2441" s="40"/>
      <c r="Q2441" s="40"/>
      <c r="R2441" s="40"/>
      <c r="S2441" s="40"/>
      <c r="T2441" s="40"/>
      <c r="U2441" s="40"/>
      <c r="V2441" s="40"/>
      <c r="W2441" s="40"/>
      <c r="X2441" s="40"/>
      <c r="Y2441" s="40"/>
      <c r="Z2441" s="40"/>
      <c r="AA2441" s="40"/>
      <c r="AB2441" s="40"/>
      <c r="AC2441" s="40"/>
      <c r="AD2441" s="40"/>
      <c r="AE2441" s="40"/>
      <c r="AF2441" s="40"/>
      <c r="AG2441" s="40"/>
      <c r="AH2441" s="40"/>
      <c r="AI2441" s="40"/>
      <c r="AJ2441" s="40"/>
      <c r="AK2441" s="40"/>
      <c r="AL2441" s="40"/>
      <c r="AM2441" s="40"/>
      <c r="AN2441" s="40"/>
      <c r="AO2441" s="40"/>
      <c r="AP2441" s="40"/>
      <c r="AQ2441" s="40"/>
      <c r="AR2441" s="40"/>
      <c r="AS2441" s="40"/>
      <c r="AT2441" s="40"/>
      <c r="AU2441" s="40"/>
      <c r="AV2441" s="40"/>
      <c r="AW2441" s="40"/>
      <c r="AX2441" s="40"/>
      <c r="AY2441" s="40"/>
      <c r="AZ2441" s="40"/>
      <c r="BA2441" s="40"/>
      <c r="BB2441" s="40"/>
      <c r="BC2441" s="40"/>
      <c r="BD2441" s="40"/>
      <c r="BE2441" s="40"/>
      <c r="BF2441" s="40"/>
      <c r="BG2441" s="40"/>
      <c r="BH2441" s="40"/>
      <c r="BI2441" s="40"/>
      <c r="BJ2441" s="40"/>
      <c r="BK2441" s="40"/>
      <c r="BL2441" s="40"/>
      <c r="BM2441" s="40"/>
      <c r="BN2441" s="40"/>
      <c r="BO2441" s="40"/>
      <c r="BP2441" s="40"/>
      <c r="BQ2441" s="40"/>
      <c r="BR2441" s="40"/>
      <c r="BS2441" s="40"/>
      <c r="BT2441" s="40"/>
      <c r="BU2441" s="40"/>
      <c r="BV2441" s="40"/>
      <c r="BW2441" s="40"/>
      <c r="BX2441" s="40"/>
      <c r="BY2441" s="40"/>
      <c r="BZ2441" s="40"/>
      <c r="CA2441" s="40"/>
      <c r="CB2441" s="40"/>
      <c r="CC2441" s="40"/>
      <c r="CD2441" s="40"/>
      <c r="CE2441" s="40"/>
      <c r="CF2441" s="40"/>
      <c r="CG2441" s="40"/>
      <c r="CH2441" s="40"/>
      <c r="CI2441" s="40"/>
      <c r="CJ2441" s="40"/>
      <c r="CK2441" s="40"/>
      <c r="CL2441" s="40"/>
      <c r="CM2441" s="40"/>
      <c r="CN2441" s="40"/>
      <c r="CO2441" s="40"/>
      <c r="CP2441" s="40"/>
      <c r="CQ2441" s="40"/>
      <c r="CR2441" s="40"/>
      <c r="CS2441" s="40"/>
      <c r="CT2441" s="40"/>
      <c r="CU2441" s="40"/>
      <c r="CV2441" s="40"/>
      <c r="CW2441" s="40"/>
      <c r="CX2441" s="40"/>
      <c r="CY2441" s="40"/>
      <c r="CZ2441" s="40"/>
      <c r="DA2441" s="40"/>
      <c r="DB2441" s="40"/>
      <c r="DC2441" s="40"/>
      <c r="DD2441" s="40"/>
      <c r="DE2441" s="40"/>
      <c r="DF2441" s="40"/>
      <c r="DG2441" s="40"/>
      <c r="DH2441" s="40"/>
      <c r="DI2441" s="40"/>
      <c r="DJ2441" s="40"/>
      <c r="DK2441" s="40"/>
      <c r="DL2441" s="40"/>
      <c r="DM2441" s="40"/>
      <c r="DN2441" s="40"/>
      <c r="DO2441" s="40"/>
      <c r="DP2441" s="40"/>
      <c r="DQ2441" s="40"/>
      <c r="DR2441" s="40"/>
      <c r="DS2441" s="40"/>
      <c r="DT2441" s="40"/>
      <c r="DU2441" s="40"/>
      <c r="DV2441" s="40"/>
      <c r="DW2441" s="40"/>
      <c r="DX2441" s="40"/>
      <c r="DY2441" s="40"/>
      <c r="DZ2441" s="40"/>
      <c r="EA2441" s="40"/>
      <c r="EB2441" s="40"/>
      <c r="EC2441" s="40"/>
      <c r="ED2441" s="40"/>
      <c r="EE2441" s="40"/>
      <c r="EF2441" s="40"/>
      <c r="EG2441" s="40"/>
      <c r="EH2441" s="40"/>
      <c r="EI2441" s="40"/>
      <c r="EJ2441" s="40"/>
      <c r="EK2441" s="40"/>
      <c r="EL2441" s="40"/>
      <c r="EM2441" s="40"/>
      <c r="EN2441" s="40"/>
      <c r="EO2441" s="40"/>
      <c r="EP2441" s="40"/>
      <c r="EQ2441" s="40"/>
      <c r="ER2441" s="40"/>
      <c r="ES2441" s="40"/>
      <c r="ET2441" s="40"/>
      <c r="EU2441" s="40"/>
      <c r="EV2441" s="40"/>
      <c r="EW2441" s="40"/>
      <c r="EX2441" s="40"/>
      <c r="EY2441" s="40"/>
      <c r="EZ2441" s="40"/>
      <c r="FA2441" s="40"/>
      <c r="FB2441" s="40"/>
      <c r="FC2441" s="40"/>
      <c r="FD2441" s="40"/>
      <c r="FE2441" s="40"/>
      <c r="FF2441" s="40"/>
      <c r="FG2441" s="40"/>
      <c r="FH2441" s="40"/>
      <c r="FI2441" s="40"/>
      <c r="FJ2441" s="40"/>
      <c r="FK2441" s="40"/>
      <c r="FL2441" s="40"/>
      <c r="FM2441" s="40"/>
      <c r="FN2441" s="40"/>
      <c r="FO2441" s="40"/>
      <c r="FP2441" s="40"/>
      <c r="FQ2441" s="40"/>
      <c r="FR2441" s="40"/>
      <c r="FS2441" s="40"/>
      <c r="FT2441" s="40"/>
      <c r="FU2441" s="40"/>
      <c r="FV2441" s="40"/>
      <c r="FW2441" s="40"/>
      <c r="FX2441" s="40"/>
      <c r="FY2441" s="40"/>
      <c r="FZ2441" s="40"/>
      <c r="GA2441" s="40"/>
      <c r="GB2441" s="40"/>
      <c r="GC2441" s="40"/>
      <c r="GD2441" s="40"/>
      <c r="GE2441" s="40"/>
      <c r="GF2441" s="40"/>
      <c r="GG2441" s="40"/>
      <c r="GH2441" s="40"/>
      <c r="GI2441" s="40"/>
      <c r="GJ2441" s="40"/>
      <c r="GK2441" s="40"/>
      <c r="GL2441" s="40"/>
      <c r="GM2441" s="40"/>
      <c r="GN2441" s="40"/>
      <c r="GO2441" s="40"/>
      <c r="GP2441" s="40"/>
      <c r="GQ2441" s="40"/>
      <c r="GR2441" s="40"/>
      <c r="GS2441" s="40"/>
      <c r="GT2441" s="40"/>
      <c r="GU2441" s="40"/>
      <c r="GV2441" s="40"/>
      <c r="GW2441" s="40"/>
      <c r="GX2441" s="40"/>
      <c r="GY2441" s="40"/>
      <c r="GZ2441" s="40"/>
      <c r="HA2441" s="40"/>
      <c r="HB2441" s="40"/>
      <c r="HC2441" s="40"/>
      <c r="HD2441" s="40"/>
      <c r="HE2441" s="40"/>
      <c r="HF2441" s="40"/>
      <c r="HG2441" s="40"/>
      <c r="HH2441" s="40"/>
      <c r="HI2441" s="40"/>
      <c r="HJ2441" s="40"/>
      <c r="HK2441" s="40"/>
      <c r="HL2441" s="40"/>
      <c r="HM2441" s="40"/>
      <c r="HN2441" s="40"/>
      <c r="HO2441" s="40"/>
      <c r="HP2441" s="40"/>
      <c r="HQ2441" s="40"/>
      <c r="HR2441" s="40"/>
      <c r="HS2441" s="40"/>
      <c r="HT2441" s="40"/>
      <c r="HU2441" s="40"/>
      <c r="HV2441" s="40"/>
      <c r="HW2441" s="40"/>
      <c r="HX2441" s="40"/>
      <c r="HY2441" s="40"/>
      <c r="HZ2441" s="40"/>
      <c r="IA2441" s="40"/>
      <c r="IB2441" s="40"/>
      <c r="IC2441" s="40"/>
      <c r="ID2441" s="40"/>
      <c r="IE2441" s="40"/>
      <c r="IF2441" s="40"/>
      <c r="IG2441" s="40"/>
      <c r="IH2441" s="40"/>
      <c r="II2441" s="40"/>
      <c r="IJ2441" s="40"/>
      <c r="IK2441" s="40"/>
      <c r="IL2441" s="40"/>
      <c r="IM2441" s="40"/>
      <c r="IN2441" s="40"/>
      <c r="IO2441" s="40"/>
      <c r="IP2441" s="40"/>
      <c r="IQ2441" s="40"/>
    </row>
    <row r="2442" spans="1:251" ht="22.15" customHeight="1" x14ac:dyDescent="0.15">
      <c r="A2442" s="170">
        <v>4987601216206</v>
      </c>
      <c r="B2442" s="122">
        <v>137620</v>
      </c>
      <c r="C2442" s="32" t="s">
        <v>1699</v>
      </c>
      <c r="D2442" s="33">
        <v>0.1</v>
      </c>
      <c r="E2442" s="30" t="s">
        <v>2451</v>
      </c>
      <c r="G2442" s="68"/>
      <c r="J2442" s="32" t="s">
        <v>2824</v>
      </c>
      <c r="K2442" s="55" t="s">
        <v>2460</v>
      </c>
      <c r="L2442" s="38" t="s">
        <v>2493</v>
      </c>
      <c r="M2442" s="43" t="s">
        <v>30</v>
      </c>
      <c r="N2442" s="40"/>
      <c r="O2442" s="40"/>
      <c r="P2442" s="40"/>
      <c r="Q2442" s="40"/>
      <c r="R2442" s="40"/>
      <c r="S2442" s="40"/>
      <c r="T2442" s="40"/>
      <c r="U2442" s="40"/>
      <c r="V2442" s="40"/>
      <c r="W2442" s="40"/>
      <c r="X2442" s="40"/>
      <c r="Y2442" s="40"/>
      <c r="Z2442" s="40"/>
      <c r="AA2442" s="40"/>
      <c r="AB2442" s="40"/>
      <c r="AC2442" s="40"/>
      <c r="AD2442" s="40"/>
      <c r="AE2442" s="40"/>
      <c r="AF2442" s="40"/>
      <c r="AG2442" s="40"/>
      <c r="AH2442" s="40"/>
      <c r="AI2442" s="40"/>
      <c r="AJ2442" s="40"/>
      <c r="AK2442" s="40"/>
      <c r="AL2442" s="40"/>
      <c r="AM2442" s="40"/>
      <c r="AN2442" s="40"/>
      <c r="AO2442" s="40"/>
      <c r="AP2442" s="40"/>
      <c r="AQ2442" s="40"/>
      <c r="AR2442" s="40"/>
      <c r="AS2442" s="40"/>
      <c r="AT2442" s="40"/>
      <c r="AU2442" s="40"/>
      <c r="AV2442" s="40"/>
      <c r="AW2442" s="40"/>
      <c r="AX2442" s="40"/>
      <c r="AY2442" s="40"/>
      <c r="AZ2442" s="40"/>
      <c r="BA2442" s="40"/>
      <c r="BB2442" s="40"/>
      <c r="BC2442" s="40"/>
      <c r="BD2442" s="40"/>
      <c r="BE2442" s="40"/>
      <c r="BF2442" s="40"/>
      <c r="BG2442" s="40"/>
      <c r="BH2442" s="40"/>
      <c r="BI2442" s="40"/>
      <c r="BJ2442" s="40"/>
      <c r="BK2442" s="40"/>
      <c r="BL2442" s="40"/>
      <c r="BM2442" s="40"/>
      <c r="BN2442" s="40"/>
      <c r="BO2442" s="40"/>
      <c r="BP2442" s="40"/>
      <c r="BQ2442" s="40"/>
      <c r="BR2442" s="40"/>
      <c r="BS2442" s="40"/>
      <c r="BT2442" s="40"/>
      <c r="BU2442" s="40"/>
      <c r="BV2442" s="40"/>
      <c r="BW2442" s="40"/>
      <c r="BX2442" s="40"/>
      <c r="BY2442" s="40"/>
      <c r="BZ2442" s="40"/>
      <c r="CA2442" s="40"/>
      <c r="CB2442" s="40"/>
      <c r="CC2442" s="40"/>
      <c r="CD2442" s="40"/>
      <c r="CE2442" s="40"/>
      <c r="CF2442" s="40"/>
      <c r="CG2442" s="40"/>
      <c r="CH2442" s="40"/>
      <c r="CI2442" s="40"/>
      <c r="CJ2442" s="40"/>
      <c r="CK2442" s="40"/>
      <c r="CL2442" s="40"/>
      <c r="CM2442" s="40"/>
      <c r="CN2442" s="40"/>
      <c r="CO2442" s="40"/>
      <c r="CP2442" s="40"/>
      <c r="CQ2442" s="40"/>
      <c r="CR2442" s="40"/>
      <c r="CS2442" s="40"/>
      <c r="CT2442" s="40"/>
      <c r="CU2442" s="40"/>
      <c r="CV2442" s="40"/>
      <c r="CW2442" s="40"/>
      <c r="CX2442" s="40"/>
      <c r="CY2442" s="40"/>
      <c r="CZ2442" s="40"/>
      <c r="DA2442" s="40"/>
      <c r="DB2442" s="40"/>
      <c r="DC2442" s="40"/>
      <c r="DD2442" s="40"/>
      <c r="DE2442" s="40"/>
      <c r="DF2442" s="40"/>
      <c r="DG2442" s="40"/>
      <c r="DH2442" s="40"/>
      <c r="DI2442" s="40"/>
      <c r="DJ2442" s="40"/>
      <c r="DK2442" s="40"/>
      <c r="DL2442" s="40"/>
      <c r="DM2442" s="40"/>
      <c r="DN2442" s="40"/>
      <c r="DO2442" s="40"/>
      <c r="DP2442" s="40"/>
      <c r="DQ2442" s="40"/>
      <c r="DR2442" s="40"/>
      <c r="DS2442" s="40"/>
      <c r="DT2442" s="40"/>
      <c r="DU2442" s="40"/>
      <c r="DV2442" s="40"/>
      <c r="DW2442" s="40"/>
      <c r="DX2442" s="40"/>
      <c r="DY2442" s="40"/>
      <c r="DZ2442" s="40"/>
      <c r="EA2442" s="40"/>
      <c r="EB2442" s="40"/>
      <c r="EC2442" s="40"/>
      <c r="ED2442" s="40"/>
      <c r="EE2442" s="40"/>
      <c r="EF2442" s="40"/>
      <c r="EG2442" s="40"/>
      <c r="EH2442" s="40"/>
      <c r="EI2442" s="40"/>
      <c r="EJ2442" s="40"/>
      <c r="EK2442" s="40"/>
      <c r="EL2442" s="40"/>
      <c r="EM2442" s="40"/>
      <c r="EN2442" s="40"/>
      <c r="EO2442" s="40"/>
      <c r="EP2442" s="40"/>
      <c r="EQ2442" s="40"/>
      <c r="ER2442" s="40"/>
      <c r="ES2442" s="40"/>
      <c r="ET2442" s="40"/>
      <c r="EU2442" s="40"/>
      <c r="EV2442" s="40"/>
      <c r="EW2442" s="40"/>
      <c r="EX2442" s="40"/>
      <c r="EY2442" s="40"/>
      <c r="EZ2442" s="40"/>
      <c r="FA2442" s="40"/>
      <c r="FB2442" s="40"/>
      <c r="FC2442" s="40"/>
      <c r="FD2442" s="40"/>
      <c r="FE2442" s="40"/>
      <c r="FF2442" s="40"/>
      <c r="FG2442" s="40"/>
      <c r="FH2442" s="40"/>
      <c r="FI2442" s="40"/>
      <c r="FJ2442" s="40"/>
      <c r="FK2442" s="40"/>
      <c r="FL2442" s="40"/>
      <c r="FM2442" s="40"/>
      <c r="FN2442" s="40"/>
      <c r="FO2442" s="40"/>
      <c r="FP2442" s="40"/>
      <c r="FQ2442" s="40"/>
      <c r="FR2442" s="40"/>
      <c r="FS2442" s="40"/>
      <c r="FT2442" s="40"/>
      <c r="FU2442" s="40"/>
      <c r="FV2442" s="40"/>
      <c r="FW2442" s="40"/>
      <c r="FX2442" s="40"/>
      <c r="FY2442" s="40"/>
      <c r="FZ2442" s="40"/>
      <c r="GA2442" s="40"/>
      <c r="GB2442" s="40"/>
      <c r="GC2442" s="40"/>
      <c r="GD2442" s="40"/>
      <c r="GE2442" s="40"/>
      <c r="GF2442" s="40"/>
      <c r="GG2442" s="40"/>
      <c r="GH2442" s="40"/>
      <c r="GI2442" s="40"/>
      <c r="GJ2442" s="40"/>
      <c r="GK2442" s="40"/>
      <c r="GL2442" s="40"/>
      <c r="GM2442" s="40"/>
      <c r="GN2442" s="40"/>
      <c r="GO2442" s="40"/>
      <c r="GP2442" s="40"/>
      <c r="GQ2442" s="40"/>
      <c r="GR2442" s="40"/>
      <c r="GS2442" s="40"/>
      <c r="GT2442" s="40"/>
      <c r="GU2442" s="40"/>
      <c r="GV2442" s="40"/>
      <c r="GW2442" s="40"/>
      <c r="GX2442" s="40"/>
      <c r="GY2442" s="40"/>
      <c r="GZ2442" s="40"/>
      <c r="HA2442" s="40"/>
      <c r="HB2442" s="40"/>
      <c r="HC2442" s="40"/>
      <c r="HD2442" s="40"/>
      <c r="HE2442" s="40"/>
      <c r="HF2442" s="40"/>
      <c r="HG2442" s="40"/>
      <c r="HH2442" s="40"/>
      <c r="HI2442" s="40"/>
      <c r="HJ2442" s="40"/>
      <c r="HK2442" s="40"/>
      <c r="HL2442" s="40"/>
      <c r="HM2442" s="40"/>
      <c r="HN2442" s="40"/>
      <c r="HO2442" s="40"/>
      <c r="HP2442" s="40"/>
      <c r="HQ2442" s="40"/>
      <c r="HR2442" s="40"/>
      <c r="HS2442" s="40"/>
      <c r="HT2442" s="40"/>
      <c r="HU2442" s="40"/>
      <c r="HV2442" s="40"/>
      <c r="HW2442" s="40"/>
      <c r="HX2442" s="40"/>
      <c r="HY2442" s="40"/>
      <c r="HZ2442" s="40"/>
      <c r="IA2442" s="40"/>
      <c r="IB2442" s="40"/>
      <c r="IC2442" s="40"/>
      <c r="ID2442" s="40"/>
      <c r="IE2442" s="40"/>
      <c r="IF2442" s="40"/>
      <c r="IG2442" s="40"/>
      <c r="IH2442" s="40"/>
      <c r="II2442" s="40"/>
      <c r="IJ2442" s="40"/>
      <c r="IK2442" s="40"/>
      <c r="IL2442" s="40"/>
      <c r="IM2442" s="40"/>
      <c r="IN2442" s="40"/>
      <c r="IO2442" s="40"/>
      <c r="IP2442" s="40"/>
      <c r="IQ2442" s="40"/>
    </row>
    <row r="2443" spans="1:251" ht="22.15" customHeight="1" x14ac:dyDescent="0.15">
      <c r="A2443" s="170">
        <v>4987601481161</v>
      </c>
      <c r="B2443" s="122">
        <v>137631</v>
      </c>
      <c r="C2443" s="32" t="s">
        <v>2825</v>
      </c>
      <c r="D2443" s="33">
        <v>0.1</v>
      </c>
      <c r="E2443" s="28">
        <v>500</v>
      </c>
      <c r="G2443" s="68"/>
      <c r="J2443" s="32" t="s">
        <v>2824</v>
      </c>
      <c r="K2443" s="32" t="s">
        <v>2462</v>
      </c>
      <c r="L2443" s="38"/>
      <c r="M2443" s="43"/>
      <c r="N2443" s="40"/>
      <c r="O2443" s="40"/>
      <c r="P2443" s="40"/>
      <c r="Q2443" s="40"/>
      <c r="R2443" s="40"/>
      <c r="S2443" s="40"/>
      <c r="T2443" s="40"/>
      <c r="U2443" s="40"/>
      <c r="V2443" s="40"/>
      <c r="W2443" s="40"/>
      <c r="X2443" s="40"/>
      <c r="Y2443" s="40"/>
      <c r="Z2443" s="40"/>
      <c r="AA2443" s="40"/>
      <c r="AB2443" s="40"/>
      <c r="AC2443" s="40"/>
      <c r="AD2443" s="40"/>
      <c r="AE2443" s="40"/>
      <c r="AF2443" s="40"/>
      <c r="AG2443" s="40"/>
      <c r="AH2443" s="40"/>
      <c r="AI2443" s="40"/>
      <c r="AJ2443" s="40"/>
      <c r="AK2443" s="40"/>
      <c r="AL2443" s="40"/>
      <c r="AM2443" s="40"/>
      <c r="AN2443" s="40"/>
      <c r="AO2443" s="40"/>
      <c r="AP2443" s="40"/>
      <c r="AQ2443" s="40"/>
      <c r="AR2443" s="40"/>
      <c r="AS2443" s="40"/>
      <c r="AT2443" s="40"/>
      <c r="AU2443" s="40"/>
      <c r="AV2443" s="40"/>
      <c r="AW2443" s="40"/>
      <c r="AX2443" s="40"/>
      <c r="AY2443" s="40"/>
      <c r="AZ2443" s="40"/>
      <c r="BA2443" s="40"/>
      <c r="BB2443" s="40"/>
      <c r="BC2443" s="40"/>
      <c r="BD2443" s="40"/>
      <c r="BE2443" s="40"/>
      <c r="BF2443" s="40"/>
      <c r="BG2443" s="40"/>
      <c r="BH2443" s="40"/>
      <c r="BI2443" s="40"/>
      <c r="BJ2443" s="40"/>
      <c r="BK2443" s="40"/>
      <c r="BL2443" s="40"/>
      <c r="BM2443" s="40"/>
      <c r="BN2443" s="40"/>
      <c r="BO2443" s="40"/>
      <c r="BP2443" s="40"/>
      <c r="BQ2443" s="40"/>
      <c r="BR2443" s="40"/>
      <c r="BS2443" s="40"/>
      <c r="BT2443" s="40"/>
      <c r="BU2443" s="40"/>
      <c r="BV2443" s="40"/>
      <c r="BW2443" s="40"/>
      <c r="BX2443" s="40"/>
      <c r="BY2443" s="40"/>
      <c r="BZ2443" s="40"/>
      <c r="CA2443" s="40"/>
      <c r="CB2443" s="40"/>
      <c r="CC2443" s="40"/>
      <c r="CD2443" s="40"/>
      <c r="CE2443" s="40"/>
      <c r="CF2443" s="40"/>
      <c r="CG2443" s="40"/>
      <c r="CH2443" s="40"/>
      <c r="CI2443" s="40"/>
      <c r="CJ2443" s="40"/>
      <c r="CK2443" s="40"/>
      <c r="CL2443" s="40"/>
      <c r="CM2443" s="40"/>
      <c r="CN2443" s="40"/>
      <c r="CO2443" s="40"/>
      <c r="CP2443" s="40"/>
      <c r="CQ2443" s="40"/>
      <c r="CR2443" s="40"/>
      <c r="CS2443" s="40"/>
      <c r="CT2443" s="40"/>
      <c r="CU2443" s="40"/>
      <c r="CV2443" s="40"/>
      <c r="CW2443" s="40"/>
      <c r="CX2443" s="40"/>
      <c r="CY2443" s="40"/>
      <c r="CZ2443" s="40"/>
      <c r="DA2443" s="40"/>
      <c r="DB2443" s="40"/>
      <c r="DC2443" s="40"/>
      <c r="DD2443" s="40"/>
      <c r="DE2443" s="40"/>
      <c r="DF2443" s="40"/>
      <c r="DG2443" s="40"/>
      <c r="DH2443" s="40"/>
      <c r="DI2443" s="40"/>
      <c r="DJ2443" s="40"/>
      <c r="DK2443" s="40"/>
      <c r="DL2443" s="40"/>
      <c r="DM2443" s="40"/>
      <c r="DN2443" s="40"/>
      <c r="DO2443" s="40"/>
      <c r="DP2443" s="40"/>
      <c r="DQ2443" s="40"/>
      <c r="DR2443" s="40"/>
      <c r="DS2443" s="40"/>
      <c r="DT2443" s="40"/>
      <c r="DU2443" s="40"/>
      <c r="DV2443" s="40"/>
      <c r="DW2443" s="40"/>
      <c r="DX2443" s="40"/>
      <c r="DY2443" s="40"/>
      <c r="DZ2443" s="40"/>
      <c r="EA2443" s="40"/>
      <c r="EB2443" s="40"/>
      <c r="EC2443" s="40"/>
      <c r="ED2443" s="40"/>
      <c r="EE2443" s="40"/>
      <c r="EF2443" s="40"/>
      <c r="EG2443" s="40"/>
      <c r="EH2443" s="40"/>
      <c r="EI2443" s="40"/>
      <c r="EJ2443" s="40"/>
      <c r="EK2443" s="40"/>
      <c r="EL2443" s="40"/>
      <c r="EM2443" s="40"/>
      <c r="EN2443" s="40"/>
      <c r="EO2443" s="40"/>
      <c r="EP2443" s="40"/>
      <c r="EQ2443" s="40"/>
      <c r="ER2443" s="40"/>
      <c r="ES2443" s="40"/>
      <c r="ET2443" s="40"/>
      <c r="EU2443" s="40"/>
      <c r="EV2443" s="40"/>
      <c r="EW2443" s="40"/>
      <c r="EX2443" s="40"/>
      <c r="EY2443" s="40"/>
      <c r="EZ2443" s="40"/>
      <c r="FA2443" s="40"/>
      <c r="FB2443" s="40"/>
      <c r="FC2443" s="40"/>
      <c r="FD2443" s="40"/>
      <c r="FE2443" s="40"/>
      <c r="FF2443" s="40"/>
      <c r="FG2443" s="40"/>
      <c r="FH2443" s="40"/>
      <c r="FI2443" s="40"/>
      <c r="FJ2443" s="40"/>
      <c r="FK2443" s="40"/>
      <c r="FL2443" s="40"/>
      <c r="FM2443" s="40"/>
      <c r="FN2443" s="40"/>
      <c r="FO2443" s="40"/>
      <c r="FP2443" s="40"/>
      <c r="FQ2443" s="40"/>
      <c r="FR2443" s="40"/>
      <c r="FS2443" s="40"/>
      <c r="FT2443" s="40"/>
      <c r="FU2443" s="40"/>
      <c r="FV2443" s="40"/>
      <c r="FW2443" s="40"/>
      <c r="FX2443" s="40"/>
      <c r="FY2443" s="40"/>
      <c r="FZ2443" s="40"/>
      <c r="GA2443" s="40"/>
      <c r="GB2443" s="40"/>
      <c r="GC2443" s="40"/>
      <c r="GD2443" s="40"/>
      <c r="GE2443" s="40"/>
      <c r="GF2443" s="40"/>
      <c r="GG2443" s="40"/>
      <c r="GH2443" s="40"/>
      <c r="GI2443" s="40"/>
      <c r="GJ2443" s="40"/>
      <c r="GK2443" s="40"/>
      <c r="GL2443" s="40"/>
      <c r="GM2443" s="40"/>
      <c r="GN2443" s="40"/>
      <c r="GO2443" s="40"/>
      <c r="GP2443" s="40"/>
      <c r="GQ2443" s="40"/>
      <c r="GR2443" s="40"/>
      <c r="GS2443" s="40"/>
      <c r="GT2443" s="40"/>
      <c r="GU2443" s="40"/>
      <c r="GV2443" s="40"/>
      <c r="GW2443" s="40"/>
      <c r="GX2443" s="40"/>
      <c r="GY2443" s="40"/>
      <c r="GZ2443" s="40"/>
      <c r="HA2443" s="40"/>
      <c r="HB2443" s="40"/>
      <c r="HC2443" s="40"/>
      <c r="HD2443" s="40"/>
      <c r="HE2443" s="40"/>
      <c r="HF2443" s="40"/>
      <c r="HG2443" s="40"/>
      <c r="HH2443" s="40"/>
      <c r="HI2443" s="40"/>
      <c r="HJ2443" s="40"/>
      <c r="HK2443" s="40"/>
      <c r="HL2443" s="40"/>
      <c r="HM2443" s="40"/>
      <c r="HN2443" s="40"/>
      <c r="HO2443" s="40"/>
      <c r="HP2443" s="40"/>
      <c r="HQ2443" s="40"/>
      <c r="HR2443" s="40"/>
      <c r="HS2443" s="40"/>
      <c r="HT2443" s="40"/>
      <c r="HU2443" s="40"/>
      <c r="HV2443" s="40"/>
      <c r="HW2443" s="40"/>
      <c r="HX2443" s="40"/>
      <c r="HY2443" s="40"/>
      <c r="HZ2443" s="40"/>
      <c r="IA2443" s="40"/>
      <c r="IB2443" s="40"/>
      <c r="IC2443" s="40"/>
      <c r="ID2443" s="40"/>
      <c r="IE2443" s="40"/>
      <c r="IF2443" s="40"/>
      <c r="IG2443" s="40"/>
      <c r="IH2443" s="40"/>
      <c r="II2443" s="40"/>
      <c r="IJ2443" s="40"/>
      <c r="IK2443" s="40"/>
      <c r="IL2443" s="40"/>
      <c r="IM2443" s="40"/>
      <c r="IN2443" s="40"/>
      <c r="IO2443" s="40"/>
      <c r="IP2443" s="40"/>
      <c r="IQ2443" s="40"/>
    </row>
    <row r="2444" spans="1:251" ht="22.15" customHeight="1" x14ac:dyDescent="0.15">
      <c r="A2444" s="170">
        <v>4987601216602</v>
      </c>
      <c r="B2444" s="122">
        <v>137660</v>
      </c>
      <c r="C2444" s="32" t="s">
        <v>1700</v>
      </c>
      <c r="D2444" s="33">
        <v>0.1</v>
      </c>
      <c r="E2444" s="30" t="s">
        <v>2451</v>
      </c>
      <c r="G2444" s="68"/>
      <c r="J2444" s="32" t="s">
        <v>2824</v>
      </c>
      <c r="K2444" s="55" t="s">
        <v>2460</v>
      </c>
      <c r="L2444" s="38" t="s">
        <v>2493</v>
      </c>
      <c r="M2444" s="43" t="s">
        <v>30</v>
      </c>
      <c r="N2444" s="40"/>
      <c r="O2444" s="40"/>
      <c r="P2444" s="40"/>
      <c r="Q2444" s="40"/>
      <c r="R2444" s="40"/>
      <c r="S2444" s="40"/>
      <c r="T2444" s="40"/>
      <c r="U2444" s="40"/>
      <c r="V2444" s="40"/>
      <c r="W2444" s="40"/>
      <c r="X2444" s="40"/>
      <c r="Y2444" s="40"/>
      <c r="Z2444" s="40"/>
      <c r="AA2444" s="40"/>
      <c r="AB2444" s="40"/>
      <c r="AC2444" s="40"/>
      <c r="AD2444" s="40"/>
      <c r="AE2444" s="40"/>
      <c r="AF2444" s="40"/>
      <c r="AG2444" s="40"/>
      <c r="AH2444" s="40"/>
      <c r="AI2444" s="40"/>
      <c r="AJ2444" s="40"/>
      <c r="AK2444" s="40"/>
      <c r="AL2444" s="40"/>
      <c r="AM2444" s="40"/>
      <c r="AN2444" s="40"/>
      <c r="AO2444" s="40"/>
      <c r="AP2444" s="40"/>
      <c r="AQ2444" s="40"/>
      <c r="AR2444" s="40"/>
      <c r="AS2444" s="40"/>
      <c r="AT2444" s="40"/>
      <c r="AU2444" s="40"/>
      <c r="AV2444" s="40"/>
      <c r="AW2444" s="40"/>
      <c r="AX2444" s="40"/>
      <c r="AY2444" s="40"/>
      <c r="AZ2444" s="40"/>
      <c r="BA2444" s="40"/>
      <c r="BB2444" s="40"/>
      <c r="BC2444" s="40"/>
      <c r="BD2444" s="40"/>
      <c r="BE2444" s="40"/>
      <c r="BF2444" s="40"/>
      <c r="BG2444" s="40"/>
      <c r="BH2444" s="40"/>
      <c r="BI2444" s="40"/>
      <c r="BJ2444" s="40"/>
      <c r="BK2444" s="40"/>
      <c r="BL2444" s="40"/>
      <c r="BM2444" s="40"/>
      <c r="BN2444" s="40"/>
      <c r="BO2444" s="40"/>
      <c r="BP2444" s="40"/>
      <c r="BQ2444" s="40"/>
      <c r="BR2444" s="40"/>
      <c r="BS2444" s="40"/>
      <c r="BT2444" s="40"/>
      <c r="BU2444" s="40"/>
      <c r="BV2444" s="40"/>
      <c r="BW2444" s="40"/>
      <c r="BX2444" s="40"/>
      <c r="BY2444" s="40"/>
      <c r="BZ2444" s="40"/>
      <c r="CA2444" s="40"/>
      <c r="CB2444" s="40"/>
      <c r="CC2444" s="40"/>
      <c r="CD2444" s="40"/>
      <c r="CE2444" s="40"/>
      <c r="CF2444" s="40"/>
      <c r="CG2444" s="40"/>
      <c r="CH2444" s="40"/>
      <c r="CI2444" s="40"/>
      <c r="CJ2444" s="40"/>
      <c r="CK2444" s="40"/>
      <c r="CL2444" s="40"/>
      <c r="CM2444" s="40"/>
      <c r="CN2444" s="40"/>
      <c r="CO2444" s="40"/>
      <c r="CP2444" s="40"/>
      <c r="CQ2444" s="40"/>
      <c r="CR2444" s="40"/>
      <c r="CS2444" s="40"/>
      <c r="CT2444" s="40"/>
      <c r="CU2444" s="40"/>
      <c r="CV2444" s="40"/>
      <c r="CW2444" s="40"/>
      <c r="CX2444" s="40"/>
      <c r="CY2444" s="40"/>
      <c r="CZ2444" s="40"/>
      <c r="DA2444" s="40"/>
      <c r="DB2444" s="40"/>
      <c r="DC2444" s="40"/>
      <c r="DD2444" s="40"/>
      <c r="DE2444" s="40"/>
      <c r="DF2444" s="40"/>
      <c r="DG2444" s="40"/>
      <c r="DH2444" s="40"/>
      <c r="DI2444" s="40"/>
      <c r="DJ2444" s="40"/>
      <c r="DK2444" s="40"/>
      <c r="DL2444" s="40"/>
      <c r="DM2444" s="40"/>
      <c r="DN2444" s="40"/>
      <c r="DO2444" s="40"/>
      <c r="DP2444" s="40"/>
      <c r="DQ2444" s="40"/>
      <c r="DR2444" s="40"/>
      <c r="DS2444" s="40"/>
      <c r="DT2444" s="40"/>
      <c r="DU2444" s="40"/>
      <c r="DV2444" s="40"/>
      <c r="DW2444" s="40"/>
      <c r="DX2444" s="40"/>
      <c r="DY2444" s="40"/>
      <c r="DZ2444" s="40"/>
      <c r="EA2444" s="40"/>
      <c r="EB2444" s="40"/>
      <c r="EC2444" s="40"/>
      <c r="ED2444" s="40"/>
      <c r="EE2444" s="40"/>
      <c r="EF2444" s="40"/>
      <c r="EG2444" s="40"/>
      <c r="EH2444" s="40"/>
      <c r="EI2444" s="40"/>
      <c r="EJ2444" s="40"/>
      <c r="EK2444" s="40"/>
      <c r="EL2444" s="40"/>
      <c r="EM2444" s="40"/>
      <c r="EN2444" s="40"/>
      <c r="EO2444" s="40"/>
      <c r="EP2444" s="40"/>
      <c r="EQ2444" s="40"/>
      <c r="ER2444" s="40"/>
      <c r="ES2444" s="40"/>
      <c r="ET2444" s="40"/>
      <c r="EU2444" s="40"/>
      <c r="EV2444" s="40"/>
      <c r="EW2444" s="40"/>
      <c r="EX2444" s="40"/>
      <c r="EY2444" s="40"/>
      <c r="EZ2444" s="40"/>
      <c r="FA2444" s="40"/>
      <c r="FB2444" s="40"/>
      <c r="FC2444" s="40"/>
      <c r="FD2444" s="40"/>
      <c r="FE2444" s="40"/>
      <c r="FF2444" s="40"/>
      <c r="FG2444" s="40"/>
      <c r="FH2444" s="40"/>
      <c r="FI2444" s="40"/>
      <c r="FJ2444" s="40"/>
      <c r="FK2444" s="40"/>
      <c r="FL2444" s="40"/>
      <c r="FM2444" s="40"/>
      <c r="FN2444" s="40"/>
      <c r="FO2444" s="40"/>
      <c r="FP2444" s="40"/>
      <c r="FQ2444" s="40"/>
      <c r="FR2444" s="40"/>
      <c r="FS2444" s="40"/>
      <c r="FT2444" s="40"/>
      <c r="FU2444" s="40"/>
      <c r="FV2444" s="40"/>
      <c r="FW2444" s="40"/>
      <c r="FX2444" s="40"/>
      <c r="FY2444" s="40"/>
      <c r="FZ2444" s="40"/>
      <c r="GA2444" s="40"/>
      <c r="GB2444" s="40"/>
      <c r="GC2444" s="40"/>
      <c r="GD2444" s="40"/>
      <c r="GE2444" s="40"/>
      <c r="GF2444" s="40"/>
      <c r="GG2444" s="40"/>
      <c r="GH2444" s="40"/>
      <c r="GI2444" s="40"/>
      <c r="GJ2444" s="40"/>
      <c r="GK2444" s="40"/>
      <c r="GL2444" s="40"/>
      <c r="GM2444" s="40"/>
      <c r="GN2444" s="40"/>
      <c r="GO2444" s="40"/>
      <c r="GP2444" s="40"/>
      <c r="GQ2444" s="40"/>
      <c r="GR2444" s="40"/>
      <c r="GS2444" s="40"/>
      <c r="GT2444" s="40"/>
      <c r="GU2444" s="40"/>
      <c r="GV2444" s="40"/>
      <c r="GW2444" s="40"/>
      <c r="GX2444" s="40"/>
      <c r="GY2444" s="40"/>
      <c r="GZ2444" s="40"/>
      <c r="HA2444" s="40"/>
      <c r="HB2444" s="40"/>
      <c r="HC2444" s="40"/>
      <c r="HD2444" s="40"/>
      <c r="HE2444" s="40"/>
      <c r="HF2444" s="40"/>
      <c r="HG2444" s="40"/>
      <c r="HH2444" s="40"/>
      <c r="HI2444" s="40"/>
      <c r="HJ2444" s="40"/>
      <c r="HK2444" s="40"/>
      <c r="HL2444" s="40"/>
      <c r="HM2444" s="40"/>
      <c r="HN2444" s="40"/>
      <c r="HO2444" s="40"/>
      <c r="HP2444" s="40"/>
      <c r="HQ2444" s="40"/>
      <c r="HR2444" s="40"/>
      <c r="HS2444" s="40"/>
      <c r="HT2444" s="40"/>
      <c r="HU2444" s="40"/>
      <c r="HV2444" s="40"/>
      <c r="HW2444" s="40"/>
      <c r="HX2444" s="40"/>
      <c r="HY2444" s="40"/>
      <c r="HZ2444" s="40"/>
      <c r="IA2444" s="40"/>
      <c r="IB2444" s="40"/>
      <c r="IC2444" s="40"/>
      <c r="ID2444" s="40"/>
      <c r="IE2444" s="40"/>
      <c r="IF2444" s="40"/>
      <c r="IG2444" s="40"/>
      <c r="IH2444" s="40"/>
      <c r="II2444" s="40"/>
      <c r="IJ2444" s="40"/>
      <c r="IK2444" s="40"/>
      <c r="IL2444" s="40"/>
      <c r="IM2444" s="40"/>
      <c r="IN2444" s="40"/>
      <c r="IO2444" s="40"/>
      <c r="IP2444" s="40"/>
      <c r="IQ2444" s="40"/>
    </row>
    <row r="2445" spans="1:251" ht="22.15" customHeight="1" x14ac:dyDescent="0.15">
      <c r="A2445" s="170">
        <v>4905203100365</v>
      </c>
      <c r="B2445" s="122">
        <v>104003</v>
      </c>
      <c r="C2445" s="35" t="s">
        <v>1715</v>
      </c>
      <c r="D2445" s="33">
        <v>0.1</v>
      </c>
      <c r="E2445" s="28">
        <v>132</v>
      </c>
      <c r="G2445" s="68"/>
      <c r="J2445" s="32" t="s">
        <v>2826</v>
      </c>
      <c r="K2445" s="32" t="s">
        <v>2462</v>
      </c>
      <c r="N2445" s="40"/>
      <c r="O2445" s="40"/>
      <c r="P2445" s="40"/>
      <c r="Q2445" s="40"/>
      <c r="R2445" s="40"/>
      <c r="S2445" s="40"/>
      <c r="T2445" s="40"/>
      <c r="U2445" s="40"/>
      <c r="V2445" s="40"/>
      <c r="W2445" s="40"/>
      <c r="X2445" s="40"/>
      <c r="Y2445" s="40"/>
      <c r="Z2445" s="40"/>
      <c r="AA2445" s="40"/>
      <c r="AB2445" s="40"/>
      <c r="AC2445" s="40"/>
      <c r="AD2445" s="40"/>
      <c r="AE2445" s="40"/>
      <c r="AF2445" s="40"/>
      <c r="AG2445" s="40"/>
      <c r="AH2445" s="40"/>
      <c r="AI2445" s="40"/>
      <c r="AJ2445" s="40"/>
      <c r="AK2445" s="40"/>
      <c r="AL2445" s="40"/>
      <c r="AM2445" s="40"/>
      <c r="AN2445" s="40"/>
      <c r="AO2445" s="40"/>
      <c r="AP2445" s="40"/>
      <c r="AQ2445" s="40"/>
      <c r="AR2445" s="40"/>
      <c r="AS2445" s="40"/>
      <c r="AT2445" s="40"/>
      <c r="AU2445" s="40"/>
      <c r="AV2445" s="40"/>
      <c r="AW2445" s="40"/>
      <c r="AX2445" s="40"/>
      <c r="AY2445" s="40"/>
      <c r="AZ2445" s="40"/>
      <c r="BA2445" s="40"/>
      <c r="BB2445" s="40"/>
      <c r="BC2445" s="40"/>
      <c r="BD2445" s="40"/>
      <c r="BE2445" s="40"/>
      <c r="BF2445" s="40"/>
      <c r="BG2445" s="40"/>
      <c r="BH2445" s="40"/>
      <c r="BI2445" s="40"/>
      <c r="BJ2445" s="40"/>
      <c r="BK2445" s="40"/>
      <c r="BL2445" s="40"/>
      <c r="BM2445" s="40"/>
      <c r="BN2445" s="40"/>
      <c r="BO2445" s="40"/>
      <c r="BP2445" s="40"/>
      <c r="BQ2445" s="40"/>
      <c r="BR2445" s="40"/>
      <c r="BS2445" s="40"/>
      <c r="BT2445" s="40"/>
      <c r="BU2445" s="40"/>
      <c r="BV2445" s="40"/>
      <c r="BW2445" s="40"/>
      <c r="BX2445" s="40"/>
      <c r="BY2445" s="40"/>
      <c r="BZ2445" s="40"/>
      <c r="CA2445" s="40"/>
      <c r="CB2445" s="40"/>
      <c r="CC2445" s="40"/>
      <c r="CD2445" s="40"/>
      <c r="CE2445" s="40"/>
      <c r="CF2445" s="40"/>
      <c r="CG2445" s="40"/>
      <c r="CH2445" s="40"/>
      <c r="CI2445" s="40"/>
      <c r="CJ2445" s="40"/>
      <c r="CK2445" s="40"/>
      <c r="CL2445" s="40"/>
      <c r="CM2445" s="40"/>
      <c r="CN2445" s="40"/>
      <c r="CO2445" s="40"/>
      <c r="CP2445" s="40"/>
      <c r="CQ2445" s="40"/>
      <c r="CR2445" s="40"/>
      <c r="CS2445" s="40"/>
      <c r="CT2445" s="40"/>
      <c r="CU2445" s="40"/>
      <c r="CV2445" s="40"/>
      <c r="CW2445" s="40"/>
      <c r="CX2445" s="40"/>
      <c r="CY2445" s="40"/>
      <c r="CZ2445" s="40"/>
      <c r="DA2445" s="40"/>
      <c r="DB2445" s="40"/>
      <c r="DC2445" s="40"/>
      <c r="DD2445" s="40"/>
      <c r="DE2445" s="40"/>
      <c r="DF2445" s="40"/>
      <c r="DG2445" s="40"/>
      <c r="DH2445" s="40"/>
      <c r="DI2445" s="40"/>
      <c r="DJ2445" s="40"/>
      <c r="DK2445" s="40"/>
      <c r="DL2445" s="40"/>
      <c r="DM2445" s="40"/>
      <c r="DN2445" s="40"/>
      <c r="DO2445" s="40"/>
      <c r="DP2445" s="40"/>
      <c r="DQ2445" s="40"/>
      <c r="DR2445" s="40"/>
      <c r="DS2445" s="40"/>
      <c r="DT2445" s="40"/>
      <c r="DU2445" s="40"/>
      <c r="DV2445" s="40"/>
      <c r="DW2445" s="40"/>
      <c r="DX2445" s="40"/>
      <c r="DY2445" s="40"/>
      <c r="DZ2445" s="40"/>
      <c r="EA2445" s="40"/>
      <c r="EB2445" s="40"/>
      <c r="EC2445" s="40"/>
      <c r="ED2445" s="40"/>
      <c r="EE2445" s="40"/>
      <c r="EF2445" s="40"/>
      <c r="EG2445" s="40"/>
      <c r="EH2445" s="40"/>
      <c r="EI2445" s="40"/>
      <c r="EJ2445" s="40"/>
      <c r="EK2445" s="40"/>
      <c r="EL2445" s="40"/>
      <c r="EM2445" s="40"/>
      <c r="EN2445" s="40"/>
      <c r="EO2445" s="40"/>
      <c r="EP2445" s="40"/>
      <c r="EQ2445" s="40"/>
      <c r="ER2445" s="40"/>
      <c r="ES2445" s="40"/>
      <c r="ET2445" s="40"/>
      <c r="EU2445" s="40"/>
      <c r="EV2445" s="40"/>
      <c r="EW2445" s="40"/>
      <c r="EX2445" s="40"/>
      <c r="EY2445" s="40"/>
      <c r="EZ2445" s="40"/>
      <c r="FA2445" s="40"/>
      <c r="FB2445" s="40"/>
      <c r="FC2445" s="40"/>
      <c r="FD2445" s="40"/>
      <c r="FE2445" s="40"/>
      <c r="FF2445" s="40"/>
      <c r="FG2445" s="40"/>
      <c r="FH2445" s="40"/>
      <c r="FI2445" s="40"/>
      <c r="FJ2445" s="40"/>
      <c r="FK2445" s="40"/>
      <c r="FL2445" s="40"/>
      <c r="FM2445" s="40"/>
      <c r="FN2445" s="40"/>
      <c r="FO2445" s="40"/>
      <c r="FP2445" s="40"/>
      <c r="FQ2445" s="40"/>
      <c r="FR2445" s="40"/>
      <c r="FS2445" s="40"/>
      <c r="FT2445" s="40"/>
      <c r="FU2445" s="40"/>
      <c r="FV2445" s="40"/>
      <c r="FW2445" s="40"/>
      <c r="FX2445" s="40"/>
      <c r="FY2445" s="40"/>
      <c r="FZ2445" s="40"/>
      <c r="GA2445" s="40"/>
      <c r="GB2445" s="40"/>
      <c r="GC2445" s="40"/>
      <c r="GD2445" s="40"/>
      <c r="GE2445" s="40"/>
      <c r="GF2445" s="40"/>
      <c r="GG2445" s="40"/>
      <c r="GH2445" s="40"/>
      <c r="GI2445" s="40"/>
      <c r="GJ2445" s="40"/>
      <c r="GK2445" s="40"/>
      <c r="GL2445" s="40"/>
      <c r="GM2445" s="40"/>
      <c r="GN2445" s="40"/>
      <c r="GO2445" s="40"/>
      <c r="GP2445" s="40"/>
      <c r="GQ2445" s="40"/>
      <c r="GR2445" s="40"/>
      <c r="GS2445" s="40"/>
      <c r="GT2445" s="40"/>
      <c r="GU2445" s="40"/>
      <c r="GV2445" s="40"/>
      <c r="GW2445" s="40"/>
      <c r="GX2445" s="40"/>
      <c r="GY2445" s="40"/>
      <c r="GZ2445" s="40"/>
      <c r="HA2445" s="40"/>
      <c r="HB2445" s="40"/>
      <c r="HC2445" s="40"/>
      <c r="HD2445" s="40"/>
      <c r="HE2445" s="40"/>
      <c r="HF2445" s="40"/>
      <c r="HG2445" s="40"/>
      <c r="HH2445" s="40"/>
      <c r="HI2445" s="40"/>
      <c r="HJ2445" s="40"/>
      <c r="HK2445" s="40"/>
      <c r="HL2445" s="40"/>
      <c r="HM2445" s="40"/>
      <c r="HN2445" s="40"/>
      <c r="HO2445" s="40"/>
      <c r="HP2445" s="40"/>
      <c r="HQ2445" s="40"/>
      <c r="HR2445" s="40"/>
      <c r="HS2445" s="40"/>
      <c r="HT2445" s="40"/>
      <c r="HU2445" s="40"/>
      <c r="HV2445" s="40"/>
      <c r="HW2445" s="40"/>
      <c r="HX2445" s="40"/>
      <c r="HY2445" s="40"/>
      <c r="HZ2445" s="40"/>
      <c r="IA2445" s="40"/>
      <c r="IB2445" s="40"/>
      <c r="IC2445" s="40"/>
      <c r="ID2445" s="40"/>
      <c r="IE2445" s="40"/>
      <c r="IF2445" s="40"/>
      <c r="IG2445" s="40"/>
      <c r="IH2445" s="40"/>
      <c r="II2445" s="40"/>
      <c r="IJ2445" s="40"/>
      <c r="IK2445" s="40"/>
      <c r="IL2445" s="40"/>
      <c r="IM2445" s="40"/>
      <c r="IN2445" s="40"/>
      <c r="IO2445" s="40"/>
      <c r="IP2445" s="40"/>
      <c r="IQ2445" s="40"/>
    </row>
    <row r="2446" spans="1:251" ht="22.15" customHeight="1" x14ac:dyDescent="0.15">
      <c r="A2446" s="170">
        <v>4905203103465</v>
      </c>
      <c r="B2446" s="122">
        <v>104346</v>
      </c>
      <c r="C2446" s="32" t="s">
        <v>1716</v>
      </c>
      <c r="D2446" s="33">
        <v>0.1</v>
      </c>
      <c r="E2446" s="28">
        <v>1080</v>
      </c>
      <c r="G2446" s="68"/>
      <c r="J2446" s="32" t="s">
        <v>1717</v>
      </c>
      <c r="K2446" s="32" t="s">
        <v>2487</v>
      </c>
      <c r="L2446" s="32"/>
      <c r="M2446" s="42"/>
      <c r="N2446" s="40"/>
      <c r="O2446" s="40"/>
      <c r="P2446" s="40"/>
      <c r="Q2446" s="40"/>
      <c r="R2446" s="40"/>
      <c r="S2446" s="40"/>
      <c r="T2446" s="40"/>
      <c r="U2446" s="40"/>
      <c r="V2446" s="40"/>
      <c r="W2446" s="40"/>
      <c r="X2446" s="40"/>
      <c r="Y2446" s="40"/>
      <c r="Z2446" s="40"/>
      <c r="AA2446" s="40"/>
      <c r="AB2446" s="40"/>
      <c r="AC2446" s="40"/>
      <c r="AD2446" s="40"/>
      <c r="AE2446" s="40"/>
      <c r="AF2446" s="40"/>
      <c r="AG2446" s="40"/>
      <c r="AH2446" s="40"/>
      <c r="AI2446" s="40"/>
      <c r="AJ2446" s="40"/>
      <c r="AK2446" s="40"/>
      <c r="AL2446" s="40"/>
      <c r="AM2446" s="40"/>
      <c r="AN2446" s="40"/>
      <c r="AO2446" s="40"/>
      <c r="AP2446" s="40"/>
      <c r="AQ2446" s="40"/>
      <c r="AR2446" s="40"/>
      <c r="AS2446" s="40"/>
      <c r="AT2446" s="40"/>
      <c r="AU2446" s="40"/>
      <c r="AV2446" s="40"/>
      <c r="AW2446" s="40"/>
      <c r="AX2446" s="40"/>
      <c r="AY2446" s="40"/>
      <c r="AZ2446" s="40"/>
      <c r="BA2446" s="40"/>
      <c r="BB2446" s="40"/>
      <c r="BC2446" s="40"/>
      <c r="BD2446" s="40"/>
      <c r="BE2446" s="40"/>
      <c r="BF2446" s="40"/>
      <c r="BG2446" s="40"/>
      <c r="BH2446" s="40"/>
      <c r="BI2446" s="40"/>
      <c r="BJ2446" s="40"/>
      <c r="BK2446" s="40"/>
      <c r="BL2446" s="40"/>
      <c r="BM2446" s="40"/>
      <c r="BN2446" s="40"/>
      <c r="BO2446" s="40"/>
      <c r="BP2446" s="40"/>
      <c r="BQ2446" s="40"/>
      <c r="BR2446" s="40"/>
      <c r="BS2446" s="40"/>
      <c r="BT2446" s="40"/>
      <c r="BU2446" s="40"/>
      <c r="BV2446" s="40"/>
      <c r="BW2446" s="40"/>
      <c r="BX2446" s="40"/>
      <c r="BY2446" s="40"/>
      <c r="BZ2446" s="40"/>
      <c r="CA2446" s="40"/>
      <c r="CB2446" s="40"/>
      <c r="CC2446" s="40"/>
      <c r="CD2446" s="40"/>
      <c r="CE2446" s="40"/>
      <c r="CF2446" s="40"/>
      <c r="CG2446" s="40"/>
      <c r="CH2446" s="40"/>
      <c r="CI2446" s="40"/>
      <c r="CJ2446" s="40"/>
      <c r="CK2446" s="40"/>
      <c r="CL2446" s="40"/>
      <c r="CM2446" s="40"/>
      <c r="CN2446" s="40"/>
      <c r="CO2446" s="40"/>
      <c r="CP2446" s="40"/>
      <c r="CQ2446" s="40"/>
      <c r="CR2446" s="40"/>
      <c r="CS2446" s="40"/>
      <c r="CT2446" s="40"/>
      <c r="CU2446" s="40"/>
      <c r="CV2446" s="40"/>
      <c r="CW2446" s="40"/>
      <c r="CX2446" s="40"/>
      <c r="CY2446" s="40"/>
      <c r="CZ2446" s="40"/>
      <c r="DA2446" s="40"/>
      <c r="DB2446" s="40"/>
      <c r="DC2446" s="40"/>
      <c r="DD2446" s="40"/>
      <c r="DE2446" s="40"/>
      <c r="DF2446" s="40"/>
      <c r="DG2446" s="40"/>
      <c r="DH2446" s="40"/>
      <c r="DI2446" s="40"/>
      <c r="DJ2446" s="40"/>
      <c r="DK2446" s="40"/>
      <c r="DL2446" s="40"/>
      <c r="DM2446" s="40"/>
      <c r="DN2446" s="40"/>
      <c r="DO2446" s="40"/>
      <c r="DP2446" s="40"/>
      <c r="DQ2446" s="40"/>
      <c r="DR2446" s="40"/>
      <c r="DS2446" s="40"/>
      <c r="DT2446" s="40"/>
      <c r="DU2446" s="40"/>
      <c r="DV2446" s="40"/>
      <c r="DW2446" s="40"/>
      <c r="DX2446" s="40"/>
      <c r="DY2446" s="40"/>
      <c r="DZ2446" s="40"/>
      <c r="EA2446" s="40"/>
      <c r="EB2446" s="40"/>
      <c r="EC2446" s="40"/>
      <c r="ED2446" s="40"/>
      <c r="EE2446" s="40"/>
      <c r="EF2446" s="40"/>
      <c r="EG2446" s="40"/>
      <c r="EH2446" s="40"/>
      <c r="EI2446" s="40"/>
      <c r="EJ2446" s="40"/>
      <c r="EK2446" s="40"/>
      <c r="EL2446" s="40"/>
      <c r="EM2446" s="40"/>
      <c r="EN2446" s="40"/>
      <c r="EO2446" s="40"/>
      <c r="EP2446" s="40"/>
      <c r="EQ2446" s="40"/>
      <c r="ER2446" s="40"/>
      <c r="ES2446" s="40"/>
      <c r="ET2446" s="40"/>
      <c r="EU2446" s="40"/>
      <c r="EV2446" s="40"/>
      <c r="EW2446" s="40"/>
      <c r="EX2446" s="40"/>
      <c r="EY2446" s="40"/>
      <c r="EZ2446" s="40"/>
      <c r="FA2446" s="40"/>
      <c r="FB2446" s="40"/>
      <c r="FC2446" s="40"/>
      <c r="FD2446" s="40"/>
      <c r="FE2446" s="40"/>
      <c r="FF2446" s="40"/>
      <c r="FG2446" s="40"/>
      <c r="FH2446" s="40"/>
      <c r="FI2446" s="40"/>
      <c r="FJ2446" s="40"/>
      <c r="FK2446" s="40"/>
      <c r="FL2446" s="40"/>
      <c r="FM2446" s="40"/>
      <c r="FN2446" s="40"/>
      <c r="FO2446" s="40"/>
      <c r="FP2446" s="40"/>
      <c r="FQ2446" s="40"/>
      <c r="FR2446" s="40"/>
      <c r="FS2446" s="40"/>
      <c r="FT2446" s="40"/>
      <c r="FU2446" s="40"/>
      <c r="FV2446" s="40"/>
      <c r="FW2446" s="40"/>
      <c r="FX2446" s="40"/>
      <c r="FY2446" s="40"/>
      <c r="FZ2446" s="40"/>
      <c r="GA2446" s="40"/>
      <c r="GB2446" s="40"/>
      <c r="GC2446" s="40"/>
      <c r="GD2446" s="40"/>
      <c r="GE2446" s="40"/>
      <c r="GF2446" s="40"/>
      <c r="GG2446" s="40"/>
      <c r="GH2446" s="40"/>
      <c r="GI2446" s="40"/>
      <c r="GJ2446" s="40"/>
      <c r="GK2446" s="40"/>
      <c r="GL2446" s="40"/>
      <c r="GM2446" s="40"/>
      <c r="GN2446" s="40"/>
      <c r="GO2446" s="40"/>
      <c r="GP2446" s="40"/>
      <c r="GQ2446" s="40"/>
      <c r="GR2446" s="40"/>
      <c r="GS2446" s="40"/>
      <c r="GT2446" s="40"/>
      <c r="GU2446" s="40"/>
      <c r="GV2446" s="40"/>
      <c r="GW2446" s="40"/>
      <c r="GX2446" s="40"/>
      <c r="GY2446" s="40"/>
      <c r="GZ2446" s="40"/>
      <c r="HA2446" s="40"/>
      <c r="HB2446" s="40"/>
      <c r="HC2446" s="40"/>
      <c r="HD2446" s="40"/>
      <c r="HE2446" s="40"/>
      <c r="HF2446" s="40"/>
      <c r="HG2446" s="40"/>
      <c r="HH2446" s="40"/>
      <c r="HI2446" s="40"/>
      <c r="HJ2446" s="40"/>
      <c r="HK2446" s="40"/>
      <c r="HL2446" s="40"/>
      <c r="HM2446" s="40"/>
      <c r="HN2446" s="40"/>
      <c r="HO2446" s="40"/>
      <c r="HP2446" s="40"/>
      <c r="HQ2446" s="40"/>
      <c r="HR2446" s="40"/>
      <c r="HS2446" s="40"/>
      <c r="HT2446" s="40"/>
      <c r="HU2446" s="40"/>
      <c r="HV2446" s="40"/>
      <c r="HW2446" s="40"/>
      <c r="HX2446" s="40"/>
      <c r="HY2446" s="40"/>
      <c r="HZ2446" s="40"/>
      <c r="IA2446" s="40"/>
      <c r="IB2446" s="40"/>
      <c r="IC2446" s="40"/>
      <c r="ID2446" s="40"/>
      <c r="IE2446" s="40"/>
      <c r="IF2446" s="40"/>
      <c r="IG2446" s="40"/>
      <c r="IH2446" s="40"/>
      <c r="II2446" s="40"/>
      <c r="IJ2446" s="40"/>
      <c r="IK2446" s="40"/>
      <c r="IL2446" s="40"/>
      <c r="IM2446" s="40"/>
      <c r="IN2446" s="40"/>
      <c r="IO2446" s="40"/>
      <c r="IP2446" s="40"/>
      <c r="IQ2446" s="40"/>
    </row>
    <row r="2447" spans="1:251" ht="22.15" customHeight="1" x14ac:dyDescent="0.15">
      <c r="A2447" s="170">
        <v>4905203103489</v>
      </c>
      <c r="B2447" s="122">
        <v>104348</v>
      </c>
      <c r="C2447" s="32" t="s">
        <v>1718</v>
      </c>
      <c r="D2447" s="33">
        <v>0.1</v>
      </c>
      <c r="E2447" s="28">
        <v>880</v>
      </c>
      <c r="G2447" s="68"/>
      <c r="J2447" s="32" t="s">
        <v>1717</v>
      </c>
      <c r="K2447" s="32" t="s">
        <v>2487</v>
      </c>
      <c r="L2447" s="32"/>
      <c r="M2447" s="42"/>
      <c r="N2447" s="40"/>
      <c r="O2447" s="40"/>
      <c r="P2447" s="40"/>
      <c r="Q2447" s="40"/>
      <c r="R2447" s="40"/>
      <c r="S2447" s="40"/>
      <c r="T2447" s="40"/>
      <c r="U2447" s="40"/>
      <c r="V2447" s="40"/>
      <c r="W2447" s="40"/>
      <c r="X2447" s="40"/>
      <c r="Y2447" s="40"/>
      <c r="Z2447" s="40"/>
      <c r="AA2447" s="40"/>
      <c r="AB2447" s="40"/>
      <c r="AC2447" s="40"/>
      <c r="AD2447" s="40"/>
      <c r="AE2447" s="40"/>
      <c r="AF2447" s="40"/>
      <c r="AG2447" s="40"/>
      <c r="AH2447" s="40"/>
      <c r="AI2447" s="40"/>
      <c r="AJ2447" s="40"/>
      <c r="AK2447" s="40"/>
      <c r="AL2447" s="40"/>
      <c r="AM2447" s="40"/>
      <c r="AN2447" s="40"/>
      <c r="AO2447" s="40"/>
      <c r="AP2447" s="40"/>
      <c r="AQ2447" s="40"/>
      <c r="AR2447" s="40"/>
      <c r="AS2447" s="40"/>
      <c r="AT2447" s="40"/>
      <c r="AU2447" s="40"/>
      <c r="AV2447" s="40"/>
      <c r="AW2447" s="40"/>
      <c r="AX2447" s="40"/>
      <c r="AY2447" s="40"/>
      <c r="AZ2447" s="40"/>
      <c r="BA2447" s="40"/>
      <c r="BB2447" s="40"/>
      <c r="BC2447" s="40"/>
      <c r="BD2447" s="40"/>
      <c r="BE2447" s="40"/>
      <c r="BF2447" s="40"/>
      <c r="BG2447" s="40"/>
      <c r="BH2447" s="40"/>
      <c r="BI2447" s="40"/>
      <c r="BJ2447" s="40"/>
      <c r="BK2447" s="40"/>
      <c r="BL2447" s="40"/>
      <c r="BM2447" s="40"/>
      <c r="BN2447" s="40"/>
      <c r="BO2447" s="40"/>
      <c r="BP2447" s="40"/>
      <c r="BQ2447" s="40"/>
      <c r="BR2447" s="40"/>
      <c r="BS2447" s="40"/>
      <c r="BT2447" s="40"/>
      <c r="BU2447" s="40"/>
      <c r="BV2447" s="40"/>
      <c r="BW2447" s="40"/>
      <c r="BX2447" s="40"/>
      <c r="BY2447" s="40"/>
      <c r="BZ2447" s="40"/>
      <c r="CA2447" s="40"/>
      <c r="CB2447" s="40"/>
      <c r="CC2447" s="40"/>
      <c r="CD2447" s="40"/>
      <c r="CE2447" s="40"/>
      <c r="CF2447" s="40"/>
      <c r="CG2447" s="40"/>
      <c r="CH2447" s="40"/>
      <c r="CI2447" s="40"/>
      <c r="CJ2447" s="40"/>
      <c r="CK2447" s="40"/>
      <c r="CL2447" s="40"/>
      <c r="CM2447" s="40"/>
      <c r="CN2447" s="40"/>
      <c r="CO2447" s="40"/>
      <c r="CP2447" s="40"/>
      <c r="CQ2447" s="40"/>
      <c r="CR2447" s="40"/>
      <c r="CS2447" s="40"/>
      <c r="CT2447" s="40"/>
      <c r="CU2447" s="40"/>
      <c r="CV2447" s="40"/>
      <c r="CW2447" s="40"/>
      <c r="CX2447" s="40"/>
      <c r="CY2447" s="40"/>
      <c r="CZ2447" s="40"/>
      <c r="DA2447" s="40"/>
      <c r="DB2447" s="40"/>
      <c r="DC2447" s="40"/>
      <c r="DD2447" s="40"/>
      <c r="DE2447" s="40"/>
      <c r="DF2447" s="40"/>
      <c r="DG2447" s="40"/>
      <c r="DH2447" s="40"/>
      <c r="DI2447" s="40"/>
      <c r="DJ2447" s="40"/>
      <c r="DK2447" s="40"/>
      <c r="DL2447" s="40"/>
      <c r="DM2447" s="40"/>
      <c r="DN2447" s="40"/>
      <c r="DO2447" s="40"/>
      <c r="DP2447" s="40"/>
      <c r="DQ2447" s="40"/>
      <c r="DR2447" s="40"/>
      <c r="DS2447" s="40"/>
      <c r="DT2447" s="40"/>
      <c r="DU2447" s="40"/>
      <c r="DV2447" s="40"/>
      <c r="DW2447" s="40"/>
      <c r="DX2447" s="40"/>
      <c r="DY2447" s="40"/>
      <c r="DZ2447" s="40"/>
      <c r="EA2447" s="40"/>
      <c r="EB2447" s="40"/>
      <c r="EC2447" s="40"/>
      <c r="ED2447" s="40"/>
      <c r="EE2447" s="40"/>
      <c r="EF2447" s="40"/>
      <c r="EG2447" s="40"/>
      <c r="EH2447" s="40"/>
      <c r="EI2447" s="40"/>
      <c r="EJ2447" s="40"/>
      <c r="EK2447" s="40"/>
      <c r="EL2447" s="40"/>
      <c r="EM2447" s="40"/>
      <c r="EN2447" s="40"/>
      <c r="EO2447" s="40"/>
      <c r="EP2447" s="40"/>
      <c r="EQ2447" s="40"/>
      <c r="ER2447" s="40"/>
      <c r="ES2447" s="40"/>
      <c r="ET2447" s="40"/>
      <c r="EU2447" s="40"/>
      <c r="EV2447" s="40"/>
      <c r="EW2447" s="40"/>
      <c r="EX2447" s="40"/>
      <c r="EY2447" s="40"/>
      <c r="EZ2447" s="40"/>
      <c r="FA2447" s="40"/>
      <c r="FB2447" s="40"/>
      <c r="FC2447" s="40"/>
      <c r="FD2447" s="40"/>
      <c r="FE2447" s="40"/>
      <c r="FF2447" s="40"/>
      <c r="FG2447" s="40"/>
      <c r="FH2447" s="40"/>
      <c r="FI2447" s="40"/>
      <c r="FJ2447" s="40"/>
      <c r="FK2447" s="40"/>
      <c r="FL2447" s="40"/>
      <c r="FM2447" s="40"/>
      <c r="FN2447" s="40"/>
      <c r="FO2447" s="40"/>
      <c r="FP2447" s="40"/>
      <c r="FQ2447" s="40"/>
      <c r="FR2447" s="40"/>
      <c r="FS2447" s="40"/>
      <c r="FT2447" s="40"/>
      <c r="FU2447" s="40"/>
      <c r="FV2447" s="40"/>
      <c r="FW2447" s="40"/>
      <c r="FX2447" s="40"/>
      <c r="FY2447" s="40"/>
      <c r="FZ2447" s="40"/>
      <c r="GA2447" s="40"/>
      <c r="GB2447" s="40"/>
      <c r="GC2447" s="40"/>
      <c r="GD2447" s="40"/>
      <c r="GE2447" s="40"/>
      <c r="GF2447" s="40"/>
      <c r="GG2447" s="40"/>
      <c r="GH2447" s="40"/>
      <c r="GI2447" s="40"/>
      <c r="GJ2447" s="40"/>
      <c r="GK2447" s="40"/>
      <c r="GL2447" s="40"/>
      <c r="GM2447" s="40"/>
      <c r="GN2447" s="40"/>
      <c r="GO2447" s="40"/>
      <c r="GP2447" s="40"/>
      <c r="GQ2447" s="40"/>
      <c r="GR2447" s="40"/>
      <c r="GS2447" s="40"/>
      <c r="GT2447" s="40"/>
      <c r="GU2447" s="40"/>
      <c r="GV2447" s="40"/>
      <c r="GW2447" s="40"/>
      <c r="GX2447" s="40"/>
      <c r="GY2447" s="40"/>
      <c r="GZ2447" s="40"/>
      <c r="HA2447" s="40"/>
      <c r="HB2447" s="40"/>
      <c r="HC2447" s="40"/>
      <c r="HD2447" s="40"/>
      <c r="HE2447" s="40"/>
      <c r="HF2447" s="40"/>
      <c r="HG2447" s="40"/>
      <c r="HH2447" s="40"/>
      <c r="HI2447" s="40"/>
      <c r="HJ2447" s="40"/>
      <c r="HK2447" s="40"/>
      <c r="HL2447" s="40"/>
      <c r="HM2447" s="40"/>
      <c r="HN2447" s="40"/>
      <c r="HO2447" s="40"/>
      <c r="HP2447" s="40"/>
      <c r="HQ2447" s="40"/>
      <c r="HR2447" s="40"/>
      <c r="HS2447" s="40"/>
      <c r="HT2447" s="40"/>
      <c r="HU2447" s="40"/>
      <c r="HV2447" s="40"/>
      <c r="HW2447" s="40"/>
      <c r="HX2447" s="40"/>
      <c r="HY2447" s="40"/>
      <c r="HZ2447" s="40"/>
      <c r="IA2447" s="40"/>
      <c r="IB2447" s="40"/>
      <c r="IC2447" s="40"/>
      <c r="ID2447" s="40"/>
      <c r="IE2447" s="40"/>
      <c r="IF2447" s="40"/>
      <c r="IG2447" s="40"/>
      <c r="IH2447" s="40"/>
      <c r="II2447" s="40"/>
      <c r="IJ2447" s="40"/>
      <c r="IK2447" s="40"/>
      <c r="IL2447" s="40"/>
      <c r="IM2447" s="40"/>
      <c r="IN2447" s="40"/>
      <c r="IO2447" s="40"/>
      <c r="IP2447" s="40"/>
      <c r="IQ2447" s="40"/>
    </row>
    <row r="2448" spans="1:251" ht="22.15" customHeight="1" x14ac:dyDescent="0.15">
      <c r="A2448" s="170">
        <v>4905203100198</v>
      </c>
      <c r="B2448" s="122">
        <v>106125</v>
      </c>
      <c r="C2448" s="32" t="s">
        <v>1714</v>
      </c>
      <c r="D2448" s="33">
        <v>0.1</v>
      </c>
      <c r="E2448" s="28">
        <v>980</v>
      </c>
      <c r="G2448" s="68"/>
      <c r="J2448" s="32" t="s">
        <v>2826</v>
      </c>
      <c r="K2448" s="32" t="s">
        <v>2487</v>
      </c>
      <c r="L2448" s="38"/>
      <c r="M2448" s="43"/>
      <c r="N2448" s="40"/>
      <c r="O2448" s="40"/>
      <c r="P2448" s="40"/>
      <c r="Q2448" s="40"/>
      <c r="R2448" s="40"/>
      <c r="S2448" s="40"/>
      <c r="T2448" s="40"/>
      <c r="U2448" s="40"/>
      <c r="V2448" s="40"/>
      <c r="W2448" s="40"/>
      <c r="X2448" s="40"/>
      <c r="Y2448" s="40"/>
      <c r="Z2448" s="40"/>
      <c r="AA2448" s="40"/>
      <c r="AB2448" s="40"/>
      <c r="AC2448" s="40"/>
      <c r="AD2448" s="40"/>
      <c r="AE2448" s="40"/>
      <c r="AF2448" s="40"/>
      <c r="AG2448" s="40"/>
      <c r="AH2448" s="40"/>
      <c r="AI2448" s="40"/>
      <c r="AJ2448" s="40"/>
      <c r="AK2448" s="40"/>
      <c r="AL2448" s="40"/>
      <c r="AM2448" s="40"/>
      <c r="AN2448" s="40"/>
      <c r="AO2448" s="40"/>
      <c r="AP2448" s="40"/>
      <c r="AQ2448" s="40"/>
      <c r="AR2448" s="40"/>
      <c r="AS2448" s="40"/>
      <c r="AT2448" s="40"/>
      <c r="AU2448" s="40"/>
      <c r="AV2448" s="40"/>
      <c r="AW2448" s="40"/>
      <c r="AX2448" s="40"/>
      <c r="AY2448" s="40"/>
      <c r="AZ2448" s="40"/>
      <c r="BA2448" s="40"/>
      <c r="BB2448" s="40"/>
      <c r="BC2448" s="40"/>
      <c r="BD2448" s="40"/>
      <c r="BE2448" s="40"/>
      <c r="BF2448" s="40"/>
      <c r="BG2448" s="40"/>
      <c r="BH2448" s="40"/>
      <c r="BI2448" s="40"/>
      <c r="BJ2448" s="40"/>
      <c r="BK2448" s="40"/>
      <c r="BL2448" s="40"/>
      <c r="BM2448" s="40"/>
      <c r="BN2448" s="40"/>
      <c r="BO2448" s="40"/>
      <c r="BP2448" s="40"/>
      <c r="BQ2448" s="40"/>
      <c r="BR2448" s="40"/>
      <c r="BS2448" s="40"/>
      <c r="BT2448" s="40"/>
      <c r="BU2448" s="40"/>
      <c r="BV2448" s="40"/>
      <c r="BW2448" s="40"/>
      <c r="BX2448" s="40"/>
      <c r="BY2448" s="40"/>
      <c r="BZ2448" s="40"/>
      <c r="CA2448" s="40"/>
      <c r="CB2448" s="40"/>
      <c r="CC2448" s="40"/>
      <c r="CD2448" s="40"/>
      <c r="CE2448" s="40"/>
      <c r="CF2448" s="40"/>
      <c r="CG2448" s="40"/>
      <c r="CH2448" s="40"/>
      <c r="CI2448" s="40"/>
      <c r="CJ2448" s="40"/>
      <c r="CK2448" s="40"/>
      <c r="CL2448" s="40"/>
      <c r="CM2448" s="40"/>
      <c r="CN2448" s="40"/>
      <c r="CO2448" s="40"/>
      <c r="CP2448" s="40"/>
      <c r="CQ2448" s="40"/>
      <c r="CR2448" s="40"/>
      <c r="CS2448" s="40"/>
      <c r="CT2448" s="40"/>
      <c r="CU2448" s="40"/>
      <c r="CV2448" s="40"/>
      <c r="CW2448" s="40"/>
      <c r="CX2448" s="40"/>
      <c r="CY2448" s="40"/>
      <c r="CZ2448" s="40"/>
      <c r="DA2448" s="40"/>
      <c r="DB2448" s="40"/>
      <c r="DC2448" s="40"/>
      <c r="DD2448" s="40"/>
      <c r="DE2448" s="40"/>
      <c r="DF2448" s="40"/>
      <c r="DG2448" s="40"/>
      <c r="DH2448" s="40"/>
      <c r="DI2448" s="40"/>
      <c r="DJ2448" s="40"/>
      <c r="DK2448" s="40"/>
      <c r="DL2448" s="40"/>
      <c r="DM2448" s="40"/>
      <c r="DN2448" s="40"/>
      <c r="DO2448" s="40"/>
      <c r="DP2448" s="40"/>
      <c r="DQ2448" s="40"/>
      <c r="DR2448" s="40"/>
      <c r="DS2448" s="40"/>
      <c r="DT2448" s="40"/>
      <c r="DU2448" s="40"/>
      <c r="DV2448" s="40"/>
      <c r="DW2448" s="40"/>
      <c r="DX2448" s="40"/>
      <c r="DY2448" s="40"/>
      <c r="DZ2448" s="40"/>
      <c r="EA2448" s="40"/>
      <c r="EB2448" s="40"/>
      <c r="EC2448" s="40"/>
      <c r="ED2448" s="40"/>
      <c r="EE2448" s="40"/>
      <c r="EF2448" s="40"/>
      <c r="EG2448" s="40"/>
      <c r="EH2448" s="40"/>
      <c r="EI2448" s="40"/>
      <c r="EJ2448" s="40"/>
      <c r="EK2448" s="40"/>
      <c r="EL2448" s="40"/>
      <c r="EM2448" s="40"/>
      <c r="EN2448" s="40"/>
      <c r="EO2448" s="40"/>
      <c r="EP2448" s="40"/>
      <c r="EQ2448" s="40"/>
      <c r="ER2448" s="40"/>
      <c r="ES2448" s="40"/>
      <c r="ET2448" s="40"/>
      <c r="EU2448" s="40"/>
      <c r="EV2448" s="40"/>
      <c r="EW2448" s="40"/>
      <c r="EX2448" s="40"/>
      <c r="EY2448" s="40"/>
      <c r="EZ2448" s="40"/>
      <c r="FA2448" s="40"/>
      <c r="FB2448" s="40"/>
      <c r="FC2448" s="40"/>
      <c r="FD2448" s="40"/>
      <c r="FE2448" s="40"/>
      <c r="FF2448" s="40"/>
      <c r="FG2448" s="40"/>
      <c r="FH2448" s="40"/>
      <c r="FI2448" s="40"/>
      <c r="FJ2448" s="40"/>
      <c r="FK2448" s="40"/>
      <c r="FL2448" s="40"/>
      <c r="FM2448" s="40"/>
      <c r="FN2448" s="40"/>
      <c r="FO2448" s="40"/>
      <c r="FP2448" s="40"/>
      <c r="FQ2448" s="40"/>
      <c r="FR2448" s="40"/>
      <c r="FS2448" s="40"/>
      <c r="FT2448" s="40"/>
      <c r="FU2448" s="40"/>
      <c r="FV2448" s="40"/>
      <c r="FW2448" s="40"/>
      <c r="FX2448" s="40"/>
      <c r="FY2448" s="40"/>
      <c r="FZ2448" s="40"/>
      <c r="GA2448" s="40"/>
      <c r="GB2448" s="40"/>
      <c r="GC2448" s="40"/>
      <c r="GD2448" s="40"/>
      <c r="GE2448" s="40"/>
      <c r="GF2448" s="40"/>
      <c r="GG2448" s="40"/>
      <c r="GH2448" s="40"/>
      <c r="GI2448" s="40"/>
      <c r="GJ2448" s="40"/>
      <c r="GK2448" s="40"/>
      <c r="GL2448" s="40"/>
      <c r="GM2448" s="40"/>
      <c r="GN2448" s="40"/>
      <c r="GO2448" s="40"/>
      <c r="GP2448" s="40"/>
      <c r="GQ2448" s="40"/>
      <c r="GR2448" s="40"/>
      <c r="GS2448" s="40"/>
      <c r="GT2448" s="40"/>
      <c r="GU2448" s="40"/>
      <c r="GV2448" s="40"/>
      <c r="GW2448" s="40"/>
      <c r="GX2448" s="40"/>
      <c r="GY2448" s="40"/>
      <c r="GZ2448" s="40"/>
      <c r="HA2448" s="40"/>
      <c r="HB2448" s="40"/>
      <c r="HC2448" s="40"/>
      <c r="HD2448" s="40"/>
      <c r="HE2448" s="40"/>
      <c r="HF2448" s="40"/>
      <c r="HG2448" s="40"/>
      <c r="HH2448" s="40"/>
      <c r="HI2448" s="40"/>
      <c r="HJ2448" s="40"/>
      <c r="HK2448" s="40"/>
      <c r="HL2448" s="40"/>
      <c r="HM2448" s="40"/>
      <c r="HN2448" s="40"/>
      <c r="HO2448" s="40"/>
      <c r="HP2448" s="40"/>
      <c r="HQ2448" s="40"/>
      <c r="HR2448" s="40"/>
      <c r="HS2448" s="40"/>
      <c r="HT2448" s="40"/>
      <c r="HU2448" s="40"/>
      <c r="HV2448" s="40"/>
      <c r="HW2448" s="40"/>
      <c r="HX2448" s="40"/>
      <c r="HY2448" s="40"/>
      <c r="HZ2448" s="40"/>
      <c r="IA2448" s="40"/>
      <c r="IB2448" s="40"/>
      <c r="IC2448" s="40"/>
      <c r="ID2448" s="40"/>
      <c r="IE2448" s="40"/>
      <c r="IF2448" s="40"/>
      <c r="IG2448" s="40"/>
      <c r="IH2448" s="40"/>
      <c r="II2448" s="40"/>
      <c r="IJ2448" s="40"/>
      <c r="IK2448" s="40"/>
      <c r="IL2448" s="40"/>
      <c r="IM2448" s="40"/>
      <c r="IN2448" s="40"/>
      <c r="IO2448" s="40"/>
      <c r="IP2448" s="40"/>
      <c r="IQ2448" s="40"/>
    </row>
    <row r="2449" spans="1:251" ht="22.15" customHeight="1" x14ac:dyDescent="0.15">
      <c r="A2449" s="170">
        <v>4905203100112</v>
      </c>
      <c r="B2449" s="122">
        <v>106501</v>
      </c>
      <c r="C2449" s="32" t="s">
        <v>1712</v>
      </c>
      <c r="D2449" s="33">
        <v>0.1</v>
      </c>
      <c r="E2449" s="28">
        <v>930</v>
      </c>
      <c r="G2449" s="68"/>
      <c r="J2449" s="32" t="s">
        <v>2826</v>
      </c>
      <c r="K2449" s="32" t="s">
        <v>2487</v>
      </c>
      <c r="L2449" s="38"/>
      <c r="M2449" s="43"/>
      <c r="N2449" s="40"/>
      <c r="O2449" s="40"/>
      <c r="P2449" s="40"/>
      <c r="Q2449" s="40"/>
      <c r="R2449" s="40"/>
      <c r="S2449" s="40"/>
      <c r="T2449" s="40"/>
      <c r="U2449" s="40"/>
      <c r="V2449" s="40"/>
      <c r="W2449" s="40"/>
      <c r="X2449" s="40"/>
      <c r="Y2449" s="40"/>
      <c r="Z2449" s="40"/>
      <c r="AA2449" s="40"/>
      <c r="AB2449" s="40"/>
      <c r="AC2449" s="40"/>
      <c r="AD2449" s="40"/>
      <c r="AE2449" s="40"/>
      <c r="AF2449" s="40"/>
      <c r="AG2449" s="40"/>
      <c r="AH2449" s="40"/>
      <c r="AI2449" s="40"/>
      <c r="AJ2449" s="40"/>
      <c r="AK2449" s="40"/>
      <c r="AL2449" s="40"/>
      <c r="AM2449" s="40"/>
      <c r="AN2449" s="40"/>
      <c r="AO2449" s="40"/>
      <c r="AP2449" s="40"/>
      <c r="AQ2449" s="40"/>
      <c r="AR2449" s="40"/>
      <c r="AS2449" s="40"/>
      <c r="AT2449" s="40"/>
      <c r="AU2449" s="40"/>
      <c r="AV2449" s="40"/>
      <c r="AW2449" s="40"/>
      <c r="AX2449" s="40"/>
      <c r="AY2449" s="40"/>
      <c r="AZ2449" s="40"/>
      <c r="BA2449" s="40"/>
      <c r="BB2449" s="40"/>
      <c r="BC2449" s="40"/>
      <c r="BD2449" s="40"/>
      <c r="BE2449" s="40"/>
      <c r="BF2449" s="40"/>
      <c r="BG2449" s="40"/>
      <c r="BH2449" s="40"/>
      <c r="BI2449" s="40"/>
      <c r="BJ2449" s="40"/>
      <c r="BK2449" s="40"/>
      <c r="BL2449" s="40"/>
      <c r="BM2449" s="40"/>
      <c r="BN2449" s="40"/>
      <c r="BO2449" s="40"/>
      <c r="BP2449" s="40"/>
      <c r="BQ2449" s="40"/>
      <c r="BR2449" s="40"/>
      <c r="BS2449" s="40"/>
      <c r="BT2449" s="40"/>
      <c r="BU2449" s="40"/>
      <c r="BV2449" s="40"/>
      <c r="BW2449" s="40"/>
      <c r="BX2449" s="40"/>
      <c r="BY2449" s="40"/>
      <c r="BZ2449" s="40"/>
      <c r="CA2449" s="40"/>
      <c r="CB2449" s="40"/>
      <c r="CC2449" s="40"/>
      <c r="CD2449" s="40"/>
      <c r="CE2449" s="40"/>
      <c r="CF2449" s="40"/>
      <c r="CG2449" s="40"/>
      <c r="CH2449" s="40"/>
      <c r="CI2449" s="40"/>
      <c r="CJ2449" s="40"/>
      <c r="CK2449" s="40"/>
      <c r="CL2449" s="40"/>
      <c r="CM2449" s="40"/>
      <c r="CN2449" s="40"/>
      <c r="CO2449" s="40"/>
      <c r="CP2449" s="40"/>
      <c r="CQ2449" s="40"/>
      <c r="CR2449" s="40"/>
      <c r="CS2449" s="40"/>
      <c r="CT2449" s="40"/>
      <c r="CU2449" s="40"/>
      <c r="CV2449" s="40"/>
      <c r="CW2449" s="40"/>
      <c r="CX2449" s="40"/>
      <c r="CY2449" s="40"/>
      <c r="CZ2449" s="40"/>
      <c r="DA2449" s="40"/>
      <c r="DB2449" s="40"/>
      <c r="DC2449" s="40"/>
      <c r="DD2449" s="40"/>
      <c r="DE2449" s="40"/>
      <c r="DF2449" s="40"/>
      <c r="DG2449" s="40"/>
      <c r="DH2449" s="40"/>
      <c r="DI2449" s="40"/>
      <c r="DJ2449" s="40"/>
      <c r="DK2449" s="40"/>
      <c r="DL2449" s="40"/>
      <c r="DM2449" s="40"/>
      <c r="DN2449" s="40"/>
      <c r="DO2449" s="40"/>
      <c r="DP2449" s="40"/>
      <c r="DQ2449" s="40"/>
      <c r="DR2449" s="40"/>
      <c r="DS2449" s="40"/>
      <c r="DT2449" s="40"/>
      <c r="DU2449" s="40"/>
      <c r="DV2449" s="40"/>
      <c r="DW2449" s="40"/>
      <c r="DX2449" s="40"/>
      <c r="DY2449" s="40"/>
      <c r="DZ2449" s="40"/>
      <c r="EA2449" s="40"/>
      <c r="EB2449" s="40"/>
      <c r="EC2449" s="40"/>
      <c r="ED2449" s="40"/>
      <c r="EE2449" s="40"/>
      <c r="EF2449" s="40"/>
      <c r="EG2449" s="40"/>
      <c r="EH2449" s="40"/>
      <c r="EI2449" s="40"/>
      <c r="EJ2449" s="40"/>
      <c r="EK2449" s="40"/>
      <c r="EL2449" s="40"/>
      <c r="EM2449" s="40"/>
      <c r="EN2449" s="40"/>
      <c r="EO2449" s="40"/>
      <c r="EP2449" s="40"/>
      <c r="EQ2449" s="40"/>
      <c r="ER2449" s="40"/>
      <c r="ES2449" s="40"/>
      <c r="ET2449" s="40"/>
      <c r="EU2449" s="40"/>
      <c r="EV2449" s="40"/>
      <c r="EW2449" s="40"/>
      <c r="EX2449" s="40"/>
      <c r="EY2449" s="40"/>
      <c r="EZ2449" s="40"/>
      <c r="FA2449" s="40"/>
      <c r="FB2449" s="40"/>
      <c r="FC2449" s="40"/>
      <c r="FD2449" s="40"/>
      <c r="FE2449" s="40"/>
      <c r="FF2449" s="40"/>
      <c r="FG2449" s="40"/>
      <c r="FH2449" s="40"/>
      <c r="FI2449" s="40"/>
      <c r="FJ2449" s="40"/>
      <c r="FK2449" s="40"/>
      <c r="FL2449" s="40"/>
      <c r="FM2449" s="40"/>
      <c r="FN2449" s="40"/>
      <c r="FO2449" s="40"/>
      <c r="FP2449" s="40"/>
      <c r="FQ2449" s="40"/>
      <c r="FR2449" s="40"/>
      <c r="FS2449" s="40"/>
      <c r="FT2449" s="40"/>
      <c r="FU2449" s="40"/>
      <c r="FV2449" s="40"/>
      <c r="FW2449" s="40"/>
      <c r="FX2449" s="40"/>
      <c r="FY2449" s="40"/>
      <c r="FZ2449" s="40"/>
      <c r="GA2449" s="40"/>
      <c r="GB2449" s="40"/>
      <c r="GC2449" s="40"/>
      <c r="GD2449" s="40"/>
      <c r="GE2449" s="40"/>
      <c r="GF2449" s="40"/>
      <c r="GG2449" s="40"/>
      <c r="GH2449" s="40"/>
      <c r="GI2449" s="40"/>
      <c r="GJ2449" s="40"/>
      <c r="GK2449" s="40"/>
      <c r="GL2449" s="40"/>
      <c r="GM2449" s="40"/>
      <c r="GN2449" s="40"/>
      <c r="GO2449" s="40"/>
      <c r="GP2449" s="40"/>
      <c r="GQ2449" s="40"/>
      <c r="GR2449" s="40"/>
      <c r="GS2449" s="40"/>
      <c r="GT2449" s="40"/>
      <c r="GU2449" s="40"/>
      <c r="GV2449" s="40"/>
      <c r="GW2449" s="40"/>
      <c r="GX2449" s="40"/>
      <c r="GY2449" s="40"/>
      <c r="GZ2449" s="40"/>
      <c r="HA2449" s="40"/>
      <c r="HB2449" s="40"/>
      <c r="HC2449" s="40"/>
      <c r="HD2449" s="40"/>
      <c r="HE2449" s="40"/>
      <c r="HF2449" s="40"/>
      <c r="HG2449" s="40"/>
      <c r="HH2449" s="40"/>
      <c r="HI2449" s="40"/>
      <c r="HJ2449" s="40"/>
      <c r="HK2449" s="40"/>
      <c r="HL2449" s="40"/>
      <c r="HM2449" s="40"/>
      <c r="HN2449" s="40"/>
      <c r="HO2449" s="40"/>
      <c r="HP2449" s="40"/>
      <c r="HQ2449" s="40"/>
      <c r="HR2449" s="40"/>
      <c r="HS2449" s="40"/>
      <c r="HT2449" s="40"/>
      <c r="HU2449" s="40"/>
      <c r="HV2449" s="40"/>
      <c r="HW2449" s="40"/>
      <c r="HX2449" s="40"/>
      <c r="HY2449" s="40"/>
      <c r="HZ2449" s="40"/>
      <c r="IA2449" s="40"/>
      <c r="IB2449" s="40"/>
      <c r="IC2449" s="40"/>
      <c r="ID2449" s="40"/>
      <c r="IE2449" s="40"/>
      <c r="IF2449" s="40"/>
      <c r="IG2449" s="40"/>
      <c r="IH2449" s="40"/>
      <c r="II2449" s="40"/>
      <c r="IJ2449" s="40"/>
      <c r="IK2449" s="40"/>
      <c r="IL2449" s="40"/>
      <c r="IM2449" s="40"/>
      <c r="IN2449" s="40"/>
      <c r="IO2449" s="40"/>
      <c r="IP2449" s="40"/>
      <c r="IQ2449" s="40"/>
    </row>
    <row r="2450" spans="1:251" ht="22.15" customHeight="1" x14ac:dyDescent="0.15">
      <c r="A2450" s="170">
        <v>4905203100129</v>
      </c>
      <c r="B2450" s="122">
        <v>106502</v>
      </c>
      <c r="C2450" s="32" t="s">
        <v>1713</v>
      </c>
      <c r="D2450" s="33">
        <v>0.1</v>
      </c>
      <c r="E2450" s="28">
        <v>930</v>
      </c>
      <c r="G2450" s="68"/>
      <c r="J2450" s="32" t="s">
        <v>2826</v>
      </c>
      <c r="K2450" s="32" t="s">
        <v>2487</v>
      </c>
      <c r="L2450" s="38"/>
      <c r="M2450" s="43"/>
      <c r="N2450" s="40"/>
      <c r="O2450" s="40"/>
      <c r="P2450" s="40"/>
      <c r="Q2450" s="40"/>
      <c r="R2450" s="40"/>
      <c r="S2450" s="40"/>
      <c r="T2450" s="40"/>
      <c r="U2450" s="40"/>
      <c r="V2450" s="40"/>
      <c r="W2450" s="40"/>
      <c r="X2450" s="40"/>
      <c r="Y2450" s="40"/>
      <c r="Z2450" s="40"/>
      <c r="AA2450" s="40"/>
      <c r="AB2450" s="40"/>
      <c r="AC2450" s="40"/>
      <c r="AD2450" s="40"/>
      <c r="AE2450" s="40"/>
      <c r="AF2450" s="40"/>
      <c r="AG2450" s="40"/>
      <c r="AH2450" s="40"/>
      <c r="AI2450" s="40"/>
      <c r="AJ2450" s="40"/>
      <c r="AK2450" s="40"/>
      <c r="AL2450" s="40"/>
      <c r="AM2450" s="40"/>
      <c r="AN2450" s="40"/>
      <c r="AO2450" s="40"/>
      <c r="AP2450" s="40"/>
      <c r="AQ2450" s="40"/>
      <c r="AR2450" s="40"/>
      <c r="AS2450" s="40"/>
      <c r="AT2450" s="40"/>
      <c r="AU2450" s="40"/>
      <c r="AV2450" s="40"/>
      <c r="AW2450" s="40"/>
      <c r="AX2450" s="40"/>
      <c r="AY2450" s="40"/>
      <c r="AZ2450" s="40"/>
      <c r="BA2450" s="40"/>
      <c r="BB2450" s="40"/>
      <c r="BC2450" s="40"/>
      <c r="BD2450" s="40"/>
      <c r="BE2450" s="40"/>
      <c r="BF2450" s="40"/>
      <c r="BG2450" s="40"/>
      <c r="BH2450" s="40"/>
      <c r="BI2450" s="40"/>
      <c r="BJ2450" s="40"/>
      <c r="BK2450" s="40"/>
      <c r="BL2450" s="40"/>
      <c r="BM2450" s="40"/>
      <c r="BN2450" s="40"/>
      <c r="BO2450" s="40"/>
      <c r="BP2450" s="40"/>
      <c r="BQ2450" s="40"/>
      <c r="BR2450" s="40"/>
      <c r="BS2450" s="40"/>
      <c r="BT2450" s="40"/>
      <c r="BU2450" s="40"/>
      <c r="BV2450" s="40"/>
      <c r="BW2450" s="40"/>
      <c r="BX2450" s="40"/>
      <c r="BY2450" s="40"/>
      <c r="BZ2450" s="40"/>
      <c r="CA2450" s="40"/>
      <c r="CB2450" s="40"/>
      <c r="CC2450" s="40"/>
      <c r="CD2450" s="40"/>
      <c r="CE2450" s="40"/>
      <c r="CF2450" s="40"/>
      <c r="CG2450" s="40"/>
      <c r="CH2450" s="40"/>
      <c r="CI2450" s="40"/>
      <c r="CJ2450" s="40"/>
      <c r="CK2450" s="40"/>
      <c r="CL2450" s="40"/>
      <c r="CM2450" s="40"/>
      <c r="CN2450" s="40"/>
      <c r="CO2450" s="40"/>
      <c r="CP2450" s="40"/>
      <c r="CQ2450" s="40"/>
      <c r="CR2450" s="40"/>
      <c r="CS2450" s="40"/>
      <c r="CT2450" s="40"/>
      <c r="CU2450" s="40"/>
      <c r="CV2450" s="40"/>
      <c r="CW2450" s="40"/>
      <c r="CX2450" s="40"/>
      <c r="CY2450" s="40"/>
      <c r="CZ2450" s="40"/>
      <c r="DA2450" s="40"/>
      <c r="DB2450" s="40"/>
      <c r="DC2450" s="40"/>
      <c r="DD2450" s="40"/>
      <c r="DE2450" s="40"/>
      <c r="DF2450" s="40"/>
      <c r="DG2450" s="40"/>
      <c r="DH2450" s="40"/>
      <c r="DI2450" s="40"/>
      <c r="DJ2450" s="40"/>
      <c r="DK2450" s="40"/>
      <c r="DL2450" s="40"/>
      <c r="DM2450" s="40"/>
      <c r="DN2450" s="40"/>
      <c r="DO2450" s="40"/>
      <c r="DP2450" s="40"/>
      <c r="DQ2450" s="40"/>
      <c r="DR2450" s="40"/>
      <c r="DS2450" s="40"/>
      <c r="DT2450" s="40"/>
      <c r="DU2450" s="40"/>
      <c r="DV2450" s="40"/>
      <c r="DW2450" s="40"/>
      <c r="DX2450" s="40"/>
      <c r="DY2450" s="40"/>
      <c r="DZ2450" s="40"/>
      <c r="EA2450" s="40"/>
      <c r="EB2450" s="40"/>
      <c r="EC2450" s="40"/>
      <c r="ED2450" s="40"/>
      <c r="EE2450" s="40"/>
      <c r="EF2450" s="40"/>
      <c r="EG2450" s="40"/>
      <c r="EH2450" s="40"/>
      <c r="EI2450" s="40"/>
      <c r="EJ2450" s="40"/>
      <c r="EK2450" s="40"/>
      <c r="EL2450" s="40"/>
      <c r="EM2450" s="40"/>
      <c r="EN2450" s="40"/>
      <c r="EO2450" s="40"/>
      <c r="EP2450" s="40"/>
      <c r="EQ2450" s="40"/>
      <c r="ER2450" s="40"/>
      <c r="ES2450" s="40"/>
      <c r="ET2450" s="40"/>
      <c r="EU2450" s="40"/>
      <c r="EV2450" s="40"/>
      <c r="EW2450" s="40"/>
      <c r="EX2450" s="40"/>
      <c r="EY2450" s="40"/>
      <c r="EZ2450" s="40"/>
      <c r="FA2450" s="40"/>
      <c r="FB2450" s="40"/>
      <c r="FC2450" s="40"/>
      <c r="FD2450" s="40"/>
      <c r="FE2450" s="40"/>
      <c r="FF2450" s="40"/>
      <c r="FG2450" s="40"/>
      <c r="FH2450" s="40"/>
      <c r="FI2450" s="40"/>
      <c r="FJ2450" s="40"/>
      <c r="FK2450" s="40"/>
      <c r="FL2450" s="40"/>
      <c r="FM2450" s="40"/>
      <c r="FN2450" s="40"/>
      <c r="FO2450" s="40"/>
      <c r="FP2450" s="40"/>
      <c r="FQ2450" s="40"/>
      <c r="FR2450" s="40"/>
      <c r="FS2450" s="40"/>
      <c r="FT2450" s="40"/>
      <c r="FU2450" s="40"/>
      <c r="FV2450" s="40"/>
      <c r="FW2450" s="40"/>
      <c r="FX2450" s="40"/>
      <c r="FY2450" s="40"/>
      <c r="FZ2450" s="40"/>
      <c r="GA2450" s="40"/>
      <c r="GB2450" s="40"/>
      <c r="GC2450" s="40"/>
      <c r="GD2450" s="40"/>
      <c r="GE2450" s="40"/>
      <c r="GF2450" s="40"/>
      <c r="GG2450" s="40"/>
      <c r="GH2450" s="40"/>
      <c r="GI2450" s="40"/>
      <c r="GJ2450" s="40"/>
      <c r="GK2450" s="40"/>
      <c r="GL2450" s="40"/>
      <c r="GM2450" s="40"/>
      <c r="GN2450" s="40"/>
      <c r="GO2450" s="40"/>
      <c r="GP2450" s="40"/>
      <c r="GQ2450" s="40"/>
      <c r="GR2450" s="40"/>
      <c r="GS2450" s="40"/>
      <c r="GT2450" s="40"/>
      <c r="GU2450" s="40"/>
      <c r="GV2450" s="40"/>
      <c r="GW2450" s="40"/>
      <c r="GX2450" s="40"/>
      <c r="GY2450" s="40"/>
      <c r="GZ2450" s="40"/>
      <c r="HA2450" s="40"/>
      <c r="HB2450" s="40"/>
      <c r="HC2450" s="40"/>
      <c r="HD2450" s="40"/>
      <c r="HE2450" s="40"/>
      <c r="HF2450" s="40"/>
      <c r="HG2450" s="40"/>
      <c r="HH2450" s="40"/>
      <c r="HI2450" s="40"/>
      <c r="HJ2450" s="40"/>
      <c r="HK2450" s="40"/>
      <c r="HL2450" s="40"/>
      <c r="HM2450" s="40"/>
      <c r="HN2450" s="40"/>
      <c r="HO2450" s="40"/>
      <c r="HP2450" s="40"/>
      <c r="HQ2450" s="40"/>
      <c r="HR2450" s="40"/>
      <c r="HS2450" s="40"/>
      <c r="HT2450" s="40"/>
      <c r="HU2450" s="40"/>
      <c r="HV2450" s="40"/>
      <c r="HW2450" s="40"/>
      <c r="HX2450" s="40"/>
      <c r="HY2450" s="40"/>
      <c r="HZ2450" s="40"/>
      <c r="IA2450" s="40"/>
      <c r="IB2450" s="40"/>
      <c r="IC2450" s="40"/>
      <c r="ID2450" s="40"/>
      <c r="IE2450" s="40"/>
      <c r="IF2450" s="40"/>
      <c r="IG2450" s="40"/>
      <c r="IH2450" s="40"/>
      <c r="II2450" s="40"/>
      <c r="IJ2450" s="40"/>
      <c r="IK2450" s="40"/>
      <c r="IL2450" s="40"/>
      <c r="IM2450" s="40"/>
      <c r="IN2450" s="40"/>
      <c r="IO2450" s="40"/>
      <c r="IP2450" s="40"/>
      <c r="IQ2450" s="40"/>
    </row>
    <row r="2451" spans="1:251" ht="22.15" customHeight="1" x14ac:dyDescent="0.15">
      <c r="A2451" s="170">
        <v>4987305321602</v>
      </c>
      <c r="B2451" s="122">
        <v>898164</v>
      </c>
      <c r="C2451" s="38" t="s">
        <v>1725</v>
      </c>
      <c r="D2451" s="33">
        <v>0.1</v>
      </c>
      <c r="E2451" s="28">
        <v>1000</v>
      </c>
      <c r="G2451" s="68"/>
      <c r="J2451" s="38" t="s">
        <v>2827</v>
      </c>
      <c r="K2451" s="32" t="s">
        <v>2464</v>
      </c>
      <c r="L2451" s="38" t="s">
        <v>2493</v>
      </c>
      <c r="M2451" s="44" t="s">
        <v>30</v>
      </c>
      <c r="N2451" s="40"/>
      <c r="O2451" s="40"/>
      <c r="P2451" s="40"/>
      <c r="Q2451" s="40"/>
      <c r="R2451" s="40"/>
      <c r="S2451" s="40"/>
      <c r="T2451" s="40"/>
      <c r="U2451" s="40"/>
      <c r="V2451" s="40"/>
      <c r="W2451" s="40"/>
      <c r="X2451" s="40"/>
      <c r="Y2451" s="40"/>
      <c r="Z2451" s="40"/>
      <c r="AA2451" s="40"/>
      <c r="AB2451" s="40"/>
      <c r="AC2451" s="40"/>
      <c r="AD2451" s="40"/>
      <c r="AE2451" s="40"/>
      <c r="AF2451" s="40"/>
      <c r="AG2451" s="40"/>
      <c r="AH2451" s="40"/>
      <c r="AI2451" s="40"/>
      <c r="AJ2451" s="40"/>
      <c r="AK2451" s="40"/>
      <c r="AL2451" s="40"/>
      <c r="AM2451" s="40"/>
      <c r="AN2451" s="40"/>
      <c r="AO2451" s="40"/>
      <c r="AP2451" s="40"/>
      <c r="AQ2451" s="40"/>
      <c r="AR2451" s="40"/>
      <c r="AS2451" s="40"/>
      <c r="AT2451" s="40"/>
      <c r="AU2451" s="40"/>
      <c r="AV2451" s="40"/>
      <c r="AW2451" s="40"/>
      <c r="AX2451" s="40"/>
      <c r="AY2451" s="40"/>
      <c r="AZ2451" s="40"/>
      <c r="BA2451" s="40"/>
      <c r="BB2451" s="40"/>
      <c r="BC2451" s="40"/>
      <c r="BD2451" s="40"/>
      <c r="BE2451" s="40"/>
      <c r="BF2451" s="40"/>
      <c r="BG2451" s="40"/>
      <c r="BH2451" s="40"/>
      <c r="BI2451" s="40"/>
      <c r="BJ2451" s="40"/>
      <c r="BK2451" s="40"/>
      <c r="BL2451" s="40"/>
      <c r="BM2451" s="40"/>
      <c r="BN2451" s="40"/>
      <c r="BO2451" s="40"/>
      <c r="BP2451" s="40"/>
      <c r="BQ2451" s="40"/>
      <c r="BR2451" s="40"/>
      <c r="BS2451" s="40"/>
      <c r="BT2451" s="40"/>
      <c r="BU2451" s="40"/>
      <c r="BV2451" s="40"/>
      <c r="BW2451" s="40"/>
      <c r="BX2451" s="40"/>
      <c r="BY2451" s="40"/>
      <c r="BZ2451" s="40"/>
      <c r="CA2451" s="40"/>
      <c r="CB2451" s="40"/>
      <c r="CC2451" s="40"/>
      <c r="CD2451" s="40"/>
      <c r="CE2451" s="40"/>
      <c r="CF2451" s="40"/>
      <c r="CG2451" s="40"/>
      <c r="CH2451" s="40"/>
      <c r="CI2451" s="40"/>
      <c r="CJ2451" s="40"/>
      <c r="CK2451" s="40"/>
      <c r="CL2451" s="40"/>
      <c r="CM2451" s="40"/>
      <c r="CN2451" s="40"/>
      <c r="CO2451" s="40"/>
      <c r="CP2451" s="40"/>
      <c r="CQ2451" s="40"/>
      <c r="CR2451" s="40"/>
      <c r="CS2451" s="40"/>
      <c r="CT2451" s="40"/>
      <c r="CU2451" s="40"/>
      <c r="CV2451" s="40"/>
      <c r="CW2451" s="40"/>
      <c r="CX2451" s="40"/>
      <c r="CY2451" s="40"/>
      <c r="CZ2451" s="40"/>
      <c r="DA2451" s="40"/>
      <c r="DB2451" s="40"/>
      <c r="DC2451" s="40"/>
      <c r="DD2451" s="40"/>
      <c r="DE2451" s="40"/>
      <c r="DF2451" s="40"/>
      <c r="DG2451" s="40"/>
      <c r="DH2451" s="40"/>
      <c r="DI2451" s="40"/>
      <c r="DJ2451" s="40"/>
      <c r="DK2451" s="40"/>
      <c r="DL2451" s="40"/>
      <c r="DM2451" s="40"/>
      <c r="DN2451" s="40"/>
      <c r="DO2451" s="40"/>
      <c r="DP2451" s="40"/>
      <c r="DQ2451" s="40"/>
      <c r="DR2451" s="40"/>
      <c r="DS2451" s="40"/>
      <c r="DT2451" s="40"/>
      <c r="DU2451" s="40"/>
      <c r="DV2451" s="40"/>
      <c r="DW2451" s="40"/>
      <c r="DX2451" s="40"/>
      <c r="DY2451" s="40"/>
      <c r="DZ2451" s="40"/>
      <c r="EA2451" s="40"/>
      <c r="EB2451" s="40"/>
      <c r="EC2451" s="40"/>
      <c r="ED2451" s="40"/>
      <c r="EE2451" s="40"/>
      <c r="EF2451" s="40"/>
      <c r="EG2451" s="40"/>
      <c r="EH2451" s="40"/>
      <c r="EI2451" s="40"/>
      <c r="EJ2451" s="40"/>
      <c r="EK2451" s="40"/>
      <c r="EL2451" s="40"/>
      <c r="EM2451" s="40"/>
      <c r="EN2451" s="40"/>
      <c r="EO2451" s="40"/>
      <c r="EP2451" s="40"/>
      <c r="EQ2451" s="40"/>
      <c r="ER2451" s="40"/>
      <c r="ES2451" s="40"/>
      <c r="ET2451" s="40"/>
      <c r="EU2451" s="40"/>
      <c r="EV2451" s="40"/>
      <c r="EW2451" s="40"/>
      <c r="EX2451" s="40"/>
      <c r="EY2451" s="40"/>
      <c r="EZ2451" s="40"/>
      <c r="FA2451" s="40"/>
      <c r="FB2451" s="40"/>
      <c r="FC2451" s="40"/>
      <c r="FD2451" s="40"/>
      <c r="FE2451" s="40"/>
      <c r="FF2451" s="40"/>
      <c r="FG2451" s="40"/>
      <c r="FH2451" s="40"/>
      <c r="FI2451" s="40"/>
      <c r="FJ2451" s="40"/>
      <c r="FK2451" s="40"/>
      <c r="FL2451" s="40"/>
      <c r="FM2451" s="40"/>
      <c r="FN2451" s="40"/>
      <c r="FO2451" s="40"/>
      <c r="FP2451" s="40"/>
      <c r="FQ2451" s="40"/>
      <c r="FR2451" s="40"/>
      <c r="FS2451" s="40"/>
      <c r="FT2451" s="40"/>
      <c r="FU2451" s="40"/>
      <c r="FV2451" s="40"/>
      <c r="FW2451" s="40"/>
      <c r="FX2451" s="40"/>
      <c r="FY2451" s="40"/>
      <c r="FZ2451" s="40"/>
      <c r="GA2451" s="40"/>
      <c r="GB2451" s="40"/>
      <c r="GC2451" s="40"/>
      <c r="GD2451" s="40"/>
      <c r="GE2451" s="40"/>
      <c r="GF2451" s="40"/>
      <c r="GG2451" s="40"/>
      <c r="GH2451" s="40"/>
      <c r="GI2451" s="40"/>
      <c r="GJ2451" s="40"/>
      <c r="GK2451" s="40"/>
      <c r="GL2451" s="40"/>
      <c r="GM2451" s="40"/>
      <c r="GN2451" s="40"/>
      <c r="GO2451" s="40"/>
      <c r="GP2451" s="40"/>
      <c r="GQ2451" s="40"/>
      <c r="GR2451" s="40"/>
      <c r="GS2451" s="40"/>
      <c r="GT2451" s="40"/>
      <c r="GU2451" s="40"/>
      <c r="GV2451" s="40"/>
      <c r="GW2451" s="40"/>
      <c r="GX2451" s="40"/>
      <c r="GY2451" s="40"/>
      <c r="GZ2451" s="40"/>
      <c r="HA2451" s="40"/>
      <c r="HB2451" s="40"/>
      <c r="HC2451" s="40"/>
      <c r="HD2451" s="40"/>
      <c r="HE2451" s="40"/>
      <c r="HF2451" s="40"/>
      <c r="HG2451" s="40"/>
      <c r="HH2451" s="40"/>
      <c r="HI2451" s="40"/>
      <c r="HJ2451" s="40"/>
      <c r="HK2451" s="40"/>
      <c r="HL2451" s="40"/>
      <c r="HM2451" s="40"/>
      <c r="HN2451" s="40"/>
      <c r="HO2451" s="40"/>
      <c r="HP2451" s="40"/>
      <c r="HQ2451" s="40"/>
      <c r="HR2451" s="40"/>
      <c r="HS2451" s="40"/>
      <c r="HT2451" s="40"/>
      <c r="HU2451" s="40"/>
      <c r="HV2451" s="40"/>
      <c r="HW2451" s="40"/>
      <c r="HX2451" s="40"/>
      <c r="HY2451" s="40"/>
      <c r="HZ2451" s="40"/>
      <c r="IA2451" s="40"/>
      <c r="IB2451" s="40"/>
      <c r="IC2451" s="40"/>
      <c r="ID2451" s="40"/>
      <c r="IE2451" s="40"/>
      <c r="IF2451" s="40"/>
      <c r="IG2451" s="40"/>
      <c r="IH2451" s="40"/>
      <c r="II2451" s="40"/>
      <c r="IJ2451" s="40"/>
      <c r="IK2451" s="40"/>
      <c r="IL2451" s="40"/>
      <c r="IM2451" s="40"/>
      <c r="IN2451" s="40"/>
      <c r="IO2451" s="40"/>
      <c r="IP2451" s="40"/>
      <c r="IQ2451" s="40"/>
    </row>
    <row r="2452" spans="1:251" ht="22.15" customHeight="1" x14ac:dyDescent="0.15">
      <c r="A2452" s="170">
        <v>4987305321657</v>
      </c>
      <c r="B2452" s="122">
        <v>898165</v>
      </c>
      <c r="C2452" s="38" t="s">
        <v>1726</v>
      </c>
      <c r="D2452" s="33">
        <v>0.1</v>
      </c>
      <c r="E2452" s="28">
        <v>3600</v>
      </c>
      <c r="G2452" s="68"/>
      <c r="J2452" s="38" t="s">
        <v>2827</v>
      </c>
      <c r="K2452" s="32" t="s">
        <v>2464</v>
      </c>
      <c r="L2452" s="38" t="s">
        <v>2493</v>
      </c>
      <c r="M2452" s="44" t="s">
        <v>30</v>
      </c>
      <c r="N2452" s="40"/>
      <c r="O2452" s="40"/>
      <c r="P2452" s="40"/>
      <c r="Q2452" s="40"/>
      <c r="R2452" s="40"/>
      <c r="S2452" s="40"/>
      <c r="T2452" s="40"/>
      <c r="U2452" s="40"/>
      <c r="V2452" s="40"/>
      <c r="W2452" s="40"/>
      <c r="X2452" s="40"/>
      <c r="Y2452" s="40"/>
      <c r="Z2452" s="40"/>
      <c r="AA2452" s="40"/>
      <c r="AB2452" s="40"/>
      <c r="AC2452" s="40"/>
      <c r="AD2452" s="40"/>
      <c r="AE2452" s="40"/>
      <c r="AF2452" s="40"/>
      <c r="AG2452" s="40"/>
      <c r="AH2452" s="40"/>
      <c r="AI2452" s="40"/>
      <c r="AJ2452" s="40"/>
      <c r="AK2452" s="40"/>
      <c r="AL2452" s="40"/>
      <c r="AM2452" s="40"/>
      <c r="AN2452" s="40"/>
      <c r="AO2452" s="40"/>
      <c r="AP2452" s="40"/>
      <c r="AQ2452" s="40"/>
      <c r="AR2452" s="40"/>
      <c r="AS2452" s="40"/>
      <c r="AT2452" s="40"/>
      <c r="AU2452" s="40"/>
      <c r="AV2452" s="40"/>
      <c r="AW2452" s="40"/>
      <c r="AX2452" s="40"/>
      <c r="AY2452" s="40"/>
      <c r="AZ2452" s="40"/>
      <c r="BA2452" s="40"/>
      <c r="BB2452" s="40"/>
      <c r="BC2452" s="40"/>
      <c r="BD2452" s="40"/>
      <c r="BE2452" s="40"/>
      <c r="BF2452" s="40"/>
      <c r="BG2452" s="40"/>
      <c r="BH2452" s="40"/>
      <c r="BI2452" s="40"/>
      <c r="BJ2452" s="40"/>
      <c r="BK2452" s="40"/>
      <c r="BL2452" s="40"/>
      <c r="BM2452" s="40"/>
      <c r="BN2452" s="40"/>
      <c r="BO2452" s="40"/>
      <c r="BP2452" s="40"/>
      <c r="BQ2452" s="40"/>
      <c r="BR2452" s="40"/>
      <c r="BS2452" s="40"/>
      <c r="BT2452" s="40"/>
      <c r="BU2452" s="40"/>
      <c r="BV2452" s="40"/>
      <c r="BW2452" s="40"/>
      <c r="BX2452" s="40"/>
      <c r="BY2452" s="40"/>
      <c r="BZ2452" s="40"/>
      <c r="CA2452" s="40"/>
      <c r="CB2452" s="40"/>
      <c r="CC2452" s="40"/>
      <c r="CD2452" s="40"/>
      <c r="CE2452" s="40"/>
      <c r="CF2452" s="40"/>
      <c r="CG2452" s="40"/>
      <c r="CH2452" s="40"/>
      <c r="CI2452" s="40"/>
      <c r="CJ2452" s="40"/>
      <c r="CK2452" s="40"/>
      <c r="CL2452" s="40"/>
      <c r="CM2452" s="40"/>
      <c r="CN2452" s="40"/>
      <c r="CO2452" s="40"/>
      <c r="CP2452" s="40"/>
      <c r="CQ2452" s="40"/>
      <c r="CR2452" s="40"/>
      <c r="CS2452" s="40"/>
      <c r="CT2452" s="40"/>
      <c r="CU2452" s="40"/>
      <c r="CV2452" s="40"/>
      <c r="CW2452" s="40"/>
      <c r="CX2452" s="40"/>
      <c r="CY2452" s="40"/>
      <c r="CZ2452" s="40"/>
      <c r="DA2452" s="40"/>
      <c r="DB2452" s="40"/>
      <c r="DC2452" s="40"/>
      <c r="DD2452" s="40"/>
      <c r="DE2452" s="40"/>
      <c r="DF2452" s="40"/>
      <c r="DG2452" s="40"/>
      <c r="DH2452" s="40"/>
      <c r="DI2452" s="40"/>
      <c r="DJ2452" s="40"/>
      <c r="DK2452" s="40"/>
      <c r="DL2452" s="40"/>
      <c r="DM2452" s="40"/>
      <c r="DN2452" s="40"/>
      <c r="DO2452" s="40"/>
      <c r="DP2452" s="40"/>
      <c r="DQ2452" s="40"/>
      <c r="DR2452" s="40"/>
      <c r="DS2452" s="40"/>
      <c r="DT2452" s="40"/>
      <c r="DU2452" s="40"/>
      <c r="DV2452" s="40"/>
      <c r="DW2452" s="40"/>
      <c r="DX2452" s="40"/>
      <c r="DY2452" s="40"/>
      <c r="DZ2452" s="40"/>
      <c r="EA2452" s="40"/>
      <c r="EB2452" s="40"/>
      <c r="EC2452" s="40"/>
      <c r="ED2452" s="40"/>
      <c r="EE2452" s="40"/>
      <c r="EF2452" s="40"/>
      <c r="EG2452" s="40"/>
      <c r="EH2452" s="40"/>
      <c r="EI2452" s="40"/>
      <c r="EJ2452" s="40"/>
      <c r="EK2452" s="40"/>
      <c r="EL2452" s="40"/>
      <c r="EM2452" s="40"/>
      <c r="EN2452" s="40"/>
      <c r="EO2452" s="40"/>
      <c r="EP2452" s="40"/>
      <c r="EQ2452" s="40"/>
      <c r="ER2452" s="40"/>
      <c r="ES2452" s="40"/>
      <c r="ET2452" s="40"/>
      <c r="EU2452" s="40"/>
      <c r="EV2452" s="40"/>
      <c r="EW2452" s="40"/>
      <c r="EX2452" s="40"/>
      <c r="EY2452" s="40"/>
      <c r="EZ2452" s="40"/>
      <c r="FA2452" s="40"/>
      <c r="FB2452" s="40"/>
      <c r="FC2452" s="40"/>
      <c r="FD2452" s="40"/>
      <c r="FE2452" s="40"/>
      <c r="FF2452" s="40"/>
      <c r="FG2452" s="40"/>
      <c r="FH2452" s="40"/>
      <c r="FI2452" s="40"/>
      <c r="FJ2452" s="40"/>
      <c r="FK2452" s="40"/>
      <c r="FL2452" s="40"/>
      <c r="FM2452" s="40"/>
      <c r="FN2452" s="40"/>
      <c r="FO2452" s="40"/>
      <c r="FP2452" s="40"/>
      <c r="FQ2452" s="40"/>
      <c r="FR2452" s="40"/>
      <c r="FS2452" s="40"/>
      <c r="FT2452" s="40"/>
      <c r="FU2452" s="40"/>
      <c r="FV2452" s="40"/>
      <c r="FW2452" s="40"/>
      <c r="FX2452" s="40"/>
      <c r="FY2452" s="40"/>
      <c r="FZ2452" s="40"/>
      <c r="GA2452" s="40"/>
      <c r="GB2452" s="40"/>
      <c r="GC2452" s="40"/>
      <c r="GD2452" s="40"/>
      <c r="GE2452" s="40"/>
      <c r="GF2452" s="40"/>
      <c r="GG2452" s="40"/>
      <c r="GH2452" s="40"/>
      <c r="GI2452" s="40"/>
      <c r="GJ2452" s="40"/>
      <c r="GK2452" s="40"/>
      <c r="GL2452" s="40"/>
      <c r="GM2452" s="40"/>
      <c r="GN2452" s="40"/>
      <c r="GO2452" s="40"/>
      <c r="GP2452" s="40"/>
      <c r="GQ2452" s="40"/>
      <c r="GR2452" s="40"/>
      <c r="GS2452" s="40"/>
      <c r="GT2452" s="40"/>
      <c r="GU2452" s="40"/>
      <c r="GV2452" s="40"/>
      <c r="GW2452" s="40"/>
      <c r="GX2452" s="40"/>
      <c r="GY2452" s="40"/>
      <c r="GZ2452" s="40"/>
      <c r="HA2452" s="40"/>
      <c r="HB2452" s="40"/>
      <c r="HC2452" s="40"/>
      <c r="HD2452" s="40"/>
      <c r="HE2452" s="40"/>
      <c r="HF2452" s="40"/>
      <c r="HG2452" s="40"/>
      <c r="HH2452" s="40"/>
      <c r="HI2452" s="40"/>
      <c r="HJ2452" s="40"/>
      <c r="HK2452" s="40"/>
      <c r="HL2452" s="40"/>
      <c r="HM2452" s="40"/>
      <c r="HN2452" s="40"/>
      <c r="HO2452" s="40"/>
      <c r="HP2452" s="40"/>
      <c r="HQ2452" s="40"/>
      <c r="HR2452" s="40"/>
      <c r="HS2452" s="40"/>
      <c r="HT2452" s="40"/>
      <c r="HU2452" s="40"/>
      <c r="HV2452" s="40"/>
      <c r="HW2452" s="40"/>
      <c r="HX2452" s="40"/>
      <c r="HY2452" s="40"/>
      <c r="HZ2452" s="40"/>
      <c r="IA2452" s="40"/>
      <c r="IB2452" s="40"/>
      <c r="IC2452" s="40"/>
      <c r="ID2452" s="40"/>
      <c r="IE2452" s="40"/>
      <c r="IF2452" s="40"/>
      <c r="IG2452" s="40"/>
      <c r="IH2452" s="40"/>
      <c r="II2452" s="40"/>
      <c r="IJ2452" s="40"/>
      <c r="IK2452" s="40"/>
      <c r="IL2452" s="40"/>
      <c r="IM2452" s="40"/>
      <c r="IN2452" s="40"/>
      <c r="IO2452" s="40"/>
      <c r="IP2452" s="40"/>
      <c r="IQ2452" s="40"/>
    </row>
    <row r="2453" spans="1:251" ht="22.15" customHeight="1" x14ac:dyDescent="0.15">
      <c r="A2453" s="170">
        <v>4987305321718</v>
      </c>
      <c r="B2453" s="122">
        <v>898171</v>
      </c>
      <c r="C2453" s="38" t="s">
        <v>1727</v>
      </c>
      <c r="D2453" s="33">
        <v>0.1</v>
      </c>
      <c r="E2453" s="28">
        <v>2500</v>
      </c>
      <c r="G2453" s="68"/>
      <c r="J2453" s="38" t="s">
        <v>2827</v>
      </c>
      <c r="K2453" s="32" t="s">
        <v>2464</v>
      </c>
      <c r="L2453" s="38" t="s">
        <v>2493</v>
      </c>
      <c r="M2453" s="44" t="s">
        <v>30</v>
      </c>
      <c r="N2453" s="40"/>
      <c r="O2453" s="40"/>
      <c r="P2453" s="40"/>
      <c r="Q2453" s="40"/>
      <c r="R2453" s="40"/>
      <c r="S2453" s="40"/>
      <c r="T2453" s="40"/>
      <c r="U2453" s="40"/>
      <c r="V2453" s="40"/>
      <c r="W2453" s="40"/>
      <c r="X2453" s="40"/>
      <c r="Y2453" s="40"/>
      <c r="Z2453" s="40"/>
      <c r="AA2453" s="40"/>
      <c r="AB2453" s="40"/>
      <c r="AC2453" s="40"/>
      <c r="AD2453" s="40"/>
      <c r="AE2453" s="40"/>
      <c r="AF2453" s="40"/>
      <c r="AG2453" s="40"/>
      <c r="AH2453" s="40"/>
      <c r="AI2453" s="40"/>
      <c r="AJ2453" s="40"/>
      <c r="AK2453" s="40"/>
      <c r="AL2453" s="40"/>
      <c r="AM2453" s="40"/>
      <c r="AN2453" s="40"/>
      <c r="AO2453" s="40"/>
      <c r="AP2453" s="40"/>
      <c r="AQ2453" s="40"/>
      <c r="AR2453" s="40"/>
      <c r="AS2453" s="40"/>
      <c r="AT2453" s="40"/>
      <c r="AU2453" s="40"/>
      <c r="AV2453" s="40"/>
      <c r="AW2453" s="40"/>
      <c r="AX2453" s="40"/>
      <c r="AY2453" s="40"/>
      <c r="AZ2453" s="40"/>
      <c r="BA2453" s="40"/>
      <c r="BB2453" s="40"/>
      <c r="BC2453" s="40"/>
      <c r="BD2453" s="40"/>
      <c r="BE2453" s="40"/>
      <c r="BF2453" s="40"/>
      <c r="BG2453" s="40"/>
      <c r="BH2453" s="40"/>
      <c r="BI2453" s="40"/>
      <c r="BJ2453" s="40"/>
      <c r="BK2453" s="40"/>
      <c r="BL2453" s="40"/>
      <c r="BM2453" s="40"/>
      <c r="BN2453" s="40"/>
      <c r="BO2453" s="40"/>
      <c r="BP2453" s="40"/>
      <c r="BQ2453" s="40"/>
      <c r="BR2453" s="40"/>
      <c r="BS2453" s="40"/>
      <c r="BT2453" s="40"/>
      <c r="BU2453" s="40"/>
      <c r="BV2453" s="40"/>
      <c r="BW2453" s="40"/>
      <c r="BX2453" s="40"/>
      <c r="BY2453" s="40"/>
      <c r="BZ2453" s="40"/>
      <c r="CA2453" s="40"/>
      <c r="CB2453" s="40"/>
      <c r="CC2453" s="40"/>
      <c r="CD2453" s="40"/>
      <c r="CE2453" s="40"/>
      <c r="CF2453" s="40"/>
      <c r="CG2453" s="40"/>
      <c r="CH2453" s="40"/>
      <c r="CI2453" s="40"/>
      <c r="CJ2453" s="40"/>
      <c r="CK2453" s="40"/>
      <c r="CL2453" s="40"/>
      <c r="CM2453" s="40"/>
      <c r="CN2453" s="40"/>
      <c r="CO2453" s="40"/>
      <c r="CP2453" s="40"/>
      <c r="CQ2453" s="40"/>
      <c r="CR2453" s="40"/>
      <c r="CS2453" s="40"/>
      <c r="CT2453" s="40"/>
      <c r="CU2453" s="40"/>
      <c r="CV2453" s="40"/>
      <c r="CW2453" s="40"/>
      <c r="CX2453" s="40"/>
      <c r="CY2453" s="40"/>
      <c r="CZ2453" s="40"/>
      <c r="DA2453" s="40"/>
      <c r="DB2453" s="40"/>
      <c r="DC2453" s="40"/>
      <c r="DD2453" s="40"/>
      <c r="DE2453" s="40"/>
      <c r="DF2453" s="40"/>
      <c r="DG2453" s="40"/>
      <c r="DH2453" s="40"/>
      <c r="DI2453" s="40"/>
      <c r="DJ2453" s="40"/>
      <c r="DK2453" s="40"/>
      <c r="DL2453" s="40"/>
      <c r="DM2453" s="40"/>
      <c r="DN2453" s="40"/>
      <c r="DO2453" s="40"/>
      <c r="DP2453" s="40"/>
      <c r="DQ2453" s="40"/>
      <c r="DR2453" s="40"/>
      <c r="DS2453" s="40"/>
      <c r="DT2453" s="40"/>
      <c r="DU2453" s="40"/>
      <c r="DV2453" s="40"/>
      <c r="DW2453" s="40"/>
      <c r="DX2453" s="40"/>
      <c r="DY2453" s="40"/>
      <c r="DZ2453" s="40"/>
      <c r="EA2453" s="40"/>
      <c r="EB2453" s="40"/>
      <c r="EC2453" s="40"/>
      <c r="ED2453" s="40"/>
      <c r="EE2453" s="40"/>
      <c r="EF2453" s="40"/>
      <c r="EG2453" s="40"/>
      <c r="EH2453" s="40"/>
      <c r="EI2453" s="40"/>
      <c r="EJ2453" s="40"/>
      <c r="EK2453" s="40"/>
      <c r="EL2453" s="40"/>
      <c r="EM2453" s="40"/>
      <c r="EN2453" s="40"/>
      <c r="EO2453" s="40"/>
      <c r="EP2453" s="40"/>
      <c r="EQ2453" s="40"/>
      <c r="ER2453" s="40"/>
      <c r="ES2453" s="40"/>
      <c r="ET2453" s="40"/>
      <c r="EU2453" s="40"/>
      <c r="EV2453" s="40"/>
      <c r="EW2453" s="40"/>
      <c r="EX2453" s="40"/>
      <c r="EY2453" s="40"/>
      <c r="EZ2453" s="40"/>
      <c r="FA2453" s="40"/>
      <c r="FB2453" s="40"/>
      <c r="FC2453" s="40"/>
      <c r="FD2453" s="40"/>
      <c r="FE2453" s="40"/>
      <c r="FF2453" s="40"/>
      <c r="FG2453" s="40"/>
      <c r="FH2453" s="40"/>
      <c r="FI2453" s="40"/>
      <c r="FJ2453" s="40"/>
      <c r="FK2453" s="40"/>
      <c r="FL2453" s="40"/>
      <c r="FM2453" s="40"/>
      <c r="FN2453" s="40"/>
      <c r="FO2453" s="40"/>
      <c r="FP2453" s="40"/>
      <c r="FQ2453" s="40"/>
      <c r="FR2453" s="40"/>
      <c r="FS2453" s="40"/>
      <c r="FT2453" s="40"/>
      <c r="FU2453" s="40"/>
      <c r="FV2453" s="40"/>
      <c r="FW2453" s="40"/>
      <c r="FX2453" s="40"/>
      <c r="FY2453" s="40"/>
      <c r="FZ2453" s="40"/>
      <c r="GA2453" s="40"/>
      <c r="GB2453" s="40"/>
      <c r="GC2453" s="40"/>
      <c r="GD2453" s="40"/>
      <c r="GE2453" s="40"/>
      <c r="GF2453" s="40"/>
      <c r="GG2453" s="40"/>
      <c r="GH2453" s="40"/>
      <c r="GI2453" s="40"/>
      <c r="GJ2453" s="40"/>
      <c r="GK2453" s="40"/>
      <c r="GL2453" s="40"/>
      <c r="GM2453" s="40"/>
      <c r="GN2453" s="40"/>
      <c r="GO2453" s="40"/>
      <c r="GP2453" s="40"/>
      <c r="GQ2453" s="40"/>
      <c r="GR2453" s="40"/>
      <c r="GS2453" s="40"/>
      <c r="GT2453" s="40"/>
      <c r="GU2453" s="40"/>
      <c r="GV2453" s="40"/>
      <c r="GW2453" s="40"/>
      <c r="GX2453" s="40"/>
      <c r="GY2453" s="40"/>
      <c r="GZ2453" s="40"/>
      <c r="HA2453" s="40"/>
      <c r="HB2453" s="40"/>
      <c r="HC2453" s="40"/>
      <c r="HD2453" s="40"/>
      <c r="HE2453" s="40"/>
      <c r="HF2453" s="40"/>
      <c r="HG2453" s="40"/>
      <c r="HH2453" s="40"/>
      <c r="HI2453" s="40"/>
      <c r="HJ2453" s="40"/>
      <c r="HK2453" s="40"/>
      <c r="HL2453" s="40"/>
      <c r="HM2453" s="40"/>
      <c r="HN2453" s="40"/>
      <c r="HO2453" s="40"/>
      <c r="HP2453" s="40"/>
      <c r="HQ2453" s="40"/>
      <c r="HR2453" s="40"/>
      <c r="HS2453" s="40"/>
      <c r="HT2453" s="40"/>
      <c r="HU2453" s="40"/>
      <c r="HV2453" s="40"/>
      <c r="HW2453" s="40"/>
      <c r="HX2453" s="40"/>
      <c r="HY2453" s="40"/>
      <c r="HZ2453" s="40"/>
      <c r="IA2453" s="40"/>
      <c r="IB2453" s="40"/>
      <c r="IC2453" s="40"/>
      <c r="ID2453" s="40"/>
      <c r="IE2453" s="40"/>
      <c r="IF2453" s="40"/>
      <c r="IG2453" s="40"/>
      <c r="IH2453" s="40"/>
      <c r="II2453" s="40"/>
      <c r="IJ2453" s="40"/>
      <c r="IK2453" s="40"/>
      <c r="IL2453" s="40"/>
      <c r="IM2453" s="40"/>
      <c r="IN2453" s="40"/>
      <c r="IO2453" s="40"/>
      <c r="IP2453" s="40"/>
      <c r="IQ2453" s="40"/>
    </row>
    <row r="2454" spans="1:251" ht="22.15" customHeight="1" x14ac:dyDescent="0.15">
      <c r="A2454" s="170">
        <v>4987305322029</v>
      </c>
      <c r="B2454" s="122">
        <v>898172</v>
      </c>
      <c r="C2454" s="38" t="s">
        <v>1730</v>
      </c>
      <c r="D2454" s="33">
        <v>0.1</v>
      </c>
      <c r="E2454" s="28">
        <v>5600</v>
      </c>
      <c r="G2454" s="68"/>
      <c r="J2454" s="38" t="s">
        <v>2827</v>
      </c>
      <c r="K2454" s="32" t="s">
        <v>2464</v>
      </c>
      <c r="L2454" s="39" t="s">
        <v>29</v>
      </c>
      <c r="M2454" s="44" t="s">
        <v>30</v>
      </c>
      <c r="N2454" s="40"/>
      <c r="O2454" s="40"/>
      <c r="P2454" s="40"/>
      <c r="Q2454" s="40"/>
      <c r="R2454" s="40"/>
      <c r="S2454" s="40"/>
      <c r="T2454" s="40"/>
      <c r="U2454" s="40"/>
      <c r="V2454" s="40"/>
      <c r="W2454" s="40"/>
      <c r="X2454" s="40"/>
      <c r="Y2454" s="40"/>
      <c r="Z2454" s="40"/>
      <c r="AA2454" s="40"/>
      <c r="AB2454" s="40"/>
      <c r="AC2454" s="40"/>
      <c r="AD2454" s="40"/>
      <c r="AE2454" s="40"/>
      <c r="AF2454" s="40"/>
      <c r="AG2454" s="40"/>
      <c r="AH2454" s="40"/>
      <c r="AI2454" s="40"/>
      <c r="AJ2454" s="40"/>
      <c r="AK2454" s="40"/>
      <c r="AL2454" s="40"/>
      <c r="AM2454" s="40"/>
      <c r="AN2454" s="40"/>
      <c r="AO2454" s="40"/>
      <c r="AP2454" s="40"/>
      <c r="AQ2454" s="40"/>
      <c r="AR2454" s="40"/>
      <c r="AS2454" s="40"/>
      <c r="AT2454" s="40"/>
      <c r="AU2454" s="40"/>
      <c r="AV2454" s="40"/>
      <c r="AW2454" s="40"/>
      <c r="AX2454" s="40"/>
      <c r="AY2454" s="40"/>
      <c r="AZ2454" s="40"/>
      <c r="BA2454" s="40"/>
      <c r="BB2454" s="40"/>
      <c r="BC2454" s="40"/>
      <c r="BD2454" s="40"/>
      <c r="BE2454" s="40"/>
      <c r="BF2454" s="40"/>
      <c r="BG2454" s="40"/>
      <c r="BH2454" s="40"/>
      <c r="BI2454" s="40"/>
      <c r="BJ2454" s="40"/>
      <c r="BK2454" s="40"/>
      <c r="BL2454" s="40"/>
      <c r="BM2454" s="40"/>
      <c r="BN2454" s="40"/>
      <c r="BO2454" s="40"/>
      <c r="BP2454" s="40"/>
      <c r="BQ2454" s="40"/>
      <c r="BR2454" s="40"/>
      <c r="BS2454" s="40"/>
      <c r="BT2454" s="40"/>
      <c r="BU2454" s="40"/>
      <c r="BV2454" s="40"/>
      <c r="BW2454" s="40"/>
      <c r="BX2454" s="40"/>
      <c r="BY2454" s="40"/>
      <c r="BZ2454" s="40"/>
      <c r="CA2454" s="40"/>
      <c r="CB2454" s="40"/>
      <c r="CC2454" s="40"/>
      <c r="CD2454" s="40"/>
      <c r="CE2454" s="40"/>
      <c r="CF2454" s="40"/>
      <c r="CG2454" s="40"/>
      <c r="CH2454" s="40"/>
      <c r="CI2454" s="40"/>
      <c r="CJ2454" s="40"/>
      <c r="CK2454" s="40"/>
      <c r="CL2454" s="40"/>
      <c r="CM2454" s="40"/>
      <c r="CN2454" s="40"/>
      <c r="CO2454" s="40"/>
      <c r="CP2454" s="40"/>
      <c r="CQ2454" s="40"/>
      <c r="CR2454" s="40"/>
      <c r="CS2454" s="40"/>
      <c r="CT2454" s="40"/>
      <c r="CU2454" s="40"/>
      <c r="CV2454" s="40"/>
      <c r="CW2454" s="40"/>
      <c r="CX2454" s="40"/>
      <c r="CY2454" s="40"/>
      <c r="CZ2454" s="40"/>
      <c r="DA2454" s="40"/>
      <c r="DB2454" s="40"/>
      <c r="DC2454" s="40"/>
      <c r="DD2454" s="40"/>
      <c r="DE2454" s="40"/>
      <c r="DF2454" s="40"/>
      <c r="DG2454" s="40"/>
      <c r="DH2454" s="40"/>
      <c r="DI2454" s="40"/>
      <c r="DJ2454" s="40"/>
      <c r="DK2454" s="40"/>
      <c r="DL2454" s="40"/>
      <c r="DM2454" s="40"/>
      <c r="DN2454" s="40"/>
      <c r="DO2454" s="40"/>
      <c r="DP2454" s="40"/>
      <c r="DQ2454" s="40"/>
      <c r="DR2454" s="40"/>
      <c r="DS2454" s="40"/>
      <c r="DT2454" s="40"/>
      <c r="DU2454" s="40"/>
      <c r="DV2454" s="40"/>
      <c r="DW2454" s="40"/>
      <c r="DX2454" s="40"/>
      <c r="DY2454" s="40"/>
      <c r="DZ2454" s="40"/>
      <c r="EA2454" s="40"/>
      <c r="EB2454" s="40"/>
      <c r="EC2454" s="40"/>
      <c r="ED2454" s="40"/>
      <c r="EE2454" s="40"/>
      <c r="EF2454" s="40"/>
      <c r="EG2454" s="40"/>
      <c r="EH2454" s="40"/>
      <c r="EI2454" s="40"/>
      <c r="EJ2454" s="40"/>
      <c r="EK2454" s="40"/>
      <c r="EL2454" s="40"/>
      <c r="EM2454" s="40"/>
      <c r="EN2454" s="40"/>
      <c r="EO2454" s="40"/>
      <c r="EP2454" s="40"/>
      <c r="EQ2454" s="40"/>
      <c r="ER2454" s="40"/>
      <c r="ES2454" s="40"/>
      <c r="ET2454" s="40"/>
      <c r="EU2454" s="40"/>
      <c r="EV2454" s="40"/>
      <c r="EW2454" s="40"/>
      <c r="EX2454" s="40"/>
      <c r="EY2454" s="40"/>
      <c r="EZ2454" s="40"/>
      <c r="FA2454" s="40"/>
      <c r="FB2454" s="40"/>
      <c r="FC2454" s="40"/>
      <c r="FD2454" s="40"/>
      <c r="FE2454" s="40"/>
      <c r="FF2454" s="40"/>
      <c r="FG2454" s="40"/>
      <c r="FH2454" s="40"/>
      <c r="FI2454" s="40"/>
      <c r="FJ2454" s="40"/>
      <c r="FK2454" s="40"/>
      <c r="FL2454" s="40"/>
      <c r="FM2454" s="40"/>
      <c r="FN2454" s="40"/>
      <c r="FO2454" s="40"/>
      <c r="FP2454" s="40"/>
      <c r="FQ2454" s="40"/>
      <c r="FR2454" s="40"/>
      <c r="FS2454" s="40"/>
      <c r="FT2454" s="40"/>
      <c r="FU2454" s="40"/>
      <c r="FV2454" s="40"/>
      <c r="FW2454" s="40"/>
      <c r="FX2454" s="40"/>
      <c r="FY2454" s="40"/>
      <c r="FZ2454" s="40"/>
      <c r="GA2454" s="40"/>
      <c r="GB2454" s="40"/>
      <c r="GC2454" s="40"/>
      <c r="GD2454" s="40"/>
      <c r="GE2454" s="40"/>
      <c r="GF2454" s="40"/>
      <c r="GG2454" s="40"/>
      <c r="GH2454" s="40"/>
      <c r="GI2454" s="40"/>
      <c r="GJ2454" s="40"/>
      <c r="GK2454" s="40"/>
      <c r="GL2454" s="40"/>
      <c r="GM2454" s="40"/>
      <c r="GN2454" s="40"/>
      <c r="GO2454" s="40"/>
      <c r="GP2454" s="40"/>
      <c r="GQ2454" s="40"/>
      <c r="GR2454" s="40"/>
      <c r="GS2454" s="40"/>
      <c r="GT2454" s="40"/>
      <c r="GU2454" s="40"/>
      <c r="GV2454" s="40"/>
      <c r="GW2454" s="40"/>
      <c r="GX2454" s="40"/>
      <c r="GY2454" s="40"/>
      <c r="GZ2454" s="40"/>
      <c r="HA2454" s="40"/>
      <c r="HB2454" s="40"/>
      <c r="HC2454" s="40"/>
      <c r="HD2454" s="40"/>
      <c r="HE2454" s="40"/>
      <c r="HF2454" s="40"/>
      <c r="HG2454" s="40"/>
      <c r="HH2454" s="40"/>
      <c r="HI2454" s="40"/>
      <c r="HJ2454" s="40"/>
      <c r="HK2454" s="40"/>
      <c r="HL2454" s="40"/>
      <c r="HM2454" s="40"/>
      <c r="HN2454" s="40"/>
      <c r="HO2454" s="40"/>
      <c r="HP2454" s="40"/>
      <c r="HQ2454" s="40"/>
      <c r="HR2454" s="40"/>
      <c r="HS2454" s="40"/>
      <c r="HT2454" s="40"/>
      <c r="HU2454" s="40"/>
      <c r="HV2454" s="40"/>
      <c r="HW2454" s="40"/>
      <c r="HX2454" s="40"/>
      <c r="HY2454" s="40"/>
      <c r="HZ2454" s="40"/>
      <c r="IA2454" s="40"/>
      <c r="IB2454" s="40"/>
      <c r="IC2454" s="40"/>
      <c r="ID2454" s="40"/>
      <c r="IE2454" s="40"/>
      <c r="IF2454" s="40"/>
      <c r="IG2454" s="40"/>
      <c r="IH2454" s="40"/>
      <c r="II2454" s="40"/>
      <c r="IJ2454" s="40"/>
      <c r="IK2454" s="40"/>
      <c r="IL2454" s="40"/>
      <c r="IM2454" s="40"/>
      <c r="IN2454" s="40"/>
      <c r="IO2454" s="40"/>
      <c r="IP2454" s="40"/>
      <c r="IQ2454" s="40"/>
    </row>
    <row r="2455" spans="1:251" ht="22.15" customHeight="1" x14ac:dyDescent="0.15">
      <c r="A2455" s="170">
        <v>4987305321732</v>
      </c>
      <c r="B2455" s="122">
        <v>898173</v>
      </c>
      <c r="C2455" s="38" t="s">
        <v>1728</v>
      </c>
      <c r="D2455" s="33">
        <v>0.1</v>
      </c>
      <c r="E2455" s="28">
        <v>5500</v>
      </c>
      <c r="G2455" s="68"/>
      <c r="J2455" s="38" t="s">
        <v>2827</v>
      </c>
      <c r="K2455" s="32" t="s">
        <v>2464</v>
      </c>
      <c r="L2455" s="38" t="s">
        <v>2493</v>
      </c>
      <c r="M2455" s="44" t="s">
        <v>30</v>
      </c>
      <c r="N2455" s="40"/>
      <c r="O2455" s="40"/>
      <c r="P2455" s="40"/>
      <c r="Q2455" s="40"/>
      <c r="R2455" s="40"/>
      <c r="S2455" s="40"/>
      <c r="T2455" s="40"/>
      <c r="U2455" s="40"/>
      <c r="V2455" s="40"/>
      <c r="W2455" s="40"/>
      <c r="X2455" s="40"/>
      <c r="Y2455" s="40"/>
      <c r="Z2455" s="40"/>
      <c r="AA2455" s="40"/>
      <c r="AB2455" s="40"/>
      <c r="AC2455" s="40"/>
      <c r="AD2455" s="40"/>
      <c r="AE2455" s="40"/>
      <c r="AF2455" s="40"/>
      <c r="AG2455" s="40"/>
      <c r="AH2455" s="40"/>
      <c r="AI2455" s="40"/>
      <c r="AJ2455" s="40"/>
      <c r="AK2455" s="40"/>
      <c r="AL2455" s="40"/>
      <c r="AM2455" s="40"/>
      <c r="AN2455" s="40"/>
      <c r="AO2455" s="40"/>
      <c r="AP2455" s="40"/>
      <c r="AQ2455" s="40"/>
      <c r="AR2455" s="40"/>
      <c r="AS2455" s="40"/>
      <c r="AT2455" s="40"/>
      <c r="AU2455" s="40"/>
      <c r="AV2455" s="40"/>
      <c r="AW2455" s="40"/>
      <c r="AX2455" s="40"/>
      <c r="AY2455" s="40"/>
      <c r="AZ2455" s="40"/>
      <c r="BA2455" s="40"/>
      <c r="BB2455" s="40"/>
      <c r="BC2455" s="40"/>
      <c r="BD2455" s="40"/>
      <c r="BE2455" s="40"/>
      <c r="BF2455" s="40"/>
      <c r="BG2455" s="40"/>
      <c r="BH2455" s="40"/>
      <c r="BI2455" s="40"/>
      <c r="BJ2455" s="40"/>
      <c r="BK2455" s="40"/>
      <c r="BL2455" s="40"/>
      <c r="BM2455" s="40"/>
      <c r="BN2455" s="40"/>
      <c r="BO2455" s="40"/>
      <c r="BP2455" s="40"/>
      <c r="BQ2455" s="40"/>
      <c r="BR2455" s="40"/>
      <c r="BS2455" s="40"/>
      <c r="BT2455" s="40"/>
      <c r="BU2455" s="40"/>
      <c r="BV2455" s="40"/>
      <c r="BW2455" s="40"/>
      <c r="BX2455" s="40"/>
      <c r="BY2455" s="40"/>
      <c r="BZ2455" s="40"/>
      <c r="CA2455" s="40"/>
      <c r="CB2455" s="40"/>
      <c r="CC2455" s="40"/>
      <c r="CD2455" s="40"/>
      <c r="CE2455" s="40"/>
      <c r="CF2455" s="40"/>
      <c r="CG2455" s="40"/>
      <c r="CH2455" s="40"/>
      <c r="CI2455" s="40"/>
      <c r="CJ2455" s="40"/>
      <c r="CK2455" s="40"/>
      <c r="CL2455" s="40"/>
      <c r="CM2455" s="40"/>
      <c r="CN2455" s="40"/>
      <c r="CO2455" s="40"/>
      <c r="CP2455" s="40"/>
      <c r="CQ2455" s="40"/>
      <c r="CR2455" s="40"/>
      <c r="CS2455" s="40"/>
      <c r="CT2455" s="40"/>
      <c r="CU2455" s="40"/>
      <c r="CV2455" s="40"/>
      <c r="CW2455" s="40"/>
      <c r="CX2455" s="40"/>
      <c r="CY2455" s="40"/>
      <c r="CZ2455" s="40"/>
      <c r="DA2455" s="40"/>
      <c r="DB2455" s="40"/>
      <c r="DC2455" s="40"/>
      <c r="DD2455" s="40"/>
      <c r="DE2455" s="40"/>
      <c r="DF2455" s="40"/>
      <c r="DG2455" s="40"/>
      <c r="DH2455" s="40"/>
      <c r="DI2455" s="40"/>
      <c r="DJ2455" s="40"/>
      <c r="DK2455" s="40"/>
      <c r="DL2455" s="40"/>
      <c r="DM2455" s="40"/>
      <c r="DN2455" s="40"/>
      <c r="DO2455" s="40"/>
      <c r="DP2455" s="40"/>
      <c r="DQ2455" s="40"/>
      <c r="DR2455" s="40"/>
      <c r="DS2455" s="40"/>
      <c r="DT2455" s="40"/>
      <c r="DU2455" s="40"/>
      <c r="DV2455" s="40"/>
      <c r="DW2455" s="40"/>
      <c r="DX2455" s="40"/>
      <c r="DY2455" s="40"/>
      <c r="DZ2455" s="40"/>
      <c r="EA2455" s="40"/>
      <c r="EB2455" s="40"/>
      <c r="EC2455" s="40"/>
      <c r="ED2455" s="40"/>
      <c r="EE2455" s="40"/>
      <c r="EF2455" s="40"/>
      <c r="EG2455" s="40"/>
      <c r="EH2455" s="40"/>
      <c r="EI2455" s="40"/>
      <c r="EJ2455" s="40"/>
      <c r="EK2455" s="40"/>
      <c r="EL2455" s="40"/>
      <c r="EM2455" s="40"/>
      <c r="EN2455" s="40"/>
      <c r="EO2455" s="40"/>
      <c r="EP2455" s="40"/>
      <c r="EQ2455" s="40"/>
      <c r="ER2455" s="40"/>
      <c r="ES2455" s="40"/>
      <c r="ET2455" s="40"/>
      <c r="EU2455" s="40"/>
      <c r="EV2455" s="40"/>
      <c r="EW2455" s="40"/>
      <c r="EX2455" s="40"/>
      <c r="EY2455" s="40"/>
      <c r="EZ2455" s="40"/>
      <c r="FA2455" s="40"/>
      <c r="FB2455" s="40"/>
      <c r="FC2455" s="40"/>
      <c r="FD2455" s="40"/>
      <c r="FE2455" s="40"/>
      <c r="FF2455" s="40"/>
      <c r="FG2455" s="40"/>
      <c r="FH2455" s="40"/>
      <c r="FI2455" s="40"/>
      <c r="FJ2455" s="40"/>
      <c r="FK2455" s="40"/>
      <c r="FL2455" s="40"/>
      <c r="FM2455" s="40"/>
      <c r="FN2455" s="40"/>
      <c r="FO2455" s="40"/>
      <c r="FP2455" s="40"/>
      <c r="FQ2455" s="40"/>
      <c r="FR2455" s="40"/>
      <c r="FS2455" s="40"/>
      <c r="FT2455" s="40"/>
      <c r="FU2455" s="40"/>
      <c r="FV2455" s="40"/>
      <c r="FW2455" s="40"/>
      <c r="FX2455" s="40"/>
      <c r="FY2455" s="40"/>
      <c r="FZ2455" s="40"/>
      <c r="GA2455" s="40"/>
      <c r="GB2455" s="40"/>
      <c r="GC2455" s="40"/>
      <c r="GD2455" s="40"/>
      <c r="GE2455" s="40"/>
      <c r="GF2455" s="40"/>
      <c r="GG2455" s="40"/>
      <c r="GH2455" s="40"/>
      <c r="GI2455" s="40"/>
      <c r="GJ2455" s="40"/>
      <c r="GK2455" s="40"/>
      <c r="GL2455" s="40"/>
      <c r="GM2455" s="40"/>
      <c r="GN2455" s="40"/>
      <c r="GO2455" s="40"/>
      <c r="GP2455" s="40"/>
      <c r="GQ2455" s="40"/>
      <c r="GR2455" s="40"/>
      <c r="GS2455" s="40"/>
      <c r="GT2455" s="40"/>
      <c r="GU2455" s="40"/>
      <c r="GV2455" s="40"/>
      <c r="GW2455" s="40"/>
      <c r="GX2455" s="40"/>
      <c r="GY2455" s="40"/>
      <c r="GZ2455" s="40"/>
      <c r="HA2455" s="40"/>
      <c r="HB2455" s="40"/>
      <c r="HC2455" s="40"/>
      <c r="HD2455" s="40"/>
      <c r="HE2455" s="40"/>
      <c r="HF2455" s="40"/>
      <c r="HG2455" s="40"/>
      <c r="HH2455" s="40"/>
      <c r="HI2455" s="40"/>
      <c r="HJ2455" s="40"/>
      <c r="HK2455" s="40"/>
      <c r="HL2455" s="40"/>
      <c r="HM2455" s="40"/>
      <c r="HN2455" s="40"/>
      <c r="HO2455" s="40"/>
      <c r="HP2455" s="40"/>
      <c r="HQ2455" s="40"/>
      <c r="HR2455" s="40"/>
      <c r="HS2455" s="40"/>
      <c r="HT2455" s="40"/>
      <c r="HU2455" s="40"/>
      <c r="HV2455" s="40"/>
      <c r="HW2455" s="40"/>
      <c r="HX2455" s="40"/>
      <c r="HY2455" s="40"/>
      <c r="HZ2455" s="40"/>
      <c r="IA2455" s="40"/>
      <c r="IB2455" s="40"/>
      <c r="IC2455" s="40"/>
      <c r="ID2455" s="40"/>
      <c r="IE2455" s="40"/>
      <c r="IF2455" s="40"/>
      <c r="IG2455" s="40"/>
      <c r="IH2455" s="40"/>
      <c r="II2455" s="40"/>
      <c r="IJ2455" s="40"/>
      <c r="IK2455" s="40"/>
      <c r="IL2455" s="40"/>
      <c r="IM2455" s="40"/>
      <c r="IN2455" s="40"/>
      <c r="IO2455" s="40"/>
      <c r="IP2455" s="40"/>
      <c r="IQ2455" s="40"/>
    </row>
    <row r="2456" spans="1:251" ht="22.15" customHeight="1" x14ac:dyDescent="0.15">
      <c r="A2456" s="170">
        <v>4987305322012</v>
      </c>
      <c r="B2456" s="122">
        <v>898174</v>
      </c>
      <c r="C2456" s="38" t="s">
        <v>1729</v>
      </c>
      <c r="D2456" s="33">
        <v>0.1</v>
      </c>
      <c r="E2456" s="28">
        <v>2900</v>
      </c>
      <c r="G2456" s="68"/>
      <c r="J2456" s="38" t="s">
        <v>2827</v>
      </c>
      <c r="K2456" s="32" t="s">
        <v>2464</v>
      </c>
      <c r="L2456" s="39" t="s">
        <v>29</v>
      </c>
      <c r="M2456" s="44" t="s">
        <v>30</v>
      </c>
      <c r="N2456" s="40"/>
      <c r="O2456" s="40"/>
      <c r="P2456" s="40"/>
      <c r="Q2456" s="40"/>
      <c r="R2456" s="40"/>
      <c r="S2456" s="40"/>
      <c r="T2456" s="40"/>
      <c r="U2456" s="40"/>
      <c r="V2456" s="40"/>
      <c r="W2456" s="40"/>
      <c r="X2456" s="40"/>
      <c r="Y2456" s="40"/>
      <c r="Z2456" s="40"/>
      <c r="AA2456" s="40"/>
      <c r="AB2456" s="40"/>
      <c r="AC2456" s="40"/>
      <c r="AD2456" s="40"/>
      <c r="AE2456" s="40"/>
      <c r="AF2456" s="40"/>
      <c r="AG2456" s="40"/>
      <c r="AH2456" s="40"/>
      <c r="AI2456" s="40"/>
      <c r="AJ2456" s="40"/>
      <c r="AK2456" s="40"/>
      <c r="AL2456" s="40"/>
      <c r="AM2456" s="40"/>
      <c r="AN2456" s="40"/>
      <c r="AO2456" s="40"/>
      <c r="AP2456" s="40"/>
      <c r="AQ2456" s="40"/>
      <c r="AR2456" s="40"/>
      <c r="AS2456" s="40"/>
      <c r="AT2456" s="40"/>
      <c r="AU2456" s="40"/>
      <c r="AV2456" s="40"/>
      <c r="AW2456" s="40"/>
      <c r="AX2456" s="40"/>
      <c r="AY2456" s="40"/>
      <c r="AZ2456" s="40"/>
      <c r="BA2456" s="40"/>
      <c r="BB2456" s="40"/>
      <c r="BC2456" s="40"/>
      <c r="BD2456" s="40"/>
      <c r="BE2456" s="40"/>
      <c r="BF2456" s="40"/>
      <c r="BG2456" s="40"/>
      <c r="BH2456" s="40"/>
      <c r="BI2456" s="40"/>
      <c r="BJ2456" s="40"/>
      <c r="BK2456" s="40"/>
      <c r="BL2456" s="40"/>
      <c r="BM2456" s="40"/>
      <c r="BN2456" s="40"/>
      <c r="BO2456" s="40"/>
      <c r="BP2456" s="40"/>
      <c r="BQ2456" s="40"/>
      <c r="BR2456" s="40"/>
      <c r="BS2456" s="40"/>
      <c r="BT2456" s="40"/>
      <c r="BU2456" s="40"/>
      <c r="BV2456" s="40"/>
      <c r="BW2456" s="40"/>
      <c r="BX2456" s="40"/>
      <c r="BY2456" s="40"/>
      <c r="BZ2456" s="40"/>
      <c r="CA2456" s="40"/>
      <c r="CB2456" s="40"/>
      <c r="CC2456" s="40"/>
      <c r="CD2456" s="40"/>
      <c r="CE2456" s="40"/>
      <c r="CF2456" s="40"/>
      <c r="CG2456" s="40"/>
      <c r="CH2456" s="40"/>
      <c r="CI2456" s="40"/>
      <c r="CJ2456" s="40"/>
      <c r="CK2456" s="40"/>
      <c r="CL2456" s="40"/>
      <c r="CM2456" s="40"/>
      <c r="CN2456" s="40"/>
      <c r="CO2456" s="40"/>
      <c r="CP2456" s="40"/>
      <c r="CQ2456" s="40"/>
      <c r="CR2456" s="40"/>
      <c r="CS2456" s="40"/>
      <c r="CT2456" s="40"/>
      <c r="CU2456" s="40"/>
      <c r="CV2456" s="40"/>
      <c r="CW2456" s="40"/>
      <c r="CX2456" s="40"/>
      <c r="CY2456" s="40"/>
      <c r="CZ2456" s="40"/>
      <c r="DA2456" s="40"/>
      <c r="DB2456" s="40"/>
      <c r="DC2456" s="40"/>
      <c r="DD2456" s="40"/>
      <c r="DE2456" s="40"/>
      <c r="DF2456" s="40"/>
      <c r="DG2456" s="40"/>
      <c r="DH2456" s="40"/>
      <c r="DI2456" s="40"/>
      <c r="DJ2456" s="40"/>
      <c r="DK2456" s="40"/>
      <c r="DL2456" s="40"/>
      <c r="DM2456" s="40"/>
      <c r="DN2456" s="40"/>
      <c r="DO2456" s="40"/>
      <c r="DP2456" s="40"/>
      <c r="DQ2456" s="40"/>
      <c r="DR2456" s="40"/>
      <c r="DS2456" s="40"/>
      <c r="DT2456" s="40"/>
      <c r="DU2456" s="40"/>
      <c r="DV2456" s="40"/>
      <c r="DW2456" s="40"/>
      <c r="DX2456" s="40"/>
      <c r="DY2456" s="40"/>
      <c r="DZ2456" s="40"/>
      <c r="EA2456" s="40"/>
      <c r="EB2456" s="40"/>
      <c r="EC2456" s="40"/>
      <c r="ED2456" s="40"/>
      <c r="EE2456" s="40"/>
      <c r="EF2456" s="40"/>
      <c r="EG2456" s="40"/>
      <c r="EH2456" s="40"/>
      <c r="EI2456" s="40"/>
      <c r="EJ2456" s="40"/>
      <c r="EK2456" s="40"/>
      <c r="EL2456" s="40"/>
      <c r="EM2456" s="40"/>
      <c r="EN2456" s="40"/>
      <c r="EO2456" s="40"/>
      <c r="EP2456" s="40"/>
      <c r="EQ2456" s="40"/>
      <c r="ER2456" s="40"/>
      <c r="ES2456" s="40"/>
      <c r="ET2456" s="40"/>
      <c r="EU2456" s="40"/>
      <c r="EV2456" s="40"/>
      <c r="EW2456" s="40"/>
      <c r="EX2456" s="40"/>
      <c r="EY2456" s="40"/>
      <c r="EZ2456" s="40"/>
      <c r="FA2456" s="40"/>
      <c r="FB2456" s="40"/>
      <c r="FC2456" s="40"/>
      <c r="FD2456" s="40"/>
      <c r="FE2456" s="40"/>
      <c r="FF2456" s="40"/>
      <c r="FG2456" s="40"/>
      <c r="FH2456" s="40"/>
      <c r="FI2456" s="40"/>
      <c r="FJ2456" s="40"/>
      <c r="FK2456" s="40"/>
      <c r="FL2456" s="40"/>
      <c r="FM2456" s="40"/>
      <c r="FN2456" s="40"/>
      <c r="FO2456" s="40"/>
      <c r="FP2456" s="40"/>
      <c r="FQ2456" s="40"/>
      <c r="FR2456" s="40"/>
      <c r="FS2456" s="40"/>
      <c r="FT2456" s="40"/>
      <c r="FU2456" s="40"/>
      <c r="FV2456" s="40"/>
      <c r="FW2456" s="40"/>
      <c r="FX2456" s="40"/>
      <c r="FY2456" s="40"/>
      <c r="FZ2456" s="40"/>
      <c r="GA2456" s="40"/>
      <c r="GB2456" s="40"/>
      <c r="GC2456" s="40"/>
      <c r="GD2456" s="40"/>
      <c r="GE2456" s="40"/>
      <c r="GF2456" s="40"/>
      <c r="GG2456" s="40"/>
      <c r="GH2456" s="40"/>
      <c r="GI2456" s="40"/>
      <c r="GJ2456" s="40"/>
      <c r="GK2456" s="40"/>
      <c r="GL2456" s="40"/>
      <c r="GM2456" s="40"/>
      <c r="GN2456" s="40"/>
      <c r="GO2456" s="40"/>
      <c r="GP2456" s="40"/>
      <c r="GQ2456" s="40"/>
      <c r="GR2456" s="40"/>
      <c r="GS2456" s="40"/>
      <c r="GT2456" s="40"/>
      <c r="GU2456" s="40"/>
      <c r="GV2456" s="40"/>
      <c r="GW2456" s="40"/>
      <c r="GX2456" s="40"/>
      <c r="GY2456" s="40"/>
      <c r="GZ2456" s="40"/>
      <c r="HA2456" s="40"/>
      <c r="HB2456" s="40"/>
      <c r="HC2456" s="40"/>
      <c r="HD2456" s="40"/>
      <c r="HE2456" s="40"/>
      <c r="HF2456" s="40"/>
      <c r="HG2456" s="40"/>
      <c r="HH2456" s="40"/>
      <c r="HI2456" s="40"/>
      <c r="HJ2456" s="40"/>
      <c r="HK2456" s="40"/>
      <c r="HL2456" s="40"/>
      <c r="HM2456" s="40"/>
      <c r="HN2456" s="40"/>
      <c r="HO2456" s="40"/>
      <c r="HP2456" s="40"/>
      <c r="HQ2456" s="40"/>
      <c r="HR2456" s="40"/>
      <c r="HS2456" s="40"/>
      <c r="HT2456" s="40"/>
      <c r="HU2456" s="40"/>
      <c r="HV2456" s="40"/>
      <c r="HW2456" s="40"/>
      <c r="HX2456" s="40"/>
      <c r="HY2456" s="40"/>
      <c r="HZ2456" s="40"/>
      <c r="IA2456" s="40"/>
      <c r="IB2456" s="40"/>
      <c r="IC2456" s="40"/>
      <c r="ID2456" s="40"/>
      <c r="IE2456" s="40"/>
      <c r="IF2456" s="40"/>
      <c r="IG2456" s="40"/>
      <c r="IH2456" s="40"/>
      <c r="II2456" s="40"/>
      <c r="IJ2456" s="40"/>
      <c r="IK2456" s="40"/>
      <c r="IL2456" s="40"/>
      <c r="IM2456" s="40"/>
      <c r="IN2456" s="40"/>
      <c r="IO2456" s="40"/>
      <c r="IP2456" s="40"/>
      <c r="IQ2456" s="40"/>
    </row>
    <row r="2457" spans="1:251" ht="22.15" customHeight="1" x14ac:dyDescent="0.15">
      <c r="A2457" s="170">
        <v>4987305114150</v>
      </c>
      <c r="B2457" s="122">
        <v>898415</v>
      </c>
      <c r="C2457" s="38" t="s">
        <v>1719</v>
      </c>
      <c r="D2457" s="33">
        <v>0.1</v>
      </c>
      <c r="E2457" s="28">
        <v>1900</v>
      </c>
      <c r="G2457" s="68"/>
      <c r="J2457" s="38" t="s">
        <v>2827</v>
      </c>
      <c r="K2457" s="32" t="s">
        <v>2464</v>
      </c>
      <c r="L2457" s="38" t="s">
        <v>2492</v>
      </c>
      <c r="M2457" s="44" t="s">
        <v>30</v>
      </c>
      <c r="N2457" s="40"/>
      <c r="O2457" s="40"/>
      <c r="P2457" s="40"/>
      <c r="Q2457" s="40"/>
      <c r="R2457" s="40"/>
      <c r="S2457" s="40"/>
      <c r="T2457" s="40"/>
      <c r="U2457" s="40"/>
      <c r="V2457" s="40"/>
      <c r="W2457" s="40"/>
      <c r="X2457" s="40"/>
      <c r="Y2457" s="40"/>
      <c r="Z2457" s="40"/>
      <c r="AA2457" s="40"/>
      <c r="AB2457" s="40"/>
      <c r="AC2457" s="40"/>
      <c r="AD2457" s="40"/>
      <c r="AE2457" s="40"/>
      <c r="AF2457" s="40"/>
      <c r="AG2457" s="40"/>
      <c r="AH2457" s="40"/>
      <c r="AI2457" s="40"/>
      <c r="AJ2457" s="40"/>
      <c r="AK2457" s="40"/>
      <c r="AL2457" s="40"/>
      <c r="AM2457" s="40"/>
      <c r="AN2457" s="40"/>
      <c r="AO2457" s="40"/>
      <c r="AP2457" s="40"/>
      <c r="AQ2457" s="40"/>
      <c r="AR2457" s="40"/>
      <c r="AS2457" s="40"/>
      <c r="AT2457" s="40"/>
      <c r="AU2457" s="40"/>
      <c r="AV2457" s="40"/>
      <c r="AW2457" s="40"/>
      <c r="AX2457" s="40"/>
      <c r="AY2457" s="40"/>
      <c r="AZ2457" s="40"/>
      <c r="BA2457" s="40"/>
      <c r="BB2457" s="40"/>
      <c r="BC2457" s="40"/>
      <c r="BD2457" s="40"/>
      <c r="BE2457" s="40"/>
      <c r="BF2457" s="40"/>
      <c r="BG2457" s="40"/>
      <c r="BH2457" s="40"/>
      <c r="BI2457" s="40"/>
      <c r="BJ2457" s="40"/>
      <c r="BK2457" s="40"/>
      <c r="BL2457" s="40"/>
      <c r="BM2457" s="40"/>
      <c r="BN2457" s="40"/>
      <c r="BO2457" s="40"/>
      <c r="BP2457" s="40"/>
      <c r="BQ2457" s="40"/>
      <c r="BR2457" s="40"/>
      <c r="BS2457" s="40"/>
      <c r="BT2457" s="40"/>
      <c r="BU2457" s="40"/>
      <c r="BV2457" s="40"/>
      <c r="BW2457" s="40"/>
      <c r="BX2457" s="40"/>
      <c r="BY2457" s="40"/>
      <c r="BZ2457" s="40"/>
      <c r="CA2457" s="40"/>
      <c r="CB2457" s="40"/>
      <c r="CC2457" s="40"/>
      <c r="CD2457" s="40"/>
      <c r="CE2457" s="40"/>
      <c r="CF2457" s="40"/>
      <c r="CG2457" s="40"/>
      <c r="CH2457" s="40"/>
      <c r="CI2457" s="40"/>
      <c r="CJ2457" s="40"/>
      <c r="CK2457" s="40"/>
      <c r="CL2457" s="40"/>
      <c r="CM2457" s="40"/>
      <c r="CN2457" s="40"/>
      <c r="CO2457" s="40"/>
      <c r="CP2457" s="40"/>
      <c r="CQ2457" s="40"/>
      <c r="CR2457" s="40"/>
      <c r="CS2457" s="40"/>
      <c r="CT2457" s="40"/>
      <c r="CU2457" s="40"/>
      <c r="CV2457" s="40"/>
      <c r="CW2457" s="40"/>
      <c r="CX2457" s="40"/>
      <c r="CY2457" s="40"/>
      <c r="CZ2457" s="40"/>
      <c r="DA2457" s="40"/>
      <c r="DB2457" s="40"/>
      <c r="DC2457" s="40"/>
      <c r="DD2457" s="40"/>
      <c r="DE2457" s="40"/>
      <c r="DF2457" s="40"/>
      <c r="DG2457" s="40"/>
      <c r="DH2457" s="40"/>
      <c r="DI2457" s="40"/>
      <c r="DJ2457" s="40"/>
      <c r="DK2457" s="40"/>
      <c r="DL2457" s="40"/>
      <c r="DM2457" s="40"/>
      <c r="DN2457" s="40"/>
      <c r="DO2457" s="40"/>
      <c r="DP2457" s="40"/>
      <c r="DQ2457" s="40"/>
      <c r="DR2457" s="40"/>
      <c r="DS2457" s="40"/>
      <c r="DT2457" s="40"/>
      <c r="DU2457" s="40"/>
      <c r="DV2457" s="40"/>
      <c r="DW2457" s="40"/>
      <c r="DX2457" s="40"/>
      <c r="DY2457" s="40"/>
      <c r="DZ2457" s="40"/>
      <c r="EA2457" s="40"/>
      <c r="EB2457" s="40"/>
      <c r="EC2457" s="40"/>
      <c r="ED2457" s="40"/>
      <c r="EE2457" s="40"/>
      <c r="EF2457" s="40"/>
      <c r="EG2457" s="40"/>
      <c r="EH2457" s="40"/>
      <c r="EI2457" s="40"/>
      <c r="EJ2457" s="40"/>
      <c r="EK2457" s="40"/>
      <c r="EL2457" s="40"/>
      <c r="EM2457" s="40"/>
      <c r="EN2457" s="40"/>
      <c r="EO2457" s="40"/>
      <c r="EP2457" s="40"/>
      <c r="EQ2457" s="40"/>
      <c r="ER2457" s="40"/>
      <c r="ES2457" s="40"/>
      <c r="ET2457" s="40"/>
      <c r="EU2457" s="40"/>
      <c r="EV2457" s="40"/>
      <c r="EW2457" s="40"/>
      <c r="EX2457" s="40"/>
      <c r="EY2457" s="40"/>
      <c r="EZ2457" s="40"/>
      <c r="FA2457" s="40"/>
      <c r="FB2457" s="40"/>
      <c r="FC2457" s="40"/>
      <c r="FD2457" s="40"/>
      <c r="FE2457" s="40"/>
      <c r="FF2457" s="40"/>
      <c r="FG2457" s="40"/>
      <c r="FH2457" s="40"/>
      <c r="FI2457" s="40"/>
      <c r="FJ2457" s="40"/>
      <c r="FK2457" s="40"/>
      <c r="FL2457" s="40"/>
      <c r="FM2457" s="40"/>
      <c r="FN2457" s="40"/>
      <c r="FO2457" s="40"/>
      <c r="FP2457" s="40"/>
      <c r="FQ2457" s="40"/>
      <c r="FR2457" s="40"/>
      <c r="FS2457" s="40"/>
      <c r="FT2457" s="40"/>
      <c r="FU2457" s="40"/>
      <c r="FV2457" s="40"/>
      <c r="FW2457" s="40"/>
      <c r="FX2457" s="40"/>
      <c r="FY2457" s="40"/>
      <c r="FZ2457" s="40"/>
      <c r="GA2457" s="40"/>
      <c r="GB2457" s="40"/>
      <c r="GC2457" s="40"/>
      <c r="GD2457" s="40"/>
      <c r="GE2457" s="40"/>
      <c r="GF2457" s="40"/>
      <c r="GG2457" s="40"/>
      <c r="GH2457" s="40"/>
      <c r="GI2457" s="40"/>
      <c r="GJ2457" s="40"/>
      <c r="GK2457" s="40"/>
      <c r="GL2457" s="40"/>
      <c r="GM2457" s="40"/>
      <c r="GN2457" s="40"/>
      <c r="GO2457" s="40"/>
      <c r="GP2457" s="40"/>
      <c r="GQ2457" s="40"/>
      <c r="GR2457" s="40"/>
      <c r="GS2457" s="40"/>
      <c r="GT2457" s="40"/>
      <c r="GU2457" s="40"/>
      <c r="GV2457" s="40"/>
      <c r="GW2457" s="40"/>
      <c r="GX2457" s="40"/>
      <c r="GY2457" s="40"/>
      <c r="GZ2457" s="40"/>
      <c r="HA2457" s="40"/>
      <c r="HB2457" s="40"/>
      <c r="HC2457" s="40"/>
      <c r="HD2457" s="40"/>
      <c r="HE2457" s="40"/>
      <c r="HF2457" s="40"/>
      <c r="HG2457" s="40"/>
      <c r="HH2457" s="40"/>
      <c r="HI2457" s="40"/>
      <c r="HJ2457" s="40"/>
      <c r="HK2457" s="40"/>
      <c r="HL2457" s="40"/>
      <c r="HM2457" s="40"/>
      <c r="HN2457" s="40"/>
      <c r="HO2457" s="40"/>
      <c r="HP2457" s="40"/>
      <c r="HQ2457" s="40"/>
      <c r="HR2457" s="40"/>
      <c r="HS2457" s="40"/>
      <c r="HT2457" s="40"/>
      <c r="HU2457" s="40"/>
      <c r="HV2457" s="40"/>
      <c r="HW2457" s="40"/>
      <c r="HX2457" s="40"/>
      <c r="HY2457" s="40"/>
      <c r="HZ2457" s="40"/>
      <c r="IA2457" s="40"/>
      <c r="IB2457" s="40"/>
      <c r="IC2457" s="40"/>
      <c r="ID2457" s="40"/>
      <c r="IE2457" s="40"/>
      <c r="IF2457" s="40"/>
      <c r="IG2457" s="40"/>
      <c r="IH2457" s="40"/>
      <c r="II2457" s="40"/>
      <c r="IJ2457" s="40"/>
      <c r="IK2457" s="40"/>
      <c r="IL2457" s="40"/>
      <c r="IM2457" s="40"/>
      <c r="IN2457" s="40"/>
      <c r="IO2457" s="40"/>
      <c r="IP2457" s="40"/>
      <c r="IQ2457" s="40"/>
    </row>
    <row r="2458" spans="1:251" ht="22.15" customHeight="1" x14ac:dyDescent="0.15">
      <c r="A2458" s="170">
        <v>4987305114167</v>
      </c>
      <c r="B2458" s="122">
        <v>898416</v>
      </c>
      <c r="C2458" s="38" t="s">
        <v>1720</v>
      </c>
      <c r="D2458" s="33">
        <v>0.1</v>
      </c>
      <c r="E2458" s="28">
        <v>2400</v>
      </c>
      <c r="G2458" s="68"/>
      <c r="H2458" s="185"/>
      <c r="I2458" s="63"/>
      <c r="J2458" s="38" t="s">
        <v>2827</v>
      </c>
      <c r="K2458" s="32" t="s">
        <v>2464</v>
      </c>
      <c r="L2458" s="38" t="s">
        <v>2492</v>
      </c>
      <c r="M2458" s="44" t="s">
        <v>30</v>
      </c>
      <c r="N2458" s="40"/>
      <c r="O2458" s="40"/>
      <c r="P2458" s="40"/>
      <c r="Q2458" s="40"/>
      <c r="R2458" s="40"/>
      <c r="S2458" s="40"/>
      <c r="T2458" s="40"/>
      <c r="U2458" s="40"/>
      <c r="V2458" s="40"/>
      <c r="W2458" s="40"/>
      <c r="X2458" s="40"/>
      <c r="Y2458" s="40"/>
      <c r="Z2458" s="40"/>
      <c r="AA2458" s="40"/>
      <c r="AB2458" s="40"/>
      <c r="AC2458" s="40"/>
      <c r="AD2458" s="40"/>
      <c r="AE2458" s="40"/>
      <c r="AF2458" s="40"/>
      <c r="AG2458" s="40"/>
      <c r="AH2458" s="40"/>
      <c r="AI2458" s="40"/>
      <c r="AJ2458" s="40"/>
      <c r="AK2458" s="40"/>
      <c r="AL2458" s="40"/>
      <c r="AM2458" s="40"/>
      <c r="AN2458" s="40"/>
      <c r="AO2458" s="40"/>
      <c r="AP2458" s="40"/>
      <c r="AQ2458" s="40"/>
      <c r="AR2458" s="40"/>
      <c r="AS2458" s="40"/>
      <c r="AT2458" s="40"/>
      <c r="AU2458" s="40"/>
      <c r="AV2458" s="40"/>
      <c r="AW2458" s="40"/>
      <c r="AX2458" s="40"/>
      <c r="AY2458" s="40"/>
      <c r="AZ2458" s="40"/>
      <c r="BA2458" s="40"/>
      <c r="BB2458" s="40"/>
      <c r="BC2458" s="40"/>
      <c r="BD2458" s="40"/>
      <c r="BE2458" s="40"/>
      <c r="BF2458" s="40"/>
      <c r="BG2458" s="40"/>
      <c r="BH2458" s="40"/>
      <c r="BI2458" s="40"/>
      <c r="BJ2458" s="40"/>
      <c r="BK2458" s="40"/>
      <c r="BL2458" s="40"/>
      <c r="BM2458" s="40"/>
      <c r="BN2458" s="40"/>
      <c r="BO2458" s="40"/>
      <c r="BP2458" s="40"/>
      <c r="BQ2458" s="40"/>
      <c r="BR2458" s="40"/>
      <c r="BS2458" s="40"/>
      <c r="BT2458" s="40"/>
      <c r="BU2458" s="40"/>
      <c r="BV2458" s="40"/>
      <c r="BW2458" s="40"/>
      <c r="BX2458" s="40"/>
      <c r="BY2458" s="40"/>
      <c r="BZ2458" s="40"/>
      <c r="CA2458" s="40"/>
      <c r="CB2458" s="40"/>
      <c r="CC2458" s="40"/>
      <c r="CD2458" s="40"/>
      <c r="CE2458" s="40"/>
      <c r="CF2458" s="40"/>
      <c r="CG2458" s="40"/>
      <c r="CH2458" s="40"/>
      <c r="CI2458" s="40"/>
      <c r="CJ2458" s="40"/>
      <c r="CK2458" s="40"/>
      <c r="CL2458" s="40"/>
      <c r="CM2458" s="40"/>
      <c r="CN2458" s="40"/>
      <c r="CO2458" s="40"/>
      <c r="CP2458" s="40"/>
      <c r="CQ2458" s="40"/>
      <c r="CR2458" s="40"/>
      <c r="CS2458" s="40"/>
      <c r="CT2458" s="40"/>
      <c r="CU2458" s="40"/>
      <c r="CV2458" s="40"/>
      <c r="CW2458" s="40"/>
      <c r="CX2458" s="40"/>
      <c r="CY2458" s="40"/>
      <c r="CZ2458" s="40"/>
      <c r="DA2458" s="40"/>
      <c r="DB2458" s="40"/>
      <c r="DC2458" s="40"/>
      <c r="DD2458" s="40"/>
      <c r="DE2458" s="40"/>
      <c r="DF2458" s="40"/>
      <c r="DG2458" s="40"/>
      <c r="DH2458" s="40"/>
      <c r="DI2458" s="40"/>
      <c r="DJ2458" s="40"/>
      <c r="DK2458" s="40"/>
      <c r="DL2458" s="40"/>
      <c r="DM2458" s="40"/>
      <c r="DN2458" s="40"/>
      <c r="DO2458" s="40"/>
      <c r="DP2458" s="40"/>
      <c r="DQ2458" s="40"/>
      <c r="DR2458" s="40"/>
      <c r="DS2458" s="40"/>
      <c r="DT2458" s="40"/>
      <c r="DU2458" s="40"/>
      <c r="DV2458" s="40"/>
      <c r="DW2458" s="40"/>
      <c r="DX2458" s="40"/>
      <c r="DY2458" s="40"/>
      <c r="DZ2458" s="40"/>
      <c r="EA2458" s="40"/>
      <c r="EB2458" s="40"/>
      <c r="EC2458" s="40"/>
      <c r="ED2458" s="40"/>
      <c r="EE2458" s="40"/>
      <c r="EF2458" s="40"/>
      <c r="EG2458" s="40"/>
      <c r="EH2458" s="40"/>
      <c r="EI2458" s="40"/>
      <c r="EJ2458" s="40"/>
      <c r="EK2458" s="40"/>
      <c r="EL2458" s="40"/>
      <c r="EM2458" s="40"/>
      <c r="EN2458" s="40"/>
      <c r="EO2458" s="40"/>
      <c r="EP2458" s="40"/>
      <c r="EQ2458" s="40"/>
      <c r="ER2458" s="40"/>
      <c r="ES2458" s="40"/>
      <c r="ET2458" s="40"/>
      <c r="EU2458" s="40"/>
      <c r="EV2458" s="40"/>
      <c r="EW2458" s="40"/>
      <c r="EX2458" s="40"/>
      <c r="EY2458" s="40"/>
      <c r="EZ2458" s="40"/>
      <c r="FA2458" s="40"/>
      <c r="FB2458" s="40"/>
      <c r="FC2458" s="40"/>
      <c r="FD2458" s="40"/>
      <c r="FE2458" s="40"/>
      <c r="FF2458" s="40"/>
      <c r="FG2458" s="40"/>
      <c r="FH2458" s="40"/>
      <c r="FI2458" s="40"/>
      <c r="FJ2458" s="40"/>
      <c r="FK2458" s="40"/>
      <c r="FL2458" s="40"/>
      <c r="FM2458" s="40"/>
      <c r="FN2458" s="40"/>
      <c r="FO2458" s="40"/>
      <c r="FP2458" s="40"/>
      <c r="FQ2458" s="40"/>
      <c r="FR2458" s="40"/>
      <c r="FS2458" s="40"/>
      <c r="FT2458" s="40"/>
      <c r="FU2458" s="40"/>
      <c r="FV2458" s="40"/>
      <c r="FW2458" s="40"/>
      <c r="FX2458" s="40"/>
      <c r="FY2458" s="40"/>
      <c r="FZ2458" s="40"/>
      <c r="GA2458" s="40"/>
      <c r="GB2458" s="40"/>
      <c r="GC2458" s="40"/>
      <c r="GD2458" s="40"/>
      <c r="GE2458" s="40"/>
      <c r="GF2458" s="40"/>
      <c r="GG2458" s="40"/>
      <c r="GH2458" s="40"/>
      <c r="GI2458" s="40"/>
      <c r="GJ2458" s="40"/>
      <c r="GK2458" s="40"/>
      <c r="GL2458" s="40"/>
      <c r="GM2458" s="40"/>
      <c r="GN2458" s="40"/>
      <c r="GO2458" s="40"/>
      <c r="GP2458" s="40"/>
      <c r="GQ2458" s="40"/>
      <c r="GR2458" s="40"/>
      <c r="GS2458" s="40"/>
      <c r="GT2458" s="40"/>
      <c r="GU2458" s="40"/>
      <c r="GV2458" s="40"/>
      <c r="GW2458" s="40"/>
      <c r="GX2458" s="40"/>
      <c r="GY2458" s="40"/>
      <c r="GZ2458" s="40"/>
      <c r="HA2458" s="40"/>
      <c r="HB2458" s="40"/>
      <c r="HC2458" s="40"/>
      <c r="HD2458" s="40"/>
      <c r="HE2458" s="40"/>
      <c r="HF2458" s="40"/>
      <c r="HG2458" s="40"/>
      <c r="HH2458" s="40"/>
      <c r="HI2458" s="40"/>
      <c r="HJ2458" s="40"/>
      <c r="HK2458" s="40"/>
      <c r="HL2458" s="40"/>
      <c r="HM2458" s="40"/>
      <c r="HN2458" s="40"/>
      <c r="HO2458" s="40"/>
      <c r="HP2458" s="40"/>
      <c r="HQ2458" s="40"/>
      <c r="HR2458" s="40"/>
      <c r="HS2458" s="40"/>
      <c r="HT2458" s="40"/>
      <c r="HU2458" s="40"/>
      <c r="HV2458" s="40"/>
      <c r="HW2458" s="40"/>
      <c r="HX2458" s="40"/>
      <c r="HY2458" s="40"/>
      <c r="HZ2458" s="40"/>
      <c r="IA2458" s="40"/>
      <c r="IB2458" s="40"/>
      <c r="IC2458" s="40"/>
      <c r="ID2458" s="40"/>
      <c r="IE2458" s="40"/>
      <c r="IF2458" s="40"/>
      <c r="IG2458" s="40"/>
      <c r="IH2458" s="40"/>
      <c r="II2458" s="40"/>
      <c r="IJ2458" s="40"/>
      <c r="IK2458" s="40"/>
      <c r="IL2458" s="40"/>
      <c r="IM2458" s="40"/>
      <c r="IN2458" s="40"/>
      <c r="IO2458" s="40"/>
      <c r="IP2458" s="40"/>
      <c r="IQ2458" s="40"/>
    </row>
    <row r="2459" spans="1:251" ht="22.15" customHeight="1" x14ac:dyDescent="0.15">
      <c r="A2459" s="170">
        <v>4987305114174</v>
      </c>
      <c r="B2459" s="122">
        <v>898417</v>
      </c>
      <c r="C2459" s="38" t="s">
        <v>1721</v>
      </c>
      <c r="D2459" s="33">
        <v>0.1</v>
      </c>
      <c r="E2459" s="28">
        <v>1300</v>
      </c>
      <c r="G2459" s="68"/>
      <c r="J2459" s="38" t="s">
        <v>2827</v>
      </c>
      <c r="K2459" s="32" t="s">
        <v>2464</v>
      </c>
      <c r="L2459" s="38" t="s">
        <v>2492</v>
      </c>
      <c r="M2459" s="44" t="s">
        <v>30</v>
      </c>
      <c r="N2459" s="40"/>
      <c r="O2459" s="40"/>
      <c r="P2459" s="40"/>
      <c r="Q2459" s="40"/>
      <c r="R2459" s="40"/>
      <c r="S2459" s="40"/>
      <c r="T2459" s="40"/>
      <c r="U2459" s="40"/>
      <c r="V2459" s="40"/>
      <c r="W2459" s="40"/>
      <c r="X2459" s="40"/>
      <c r="Y2459" s="40"/>
      <c r="Z2459" s="40"/>
      <c r="AA2459" s="40"/>
      <c r="AB2459" s="40"/>
      <c r="AC2459" s="40"/>
      <c r="AD2459" s="40"/>
      <c r="AE2459" s="40"/>
      <c r="AF2459" s="40"/>
      <c r="AG2459" s="40"/>
      <c r="AH2459" s="40"/>
      <c r="AI2459" s="40"/>
      <c r="AJ2459" s="40"/>
      <c r="AK2459" s="40"/>
      <c r="AL2459" s="40"/>
      <c r="AM2459" s="40"/>
      <c r="AN2459" s="40"/>
      <c r="AO2459" s="40"/>
      <c r="AP2459" s="40"/>
      <c r="AQ2459" s="40"/>
      <c r="AR2459" s="40"/>
      <c r="AS2459" s="40"/>
      <c r="AT2459" s="40"/>
      <c r="AU2459" s="40"/>
      <c r="AV2459" s="40"/>
      <c r="AW2459" s="40"/>
      <c r="AX2459" s="40"/>
      <c r="AY2459" s="40"/>
      <c r="AZ2459" s="40"/>
      <c r="BA2459" s="40"/>
      <c r="BB2459" s="40"/>
      <c r="BC2459" s="40"/>
      <c r="BD2459" s="40"/>
      <c r="BE2459" s="40"/>
      <c r="BF2459" s="40"/>
      <c r="BG2459" s="40"/>
      <c r="BH2459" s="40"/>
      <c r="BI2459" s="40"/>
      <c r="BJ2459" s="40"/>
      <c r="BK2459" s="40"/>
      <c r="BL2459" s="40"/>
      <c r="BM2459" s="40"/>
      <c r="BN2459" s="40"/>
      <c r="BO2459" s="40"/>
      <c r="BP2459" s="40"/>
      <c r="BQ2459" s="40"/>
      <c r="BR2459" s="40"/>
      <c r="BS2459" s="40"/>
      <c r="BT2459" s="40"/>
      <c r="BU2459" s="40"/>
      <c r="BV2459" s="40"/>
      <c r="BW2459" s="40"/>
      <c r="BX2459" s="40"/>
      <c r="BY2459" s="40"/>
      <c r="BZ2459" s="40"/>
      <c r="CA2459" s="40"/>
      <c r="CB2459" s="40"/>
      <c r="CC2459" s="40"/>
      <c r="CD2459" s="40"/>
      <c r="CE2459" s="40"/>
      <c r="CF2459" s="40"/>
      <c r="CG2459" s="40"/>
      <c r="CH2459" s="40"/>
      <c r="CI2459" s="40"/>
      <c r="CJ2459" s="40"/>
      <c r="CK2459" s="40"/>
      <c r="CL2459" s="40"/>
      <c r="CM2459" s="40"/>
      <c r="CN2459" s="40"/>
      <c r="CO2459" s="40"/>
      <c r="CP2459" s="40"/>
      <c r="CQ2459" s="40"/>
      <c r="CR2459" s="40"/>
      <c r="CS2459" s="40"/>
      <c r="CT2459" s="40"/>
      <c r="CU2459" s="40"/>
      <c r="CV2459" s="40"/>
      <c r="CW2459" s="40"/>
      <c r="CX2459" s="40"/>
      <c r="CY2459" s="40"/>
      <c r="CZ2459" s="40"/>
      <c r="DA2459" s="40"/>
      <c r="DB2459" s="40"/>
      <c r="DC2459" s="40"/>
      <c r="DD2459" s="40"/>
      <c r="DE2459" s="40"/>
      <c r="DF2459" s="40"/>
      <c r="DG2459" s="40"/>
      <c r="DH2459" s="40"/>
      <c r="DI2459" s="40"/>
      <c r="DJ2459" s="40"/>
      <c r="DK2459" s="40"/>
      <c r="DL2459" s="40"/>
      <c r="DM2459" s="40"/>
      <c r="DN2459" s="40"/>
      <c r="DO2459" s="40"/>
      <c r="DP2459" s="40"/>
      <c r="DQ2459" s="40"/>
      <c r="DR2459" s="40"/>
      <c r="DS2459" s="40"/>
      <c r="DT2459" s="40"/>
      <c r="DU2459" s="40"/>
      <c r="DV2459" s="40"/>
      <c r="DW2459" s="40"/>
      <c r="DX2459" s="40"/>
      <c r="DY2459" s="40"/>
      <c r="DZ2459" s="40"/>
      <c r="EA2459" s="40"/>
      <c r="EB2459" s="40"/>
      <c r="EC2459" s="40"/>
      <c r="ED2459" s="40"/>
      <c r="EE2459" s="40"/>
      <c r="EF2459" s="40"/>
      <c r="EG2459" s="40"/>
      <c r="EH2459" s="40"/>
      <c r="EI2459" s="40"/>
      <c r="EJ2459" s="40"/>
      <c r="EK2459" s="40"/>
      <c r="EL2459" s="40"/>
      <c r="EM2459" s="40"/>
      <c r="EN2459" s="40"/>
      <c r="EO2459" s="40"/>
      <c r="EP2459" s="40"/>
      <c r="EQ2459" s="40"/>
      <c r="ER2459" s="40"/>
      <c r="ES2459" s="40"/>
      <c r="ET2459" s="40"/>
      <c r="EU2459" s="40"/>
      <c r="EV2459" s="40"/>
      <c r="EW2459" s="40"/>
      <c r="EX2459" s="40"/>
      <c r="EY2459" s="40"/>
      <c r="EZ2459" s="40"/>
      <c r="FA2459" s="40"/>
      <c r="FB2459" s="40"/>
      <c r="FC2459" s="40"/>
      <c r="FD2459" s="40"/>
      <c r="FE2459" s="40"/>
      <c r="FF2459" s="40"/>
      <c r="FG2459" s="40"/>
      <c r="FH2459" s="40"/>
      <c r="FI2459" s="40"/>
      <c r="FJ2459" s="40"/>
      <c r="FK2459" s="40"/>
      <c r="FL2459" s="40"/>
      <c r="FM2459" s="40"/>
      <c r="FN2459" s="40"/>
      <c r="FO2459" s="40"/>
      <c r="FP2459" s="40"/>
      <c r="FQ2459" s="40"/>
      <c r="FR2459" s="40"/>
      <c r="FS2459" s="40"/>
      <c r="FT2459" s="40"/>
      <c r="FU2459" s="40"/>
      <c r="FV2459" s="40"/>
      <c r="FW2459" s="40"/>
      <c r="FX2459" s="40"/>
      <c r="FY2459" s="40"/>
      <c r="FZ2459" s="40"/>
      <c r="GA2459" s="40"/>
      <c r="GB2459" s="40"/>
      <c r="GC2459" s="40"/>
      <c r="GD2459" s="40"/>
      <c r="GE2459" s="40"/>
      <c r="GF2459" s="40"/>
      <c r="GG2459" s="40"/>
      <c r="GH2459" s="40"/>
      <c r="GI2459" s="40"/>
      <c r="GJ2459" s="40"/>
      <c r="GK2459" s="40"/>
      <c r="GL2459" s="40"/>
      <c r="GM2459" s="40"/>
      <c r="GN2459" s="40"/>
      <c r="GO2459" s="40"/>
      <c r="GP2459" s="40"/>
      <c r="GQ2459" s="40"/>
      <c r="GR2459" s="40"/>
      <c r="GS2459" s="40"/>
      <c r="GT2459" s="40"/>
      <c r="GU2459" s="40"/>
      <c r="GV2459" s="40"/>
      <c r="GW2459" s="40"/>
      <c r="GX2459" s="40"/>
      <c r="GY2459" s="40"/>
      <c r="GZ2459" s="40"/>
      <c r="HA2459" s="40"/>
      <c r="HB2459" s="40"/>
      <c r="HC2459" s="40"/>
      <c r="HD2459" s="40"/>
      <c r="HE2459" s="40"/>
      <c r="HF2459" s="40"/>
      <c r="HG2459" s="40"/>
      <c r="HH2459" s="40"/>
      <c r="HI2459" s="40"/>
      <c r="HJ2459" s="40"/>
      <c r="HK2459" s="40"/>
      <c r="HL2459" s="40"/>
      <c r="HM2459" s="40"/>
      <c r="HN2459" s="40"/>
      <c r="HO2459" s="40"/>
      <c r="HP2459" s="40"/>
      <c r="HQ2459" s="40"/>
      <c r="HR2459" s="40"/>
      <c r="HS2459" s="40"/>
      <c r="HT2459" s="40"/>
      <c r="HU2459" s="40"/>
      <c r="HV2459" s="40"/>
      <c r="HW2459" s="40"/>
      <c r="HX2459" s="40"/>
      <c r="HY2459" s="40"/>
      <c r="HZ2459" s="40"/>
      <c r="IA2459" s="40"/>
      <c r="IB2459" s="40"/>
      <c r="IC2459" s="40"/>
      <c r="ID2459" s="40"/>
      <c r="IE2459" s="40"/>
      <c r="IF2459" s="40"/>
      <c r="IG2459" s="40"/>
      <c r="IH2459" s="40"/>
      <c r="II2459" s="40"/>
      <c r="IJ2459" s="40"/>
      <c r="IK2459" s="40"/>
      <c r="IL2459" s="40"/>
      <c r="IM2459" s="40"/>
      <c r="IN2459" s="40"/>
      <c r="IO2459" s="40"/>
      <c r="IP2459" s="40"/>
      <c r="IQ2459" s="40"/>
    </row>
    <row r="2460" spans="1:251" ht="22.15" customHeight="1" x14ac:dyDescent="0.15">
      <c r="A2460" s="89">
        <v>4987305114426</v>
      </c>
      <c r="B2460" s="89">
        <v>898442</v>
      </c>
      <c r="C2460" t="s">
        <v>2431</v>
      </c>
      <c r="D2460" s="33">
        <v>0.1</v>
      </c>
      <c r="E2460" s="28">
        <v>2000</v>
      </c>
      <c r="G2460" s="68"/>
      <c r="J2460" s="38" t="s">
        <v>2827</v>
      </c>
      <c r="K2460" s="32" t="s">
        <v>2464</v>
      </c>
      <c r="L2460" s="38" t="s">
        <v>2492</v>
      </c>
      <c r="M2460" s="44" t="s">
        <v>30</v>
      </c>
      <c r="N2460" s="40"/>
      <c r="O2460" s="40"/>
      <c r="P2460" s="40"/>
      <c r="Q2460" s="40"/>
      <c r="R2460" s="40"/>
      <c r="S2460" s="40"/>
      <c r="T2460" s="40"/>
      <c r="U2460" s="40"/>
      <c r="V2460" s="40"/>
      <c r="W2460" s="40"/>
      <c r="X2460" s="40"/>
      <c r="Y2460" s="40"/>
      <c r="Z2460" s="40"/>
      <c r="AA2460" s="40"/>
      <c r="AB2460" s="40"/>
      <c r="AC2460" s="40"/>
      <c r="AD2460" s="40"/>
      <c r="AE2460" s="40"/>
      <c r="AF2460" s="40"/>
      <c r="AG2460" s="40"/>
      <c r="AH2460" s="40"/>
      <c r="AI2460" s="40"/>
      <c r="AJ2460" s="40"/>
      <c r="AK2460" s="40"/>
      <c r="AL2460" s="40"/>
      <c r="AM2460" s="40"/>
      <c r="AN2460" s="40"/>
      <c r="AO2460" s="40"/>
      <c r="AP2460" s="40"/>
      <c r="AQ2460" s="40"/>
      <c r="AR2460" s="40"/>
      <c r="AS2460" s="40"/>
      <c r="AT2460" s="40"/>
      <c r="AU2460" s="40"/>
      <c r="AV2460" s="40"/>
      <c r="AW2460" s="40"/>
      <c r="AX2460" s="40"/>
      <c r="AY2460" s="40"/>
      <c r="AZ2460" s="40"/>
      <c r="BA2460" s="40"/>
      <c r="BB2460" s="40"/>
      <c r="BC2460" s="40"/>
      <c r="BD2460" s="40"/>
      <c r="BE2460" s="40"/>
      <c r="BF2460" s="40"/>
      <c r="BG2460" s="40"/>
      <c r="BH2460" s="40"/>
      <c r="BI2460" s="40"/>
      <c r="BJ2460" s="40"/>
      <c r="BK2460" s="40"/>
      <c r="BL2460" s="40"/>
      <c r="BM2460" s="40"/>
      <c r="BN2460" s="40"/>
      <c r="BO2460" s="40"/>
      <c r="BP2460" s="40"/>
      <c r="BQ2460" s="40"/>
      <c r="BR2460" s="40"/>
      <c r="BS2460" s="40"/>
      <c r="BT2460" s="40"/>
      <c r="BU2460" s="40"/>
      <c r="BV2460" s="40"/>
      <c r="BW2460" s="40"/>
      <c r="BX2460" s="40"/>
      <c r="BY2460" s="40"/>
      <c r="BZ2460" s="40"/>
      <c r="CA2460" s="40"/>
      <c r="CB2460" s="40"/>
      <c r="CC2460" s="40"/>
      <c r="CD2460" s="40"/>
      <c r="CE2460" s="40"/>
      <c r="CF2460" s="40"/>
      <c r="CG2460" s="40"/>
      <c r="CH2460" s="40"/>
      <c r="CI2460" s="40"/>
      <c r="CJ2460" s="40"/>
      <c r="CK2460" s="40"/>
      <c r="CL2460" s="40"/>
      <c r="CM2460" s="40"/>
      <c r="CN2460" s="40"/>
      <c r="CO2460" s="40"/>
      <c r="CP2460" s="40"/>
      <c r="CQ2460" s="40"/>
      <c r="CR2460" s="40"/>
      <c r="CS2460" s="40"/>
      <c r="CT2460" s="40"/>
      <c r="CU2460" s="40"/>
      <c r="CV2460" s="40"/>
      <c r="CW2460" s="40"/>
      <c r="CX2460" s="40"/>
      <c r="CY2460" s="40"/>
      <c r="CZ2460" s="40"/>
      <c r="DA2460" s="40"/>
      <c r="DB2460" s="40"/>
      <c r="DC2460" s="40"/>
      <c r="DD2460" s="40"/>
      <c r="DE2460" s="40"/>
      <c r="DF2460" s="40"/>
      <c r="DG2460" s="40"/>
      <c r="DH2460" s="40"/>
      <c r="DI2460" s="40"/>
      <c r="DJ2460" s="40"/>
      <c r="DK2460" s="40"/>
      <c r="DL2460" s="40"/>
      <c r="DM2460" s="40"/>
      <c r="DN2460" s="40"/>
      <c r="DO2460" s="40"/>
      <c r="DP2460" s="40"/>
      <c r="DQ2460" s="40"/>
      <c r="DR2460" s="40"/>
      <c r="DS2460" s="40"/>
      <c r="DT2460" s="40"/>
      <c r="DU2460" s="40"/>
      <c r="DV2460" s="40"/>
      <c r="DW2460" s="40"/>
      <c r="DX2460" s="40"/>
      <c r="DY2460" s="40"/>
      <c r="DZ2460" s="40"/>
      <c r="EA2460" s="40"/>
      <c r="EB2460" s="40"/>
      <c r="EC2460" s="40"/>
      <c r="ED2460" s="40"/>
      <c r="EE2460" s="40"/>
      <c r="EF2460" s="40"/>
      <c r="EG2460" s="40"/>
      <c r="EH2460" s="40"/>
      <c r="EI2460" s="40"/>
      <c r="EJ2460" s="40"/>
      <c r="EK2460" s="40"/>
      <c r="EL2460" s="40"/>
      <c r="EM2460" s="40"/>
      <c r="EN2460" s="40"/>
      <c r="EO2460" s="40"/>
      <c r="EP2460" s="40"/>
      <c r="EQ2460" s="40"/>
      <c r="ER2460" s="40"/>
      <c r="ES2460" s="40"/>
      <c r="ET2460" s="40"/>
      <c r="EU2460" s="40"/>
      <c r="EV2460" s="40"/>
      <c r="EW2460" s="40"/>
      <c r="EX2460" s="40"/>
      <c r="EY2460" s="40"/>
      <c r="EZ2460" s="40"/>
      <c r="FA2460" s="40"/>
      <c r="FB2460" s="40"/>
      <c r="FC2460" s="40"/>
      <c r="FD2460" s="40"/>
      <c r="FE2460" s="40"/>
      <c r="FF2460" s="40"/>
      <c r="FG2460" s="40"/>
      <c r="FH2460" s="40"/>
      <c r="FI2460" s="40"/>
      <c r="FJ2460" s="40"/>
      <c r="FK2460" s="40"/>
      <c r="FL2460" s="40"/>
      <c r="FM2460" s="40"/>
      <c r="FN2460" s="40"/>
      <c r="FO2460" s="40"/>
      <c r="FP2460" s="40"/>
      <c r="FQ2460" s="40"/>
      <c r="FR2460" s="40"/>
      <c r="FS2460" s="40"/>
      <c r="FT2460" s="40"/>
      <c r="FU2460" s="40"/>
      <c r="FV2460" s="40"/>
      <c r="FW2460" s="40"/>
      <c r="FX2460" s="40"/>
      <c r="FY2460" s="40"/>
      <c r="FZ2460" s="40"/>
      <c r="GA2460" s="40"/>
      <c r="GB2460" s="40"/>
      <c r="GC2460" s="40"/>
      <c r="GD2460" s="40"/>
      <c r="GE2460" s="40"/>
      <c r="GF2460" s="40"/>
      <c r="GG2460" s="40"/>
      <c r="GH2460" s="40"/>
      <c r="GI2460" s="40"/>
      <c r="GJ2460" s="40"/>
      <c r="GK2460" s="40"/>
      <c r="GL2460" s="40"/>
      <c r="GM2460" s="40"/>
      <c r="GN2460" s="40"/>
      <c r="GO2460" s="40"/>
      <c r="GP2460" s="40"/>
      <c r="GQ2460" s="40"/>
      <c r="GR2460" s="40"/>
      <c r="GS2460" s="40"/>
      <c r="GT2460" s="40"/>
      <c r="GU2460" s="40"/>
      <c r="GV2460" s="40"/>
      <c r="GW2460" s="40"/>
      <c r="GX2460" s="40"/>
      <c r="GY2460" s="40"/>
      <c r="GZ2460" s="40"/>
      <c r="HA2460" s="40"/>
      <c r="HB2460" s="40"/>
      <c r="HC2460" s="40"/>
      <c r="HD2460" s="40"/>
      <c r="HE2460" s="40"/>
      <c r="HF2460" s="40"/>
      <c r="HG2460" s="40"/>
      <c r="HH2460" s="40"/>
      <c r="HI2460" s="40"/>
      <c r="HJ2460" s="40"/>
      <c r="HK2460" s="40"/>
      <c r="HL2460" s="40"/>
      <c r="HM2460" s="40"/>
      <c r="HN2460" s="40"/>
      <c r="HO2460" s="40"/>
      <c r="HP2460" s="40"/>
      <c r="HQ2460" s="40"/>
      <c r="HR2460" s="40"/>
      <c r="HS2460" s="40"/>
      <c r="HT2460" s="40"/>
      <c r="HU2460" s="40"/>
      <c r="HV2460" s="40"/>
      <c r="HW2460" s="40"/>
      <c r="HX2460" s="40"/>
      <c r="HY2460" s="40"/>
      <c r="HZ2460" s="40"/>
      <c r="IA2460" s="40"/>
      <c r="IB2460" s="40"/>
      <c r="IC2460" s="40"/>
      <c r="ID2460" s="40"/>
      <c r="IE2460" s="40"/>
      <c r="IF2460" s="40"/>
      <c r="IG2460" s="40"/>
      <c r="IH2460" s="40"/>
      <c r="II2460" s="40"/>
      <c r="IJ2460" s="40"/>
      <c r="IK2460" s="40"/>
      <c r="IL2460" s="40"/>
      <c r="IM2460" s="40"/>
      <c r="IN2460" s="40"/>
      <c r="IO2460" s="40"/>
      <c r="IP2460" s="40"/>
      <c r="IQ2460" s="40"/>
    </row>
    <row r="2461" spans="1:251" s="40" customFormat="1" ht="22.15" customHeight="1" x14ac:dyDescent="0.15">
      <c r="A2461" s="170">
        <v>4987305114433</v>
      </c>
      <c r="B2461" s="122">
        <v>898443</v>
      </c>
      <c r="C2461" s="38" t="s">
        <v>1722</v>
      </c>
      <c r="D2461" s="33">
        <v>0.1</v>
      </c>
      <c r="E2461" s="28">
        <v>2500</v>
      </c>
      <c r="F2461" s="50"/>
      <c r="G2461" s="68"/>
      <c r="H2461" s="133"/>
      <c r="I2461" s="50"/>
      <c r="J2461" s="38" t="s">
        <v>2827</v>
      </c>
      <c r="K2461" s="32" t="s">
        <v>2464</v>
      </c>
      <c r="L2461" s="38" t="s">
        <v>2492</v>
      </c>
      <c r="M2461" s="44" t="s">
        <v>30</v>
      </c>
    </row>
    <row r="2462" spans="1:251" s="40" customFormat="1" ht="22.15" customHeight="1" x14ac:dyDescent="0.15">
      <c r="A2462" s="170">
        <v>4987305114440</v>
      </c>
      <c r="B2462" s="122">
        <v>898444</v>
      </c>
      <c r="C2462" s="38" t="s">
        <v>1723</v>
      </c>
      <c r="D2462" s="33">
        <v>0.1</v>
      </c>
      <c r="E2462" s="28">
        <v>1400</v>
      </c>
      <c r="F2462" s="50"/>
      <c r="G2462" s="68"/>
      <c r="H2462" s="133"/>
      <c r="I2462" s="50"/>
      <c r="J2462" s="38" t="s">
        <v>2827</v>
      </c>
      <c r="K2462" s="32" t="s">
        <v>2464</v>
      </c>
      <c r="L2462" s="38" t="s">
        <v>2492</v>
      </c>
      <c r="M2462" s="44" t="s">
        <v>30</v>
      </c>
    </row>
    <row r="2463" spans="1:251" s="40" customFormat="1" ht="22.15" customHeight="1" x14ac:dyDescent="0.15">
      <c r="A2463" s="170">
        <v>4987305116413</v>
      </c>
      <c r="B2463" s="82">
        <v>899967</v>
      </c>
      <c r="C2463" s="111" t="s">
        <v>1724</v>
      </c>
      <c r="D2463" s="33">
        <v>0.1</v>
      </c>
      <c r="E2463" s="28">
        <v>550</v>
      </c>
      <c r="F2463" s="50"/>
      <c r="G2463" s="68"/>
      <c r="H2463" s="185"/>
      <c r="I2463" s="63"/>
      <c r="J2463" s="38" t="s">
        <v>2827</v>
      </c>
      <c r="K2463" s="32" t="s">
        <v>2464</v>
      </c>
      <c r="L2463" s="38" t="s">
        <v>2492</v>
      </c>
      <c r="M2463" s="58" t="s">
        <v>23</v>
      </c>
    </row>
    <row r="2464" spans="1:251" s="40" customFormat="1" ht="22.15" customHeight="1" x14ac:dyDescent="0.15">
      <c r="A2464" s="89">
        <v>4987305020376</v>
      </c>
      <c r="B2464" s="122">
        <v>895037</v>
      </c>
      <c r="C2464" t="s">
        <v>3110</v>
      </c>
      <c r="D2464" s="33">
        <v>0.1</v>
      </c>
      <c r="E2464" s="12">
        <v>1600</v>
      </c>
      <c r="F2464" s="63"/>
      <c r="G2464" s="68"/>
      <c r="H2464" s="133"/>
      <c r="I2464" s="63"/>
      <c r="J2464" s="38" t="s">
        <v>2827</v>
      </c>
      <c r="K2464" s="52" t="s">
        <v>2481</v>
      </c>
      <c r="L2464" s="38"/>
      <c r="M2464" s="44" t="s">
        <v>30</v>
      </c>
    </row>
    <row r="2465" spans="1:13" s="40" customFormat="1" ht="22.15" customHeight="1" x14ac:dyDescent="0.15">
      <c r="A2465" s="170">
        <v>4974234021000</v>
      </c>
      <c r="B2465" s="122">
        <v>162098</v>
      </c>
      <c r="C2465" s="32" t="s">
        <v>1732</v>
      </c>
      <c r="D2465" s="33">
        <v>0.1</v>
      </c>
      <c r="E2465" s="28">
        <v>1000</v>
      </c>
      <c r="F2465" s="50"/>
      <c r="G2465" s="68"/>
      <c r="H2465" s="133"/>
      <c r="I2465" s="50"/>
      <c r="J2465" s="32" t="s">
        <v>2828</v>
      </c>
      <c r="K2465" s="52" t="s">
        <v>2471</v>
      </c>
      <c r="L2465" s="32"/>
      <c r="M2465" s="42"/>
    </row>
    <row r="2466" spans="1:13" s="40" customFormat="1" ht="22.15" customHeight="1" x14ac:dyDescent="0.15">
      <c r="A2466" s="170">
        <v>4974234020997</v>
      </c>
      <c r="B2466" s="122">
        <v>162099</v>
      </c>
      <c r="C2466" s="32" t="s">
        <v>1731</v>
      </c>
      <c r="D2466" s="33">
        <v>0.1</v>
      </c>
      <c r="E2466" s="28">
        <v>500</v>
      </c>
      <c r="F2466" s="50"/>
      <c r="G2466" s="68"/>
      <c r="H2466" s="133"/>
      <c r="I2466" s="50"/>
      <c r="J2466" s="32" t="s">
        <v>2828</v>
      </c>
      <c r="K2466" s="52" t="s">
        <v>2471</v>
      </c>
      <c r="L2466" s="32"/>
      <c r="M2466" s="42"/>
    </row>
    <row r="2467" spans="1:13" s="40" customFormat="1" ht="22.15" customHeight="1" x14ac:dyDescent="0.15">
      <c r="A2467" s="170">
        <v>4974234021079</v>
      </c>
      <c r="B2467" s="122">
        <v>162107</v>
      </c>
      <c r="C2467" s="35" t="s">
        <v>1733</v>
      </c>
      <c r="D2467" s="33">
        <v>0.1</v>
      </c>
      <c r="E2467" s="28">
        <v>1000</v>
      </c>
      <c r="F2467" s="50"/>
      <c r="G2467" s="68"/>
      <c r="H2467" s="133"/>
      <c r="I2467" s="50"/>
      <c r="J2467" s="32" t="s">
        <v>2828</v>
      </c>
      <c r="K2467" s="52" t="s">
        <v>2471</v>
      </c>
      <c r="L2467" s="39"/>
      <c r="M2467"/>
    </row>
    <row r="2468" spans="1:13" s="40" customFormat="1" ht="22.15" customHeight="1" x14ac:dyDescent="0.15">
      <c r="A2468" s="170">
        <v>4974234051137</v>
      </c>
      <c r="B2468" s="122">
        <v>162113</v>
      </c>
      <c r="C2468" s="81" t="s">
        <v>2829</v>
      </c>
      <c r="D2468" s="33">
        <v>0.1</v>
      </c>
      <c r="E2468" s="28">
        <v>500</v>
      </c>
      <c r="F2468" s="50"/>
      <c r="G2468" s="68"/>
      <c r="H2468" s="133"/>
      <c r="I2468" s="50"/>
      <c r="J2468" s="32" t="s">
        <v>2828</v>
      </c>
      <c r="K2468" s="52" t="s">
        <v>2471</v>
      </c>
      <c r="L2468" s="39"/>
      <c r="M2468" s="12"/>
    </row>
    <row r="2469" spans="1:13" s="40" customFormat="1" ht="22.15" customHeight="1" x14ac:dyDescent="0.15">
      <c r="A2469" s="170">
        <v>4974234051144</v>
      </c>
      <c r="B2469" s="122">
        <v>162117</v>
      </c>
      <c r="C2469" s="32" t="s">
        <v>1734</v>
      </c>
      <c r="D2469" s="33">
        <v>0.1</v>
      </c>
      <c r="E2469" s="28">
        <v>500</v>
      </c>
      <c r="F2469" s="50"/>
      <c r="G2469" s="68"/>
      <c r="H2469" s="133"/>
      <c r="I2469" s="50"/>
      <c r="J2469" s="32" t="s">
        <v>2828</v>
      </c>
      <c r="K2469" s="52" t="s">
        <v>2471</v>
      </c>
      <c r="L2469" s="39"/>
      <c r="M2469"/>
    </row>
    <row r="2470" spans="1:13" s="40" customFormat="1" ht="22.15" customHeight="1" x14ac:dyDescent="0.15">
      <c r="A2470" s="170">
        <v>4974234618002</v>
      </c>
      <c r="B2470" s="122">
        <v>162800</v>
      </c>
      <c r="C2470" s="32" t="s">
        <v>1735</v>
      </c>
      <c r="D2470" s="33">
        <v>0.1</v>
      </c>
      <c r="E2470" s="28">
        <v>500</v>
      </c>
      <c r="F2470" s="50"/>
      <c r="G2470" s="68"/>
      <c r="H2470" s="133"/>
      <c r="I2470" s="50"/>
      <c r="J2470" s="32" t="s">
        <v>2828</v>
      </c>
      <c r="K2470" s="52" t="s">
        <v>2471</v>
      </c>
      <c r="L2470" s="38"/>
      <c r="M2470" s="43"/>
    </row>
    <row r="2471" spans="1:13" s="40" customFormat="1" ht="22.15" customHeight="1" x14ac:dyDescent="0.15">
      <c r="A2471" s="170">
        <v>4974234619207</v>
      </c>
      <c r="B2471" s="122">
        <v>162920</v>
      </c>
      <c r="C2471" s="32" t="s">
        <v>1736</v>
      </c>
      <c r="D2471" s="33">
        <v>0.1</v>
      </c>
      <c r="E2471" s="28">
        <v>850</v>
      </c>
      <c r="F2471" s="50"/>
      <c r="G2471" s="68"/>
      <c r="H2471" s="133"/>
      <c r="I2471" s="50"/>
      <c r="J2471" s="32" t="s">
        <v>2828</v>
      </c>
      <c r="K2471" s="52" t="s">
        <v>2471</v>
      </c>
      <c r="L2471" s="39"/>
      <c r="M2471"/>
    </row>
    <row r="2472" spans="1:13" s="40" customFormat="1" ht="22.15" customHeight="1" x14ac:dyDescent="0.15">
      <c r="A2472" s="170">
        <v>4974234619214</v>
      </c>
      <c r="B2472" s="122">
        <v>162921</v>
      </c>
      <c r="C2472" s="32" t="s">
        <v>1737</v>
      </c>
      <c r="D2472" s="33">
        <v>0.1</v>
      </c>
      <c r="E2472" s="28">
        <v>1700</v>
      </c>
      <c r="F2472" s="50"/>
      <c r="G2472" s="68"/>
      <c r="H2472" s="133"/>
      <c r="I2472" s="50"/>
      <c r="J2472" s="32" t="s">
        <v>2828</v>
      </c>
      <c r="K2472" s="52" t="s">
        <v>2471</v>
      </c>
      <c r="L2472" s="39"/>
      <c r="M2472"/>
    </row>
    <row r="2473" spans="1:13" s="40" customFormat="1" ht="22.15" customHeight="1" x14ac:dyDescent="0.15">
      <c r="A2473" s="170">
        <v>4974234619221</v>
      </c>
      <c r="B2473" s="122">
        <v>162922</v>
      </c>
      <c r="C2473" s="32" t="s">
        <v>1738</v>
      </c>
      <c r="D2473" s="33">
        <v>0.1</v>
      </c>
      <c r="E2473" s="28">
        <v>1700</v>
      </c>
      <c r="F2473" s="50"/>
      <c r="G2473" s="68"/>
      <c r="H2473" s="133"/>
      <c r="I2473" s="50"/>
      <c r="J2473" s="32" t="s">
        <v>2828</v>
      </c>
      <c r="K2473" s="52" t="s">
        <v>2471</v>
      </c>
      <c r="L2473" s="39"/>
      <c r="M2473"/>
    </row>
    <row r="2474" spans="1:13" s="40" customFormat="1" ht="22.15" customHeight="1" x14ac:dyDescent="0.15">
      <c r="A2474" s="170">
        <v>4974234619238</v>
      </c>
      <c r="B2474" s="122">
        <v>162923</v>
      </c>
      <c r="C2474" s="32" t="s">
        <v>1739</v>
      </c>
      <c r="D2474" s="33">
        <v>0.1</v>
      </c>
      <c r="E2474" s="28">
        <v>1000</v>
      </c>
      <c r="F2474" s="50"/>
      <c r="G2474" s="68"/>
      <c r="H2474" s="133"/>
      <c r="I2474" s="50"/>
      <c r="J2474" s="32" t="s">
        <v>2828</v>
      </c>
      <c r="K2474" s="52" t="s">
        <v>2471</v>
      </c>
      <c r="L2474" s="39"/>
      <c r="M2474"/>
    </row>
    <row r="2475" spans="1:13" s="40" customFormat="1" ht="22.15" customHeight="1" x14ac:dyDescent="0.15">
      <c r="A2475" s="170">
        <v>4974234619245</v>
      </c>
      <c r="B2475" s="122">
        <v>162924</v>
      </c>
      <c r="C2475" s="32" t="s">
        <v>1740</v>
      </c>
      <c r="D2475" s="33">
        <v>0.1</v>
      </c>
      <c r="E2475" s="28">
        <v>1200</v>
      </c>
      <c r="F2475" s="50"/>
      <c r="G2475" s="68"/>
      <c r="H2475" s="133"/>
      <c r="I2475" s="50"/>
      <c r="J2475" s="32" t="s">
        <v>2828</v>
      </c>
      <c r="K2475" s="52" t="s">
        <v>2471</v>
      </c>
      <c r="L2475" s="32"/>
      <c r="M2475" s="42"/>
    </row>
    <row r="2476" spans="1:13" s="40" customFormat="1" ht="22.15" customHeight="1" x14ac:dyDescent="0.15">
      <c r="A2476" s="170">
        <v>4974234619337</v>
      </c>
      <c r="B2476" s="82">
        <v>162933</v>
      </c>
      <c r="C2476" s="87" t="s">
        <v>1741</v>
      </c>
      <c r="D2476" s="33">
        <v>0.1</v>
      </c>
      <c r="E2476" s="28">
        <v>3300</v>
      </c>
      <c r="F2476" s="50"/>
      <c r="G2476" s="68"/>
      <c r="H2476" s="133"/>
      <c r="I2476" s="50"/>
      <c r="J2476" s="32" t="s">
        <v>2828</v>
      </c>
      <c r="K2476" s="52" t="s">
        <v>2471</v>
      </c>
      <c r="L2476" s="73"/>
      <c r="M2476" s="37"/>
    </row>
    <row r="2477" spans="1:13" s="40" customFormat="1" ht="22.15" customHeight="1" x14ac:dyDescent="0.15">
      <c r="A2477" s="89">
        <v>4974234619351</v>
      </c>
      <c r="B2477" s="122">
        <v>162935</v>
      </c>
      <c r="C2477" t="s">
        <v>3088</v>
      </c>
      <c r="D2477" s="33">
        <v>0.1</v>
      </c>
      <c r="E2477" s="31">
        <v>2400</v>
      </c>
      <c r="F2477" s="63"/>
      <c r="G2477" s="68"/>
      <c r="H2477" s="133"/>
      <c r="I2477" s="63"/>
      <c r="J2477" s="32" t="s">
        <v>2828</v>
      </c>
      <c r="K2477" s="52" t="s">
        <v>2471</v>
      </c>
      <c r="L2477" s="39"/>
      <c r="M2477"/>
    </row>
    <row r="2478" spans="1:13" s="40" customFormat="1" ht="22.15" customHeight="1" x14ac:dyDescent="0.15">
      <c r="A2478" s="89">
        <v>4974234619320</v>
      </c>
      <c r="B2478" s="89">
        <v>162932</v>
      </c>
      <c r="C2478" t="s">
        <v>3176</v>
      </c>
      <c r="D2478" s="33">
        <v>0.1</v>
      </c>
      <c r="E2478" s="63">
        <v>350</v>
      </c>
      <c r="F2478" s="63"/>
      <c r="G2478" s="68"/>
      <c r="H2478" s="133"/>
      <c r="I2478" s="63"/>
      <c r="J2478" s="32" t="s">
        <v>2828</v>
      </c>
      <c r="K2478" s="52" t="s">
        <v>2471</v>
      </c>
      <c r="L2478" s="39"/>
      <c r="M2478"/>
    </row>
    <row r="2479" spans="1:13" s="40" customFormat="1" ht="22.15" customHeight="1" x14ac:dyDescent="0.15">
      <c r="A2479" s="170">
        <v>4975175020244</v>
      </c>
      <c r="B2479" s="122">
        <v>449008</v>
      </c>
      <c r="C2479" s="32" t="s">
        <v>1758</v>
      </c>
      <c r="D2479" s="33">
        <v>0.08</v>
      </c>
      <c r="E2479" s="30" t="s">
        <v>2451</v>
      </c>
      <c r="F2479" s="50"/>
      <c r="G2479" s="68"/>
      <c r="H2479" s="133"/>
      <c r="I2479" s="50"/>
      <c r="J2479" s="32" t="s">
        <v>2450</v>
      </c>
      <c r="K2479" s="52" t="s">
        <v>2473</v>
      </c>
      <c r="L2479" s="38"/>
      <c r="M2479" s="43"/>
    </row>
    <row r="2480" spans="1:13" s="40" customFormat="1" ht="22.15" customHeight="1" x14ac:dyDescent="0.15">
      <c r="A2480" s="170">
        <v>4975175020138</v>
      </c>
      <c r="B2480" s="122">
        <v>449013</v>
      </c>
      <c r="C2480" s="32" t="s">
        <v>1756</v>
      </c>
      <c r="D2480" s="33">
        <v>0.08</v>
      </c>
      <c r="E2480" s="28">
        <v>500</v>
      </c>
      <c r="F2480" s="50"/>
      <c r="G2480" s="68"/>
      <c r="H2480" s="133"/>
      <c r="I2480" s="50"/>
      <c r="J2480" s="32" t="s">
        <v>2450</v>
      </c>
      <c r="K2480" s="52" t="s">
        <v>2473</v>
      </c>
      <c r="L2480" s="38"/>
      <c r="M2480" s="43"/>
    </row>
    <row r="2481" spans="1:251" s="40" customFormat="1" ht="22.15" customHeight="1" x14ac:dyDescent="0.15">
      <c r="A2481" s="170">
        <v>4975175020152</v>
      </c>
      <c r="B2481" s="122">
        <v>449015</v>
      </c>
      <c r="C2481" s="32" t="s">
        <v>1757</v>
      </c>
      <c r="D2481" s="33">
        <v>0.08</v>
      </c>
      <c r="E2481" s="28">
        <v>800</v>
      </c>
      <c r="F2481" s="50"/>
      <c r="G2481" s="68"/>
      <c r="H2481" s="133"/>
      <c r="I2481" s="50"/>
      <c r="J2481" s="32" t="s">
        <v>2450</v>
      </c>
      <c r="K2481" s="52" t="s">
        <v>2473</v>
      </c>
      <c r="L2481" s="38"/>
      <c r="M2481" s="43"/>
    </row>
    <row r="2482" spans="1:251" s="40" customFormat="1" ht="22.15" customHeight="1" x14ac:dyDescent="0.15">
      <c r="A2482" s="170">
        <v>4975175010177</v>
      </c>
      <c r="B2482" s="122">
        <v>449017</v>
      </c>
      <c r="C2482" s="32" t="s">
        <v>1743</v>
      </c>
      <c r="D2482" s="33">
        <v>0.1</v>
      </c>
      <c r="E2482" s="28">
        <v>440</v>
      </c>
      <c r="F2482" s="50"/>
      <c r="G2482" s="68"/>
      <c r="H2482" s="133"/>
      <c r="I2482" s="50"/>
      <c r="J2482" s="32" t="s">
        <v>2450</v>
      </c>
      <c r="K2482" s="55" t="s">
        <v>2460</v>
      </c>
      <c r="L2482" s="38" t="s">
        <v>2493</v>
      </c>
      <c r="M2482" s="43"/>
    </row>
    <row r="2483" spans="1:251" s="40" customFormat="1" ht="22.15" customHeight="1" x14ac:dyDescent="0.15">
      <c r="A2483" s="170">
        <v>4975175010184</v>
      </c>
      <c r="B2483" s="122">
        <v>449018</v>
      </c>
      <c r="C2483" s="32" t="s">
        <v>1744</v>
      </c>
      <c r="D2483" s="33">
        <v>0.1</v>
      </c>
      <c r="E2483" s="28">
        <v>1300</v>
      </c>
      <c r="F2483" s="50"/>
      <c r="G2483" s="68"/>
      <c r="H2483" s="133"/>
      <c r="I2483" s="50"/>
      <c r="J2483" s="32" t="s">
        <v>2450</v>
      </c>
      <c r="K2483" s="55" t="s">
        <v>2460</v>
      </c>
      <c r="L2483" s="38" t="s">
        <v>2493</v>
      </c>
      <c r="M2483" s="43"/>
    </row>
    <row r="2484" spans="1:251" s="40" customFormat="1" ht="22.15" customHeight="1" x14ac:dyDescent="0.15">
      <c r="A2484" s="170">
        <v>4975175010221</v>
      </c>
      <c r="B2484" s="122">
        <v>449022</v>
      </c>
      <c r="C2484" s="32" t="s">
        <v>1745</v>
      </c>
      <c r="D2484" s="33">
        <v>0.1</v>
      </c>
      <c r="E2484" s="28">
        <v>450</v>
      </c>
      <c r="F2484" s="50"/>
      <c r="G2484" s="68"/>
      <c r="H2484" s="133"/>
      <c r="I2484" s="50"/>
      <c r="J2484" s="32" t="s">
        <v>2450</v>
      </c>
      <c r="K2484" s="55" t="s">
        <v>2460</v>
      </c>
      <c r="L2484" s="38" t="s">
        <v>2493</v>
      </c>
      <c r="M2484" s="43"/>
    </row>
    <row r="2485" spans="1:251" s="40" customFormat="1" ht="22.15" customHeight="1" x14ac:dyDescent="0.15">
      <c r="A2485" s="170">
        <v>4975175010238</v>
      </c>
      <c r="B2485" s="122">
        <v>449023</v>
      </c>
      <c r="C2485" s="32" t="s">
        <v>2830</v>
      </c>
      <c r="D2485" s="33">
        <v>0.1</v>
      </c>
      <c r="E2485" s="28">
        <v>1800</v>
      </c>
      <c r="F2485" s="50"/>
      <c r="G2485" s="68"/>
      <c r="H2485" s="133"/>
      <c r="I2485" s="50"/>
      <c r="J2485" s="32" t="s">
        <v>2450</v>
      </c>
      <c r="K2485" s="55" t="s">
        <v>2460</v>
      </c>
      <c r="L2485" s="38" t="s">
        <v>2493</v>
      </c>
      <c r="M2485" s="43"/>
    </row>
    <row r="2486" spans="1:251" s="40" customFormat="1" ht="22.15" customHeight="1" x14ac:dyDescent="0.15">
      <c r="A2486" s="170">
        <v>4975175010269</v>
      </c>
      <c r="B2486" s="122">
        <v>449026</v>
      </c>
      <c r="C2486" s="32" t="s">
        <v>1746</v>
      </c>
      <c r="D2486" s="33">
        <v>0.1</v>
      </c>
      <c r="E2486" s="28">
        <v>180</v>
      </c>
      <c r="F2486" s="50"/>
      <c r="G2486" s="68"/>
      <c r="H2486" s="133"/>
      <c r="I2486" s="50"/>
      <c r="J2486" s="32" t="s">
        <v>2450</v>
      </c>
      <c r="K2486" s="55" t="s">
        <v>2460</v>
      </c>
      <c r="L2486" s="38" t="s">
        <v>2493</v>
      </c>
      <c r="M2486" s="43"/>
    </row>
    <row r="2487" spans="1:251" s="40" customFormat="1" ht="22.15" customHeight="1" x14ac:dyDescent="0.15">
      <c r="A2487" s="170">
        <v>4975175010498</v>
      </c>
      <c r="B2487" s="122">
        <v>449049</v>
      </c>
      <c r="C2487" s="32" t="s">
        <v>1747</v>
      </c>
      <c r="D2487" s="33">
        <v>0.1</v>
      </c>
      <c r="E2487" s="28">
        <v>500</v>
      </c>
      <c r="F2487" s="50"/>
      <c r="G2487" s="68"/>
      <c r="H2487" s="133"/>
      <c r="I2487" s="50"/>
      <c r="J2487" s="32" t="s">
        <v>2450</v>
      </c>
      <c r="K2487" s="55" t="s">
        <v>2460</v>
      </c>
      <c r="L2487" s="38" t="s">
        <v>2493</v>
      </c>
      <c r="M2487" s="43"/>
      <c r="N2487"/>
      <c r="O2487"/>
      <c r="P2487"/>
      <c r="Q2487"/>
      <c r="R2487"/>
      <c r="S2487"/>
      <c r="T2487"/>
      <c r="U2487"/>
      <c r="V2487"/>
      <c r="W2487"/>
      <c r="X2487"/>
      <c r="Y2487"/>
      <c r="Z2487"/>
      <c r="AA2487"/>
      <c r="AB2487"/>
      <c r="AC2487"/>
      <c r="AD2487"/>
      <c r="AE2487"/>
      <c r="AF2487"/>
      <c r="AG2487"/>
      <c r="AH2487"/>
      <c r="AI2487"/>
      <c r="AJ2487"/>
      <c r="AK2487"/>
      <c r="AL2487"/>
      <c r="AM2487"/>
      <c r="AN2487"/>
      <c r="AO2487"/>
      <c r="AP2487"/>
      <c r="AQ2487"/>
      <c r="AR2487"/>
      <c r="AS2487"/>
      <c r="AT2487"/>
      <c r="AU2487"/>
      <c r="AV2487"/>
      <c r="AW2487"/>
      <c r="AX2487"/>
      <c r="AY2487"/>
      <c r="AZ2487"/>
      <c r="BA2487"/>
      <c r="BB2487"/>
      <c r="BC2487"/>
      <c r="BD2487"/>
      <c r="BE2487"/>
      <c r="BF2487"/>
      <c r="BG2487"/>
      <c r="BH2487"/>
      <c r="BI2487"/>
      <c r="BJ2487"/>
      <c r="BK2487"/>
      <c r="BL2487"/>
      <c r="BM2487"/>
      <c r="BN2487"/>
      <c r="BO2487"/>
      <c r="BP2487"/>
      <c r="BQ2487"/>
      <c r="BR2487"/>
      <c r="BS2487"/>
      <c r="BT2487"/>
      <c r="BU2487"/>
      <c r="BV2487"/>
      <c r="BW2487"/>
      <c r="BX2487"/>
      <c r="BY2487"/>
      <c r="BZ2487"/>
      <c r="CA2487"/>
      <c r="CB2487"/>
      <c r="CC2487"/>
      <c r="CD2487"/>
      <c r="CE2487"/>
      <c r="CF2487"/>
      <c r="CG2487"/>
      <c r="CH2487"/>
      <c r="CI2487"/>
      <c r="CJ2487"/>
      <c r="CK2487"/>
      <c r="CL2487"/>
      <c r="CM2487"/>
      <c r="CN2487"/>
      <c r="CO2487"/>
      <c r="CP2487"/>
      <c r="CQ2487"/>
      <c r="CR2487"/>
      <c r="CS2487"/>
      <c r="CT2487"/>
      <c r="CU2487"/>
      <c r="CV2487"/>
      <c r="CW2487"/>
      <c r="CX2487"/>
      <c r="CY2487"/>
      <c r="CZ2487"/>
      <c r="DA2487"/>
      <c r="DB2487"/>
      <c r="DC2487"/>
      <c r="DD2487"/>
      <c r="DE2487"/>
      <c r="DF2487"/>
      <c r="DG2487"/>
      <c r="DH2487"/>
      <c r="DI2487"/>
      <c r="DJ2487"/>
      <c r="DK2487"/>
      <c r="DL2487"/>
      <c r="DM2487"/>
      <c r="DN2487"/>
      <c r="DO2487"/>
      <c r="DP2487"/>
      <c r="DQ2487"/>
      <c r="DR2487"/>
      <c r="DS2487"/>
      <c r="DT2487"/>
      <c r="DU2487"/>
      <c r="DV2487"/>
      <c r="DW2487"/>
      <c r="DX2487"/>
      <c r="DY2487"/>
      <c r="DZ2487"/>
      <c r="EA2487"/>
      <c r="EB2487"/>
      <c r="EC2487"/>
      <c r="ED2487"/>
      <c r="EE2487"/>
      <c r="EF2487"/>
      <c r="EG2487"/>
      <c r="EH2487"/>
      <c r="EI2487"/>
      <c r="EJ2487"/>
      <c r="EK2487"/>
      <c r="EL2487"/>
      <c r="EM2487"/>
      <c r="EN2487"/>
      <c r="EO2487"/>
      <c r="EP2487"/>
      <c r="EQ2487"/>
      <c r="ER2487"/>
      <c r="ES2487"/>
      <c r="ET2487"/>
      <c r="EU2487"/>
      <c r="EV2487"/>
      <c r="EW2487"/>
      <c r="EX2487"/>
      <c r="EY2487"/>
      <c r="EZ2487"/>
      <c r="FA2487"/>
      <c r="FB2487"/>
      <c r="FC2487"/>
      <c r="FD2487"/>
      <c r="FE2487"/>
      <c r="FF2487"/>
      <c r="FG2487"/>
      <c r="FH2487"/>
      <c r="FI2487"/>
      <c r="FJ2487"/>
      <c r="FK2487"/>
      <c r="FL2487"/>
      <c r="FM2487"/>
      <c r="FN2487"/>
      <c r="FO2487"/>
      <c r="FP2487"/>
      <c r="FQ2487"/>
      <c r="FR2487"/>
      <c r="FS2487"/>
      <c r="FT2487"/>
      <c r="FU2487"/>
      <c r="FV2487"/>
      <c r="FW2487"/>
      <c r="FX2487"/>
      <c r="FY2487"/>
      <c r="FZ2487"/>
      <c r="GA2487"/>
      <c r="GB2487"/>
      <c r="GC2487"/>
      <c r="GD2487"/>
      <c r="GE2487"/>
      <c r="GF2487"/>
      <c r="GG2487"/>
      <c r="GH2487"/>
      <c r="GI2487"/>
      <c r="GJ2487"/>
      <c r="GK2487"/>
      <c r="GL2487"/>
      <c r="GM2487"/>
      <c r="GN2487"/>
      <c r="GO2487"/>
      <c r="GP2487"/>
      <c r="GQ2487"/>
      <c r="GR2487"/>
      <c r="GS2487"/>
      <c r="GT2487"/>
      <c r="GU2487"/>
      <c r="GV2487"/>
      <c r="GW2487"/>
      <c r="GX2487"/>
      <c r="GY2487"/>
      <c r="GZ2487"/>
      <c r="HA2487"/>
      <c r="HB2487"/>
      <c r="HC2487"/>
      <c r="HD2487"/>
      <c r="HE2487"/>
      <c r="HF2487"/>
      <c r="HG2487"/>
      <c r="HH2487"/>
      <c r="HI2487"/>
      <c r="HJ2487"/>
      <c r="HK2487"/>
      <c r="HL2487"/>
      <c r="HM2487"/>
      <c r="HN2487"/>
      <c r="HO2487"/>
      <c r="HP2487"/>
      <c r="HQ2487"/>
      <c r="HR2487"/>
      <c r="HS2487"/>
      <c r="HT2487"/>
      <c r="HU2487"/>
      <c r="HV2487"/>
      <c r="HW2487"/>
      <c r="HX2487"/>
      <c r="HY2487"/>
      <c r="HZ2487"/>
      <c r="IA2487"/>
      <c r="IB2487"/>
      <c r="IC2487"/>
      <c r="ID2487"/>
      <c r="IE2487"/>
      <c r="IF2487"/>
      <c r="IG2487"/>
      <c r="IH2487"/>
      <c r="II2487"/>
      <c r="IJ2487"/>
      <c r="IK2487"/>
      <c r="IL2487"/>
      <c r="IM2487"/>
      <c r="IN2487"/>
      <c r="IO2487"/>
      <c r="IP2487"/>
      <c r="IQ2487"/>
    </row>
    <row r="2488" spans="1:251" s="40" customFormat="1" ht="22.15" customHeight="1" x14ac:dyDescent="0.15">
      <c r="A2488" s="170">
        <v>4975175010573</v>
      </c>
      <c r="B2488" s="122">
        <v>449057</v>
      </c>
      <c r="C2488" s="32" t="s">
        <v>1748</v>
      </c>
      <c r="D2488" s="33">
        <v>0.1</v>
      </c>
      <c r="E2488" s="28">
        <v>600</v>
      </c>
      <c r="F2488" s="50"/>
      <c r="G2488" s="68"/>
      <c r="H2488" s="133"/>
      <c r="I2488" s="50"/>
      <c r="J2488" s="32" t="s">
        <v>2450</v>
      </c>
      <c r="K2488" s="55" t="s">
        <v>2460</v>
      </c>
      <c r="L2488" s="38" t="s">
        <v>2493</v>
      </c>
      <c r="M2488" s="43"/>
      <c r="N2488"/>
      <c r="O2488"/>
      <c r="P2488"/>
      <c r="Q2488"/>
      <c r="R2488"/>
      <c r="S2488"/>
      <c r="T2488"/>
      <c r="U2488"/>
      <c r="V2488"/>
      <c r="W2488"/>
      <c r="X2488"/>
      <c r="Y2488"/>
      <c r="Z2488"/>
      <c r="AA2488"/>
      <c r="AB2488"/>
      <c r="AC2488"/>
      <c r="AD2488"/>
      <c r="AE2488"/>
      <c r="AF2488"/>
      <c r="AG2488"/>
      <c r="AH2488"/>
      <c r="AI2488"/>
      <c r="AJ2488"/>
      <c r="AK2488"/>
      <c r="AL2488"/>
      <c r="AM2488"/>
      <c r="AN2488"/>
      <c r="AO2488"/>
      <c r="AP2488"/>
      <c r="AQ2488"/>
      <c r="AR2488"/>
      <c r="AS2488"/>
      <c r="AT2488"/>
      <c r="AU2488"/>
      <c r="AV2488"/>
      <c r="AW2488"/>
      <c r="AX2488"/>
      <c r="AY2488"/>
      <c r="AZ2488"/>
      <c r="BA2488"/>
      <c r="BB2488"/>
      <c r="BC2488"/>
      <c r="BD2488"/>
      <c r="BE2488"/>
      <c r="BF2488"/>
      <c r="BG2488"/>
      <c r="BH2488"/>
      <c r="BI2488"/>
      <c r="BJ2488"/>
      <c r="BK2488"/>
      <c r="BL2488"/>
      <c r="BM2488"/>
      <c r="BN2488"/>
      <c r="BO2488"/>
      <c r="BP2488"/>
      <c r="BQ2488"/>
      <c r="BR2488"/>
      <c r="BS2488"/>
      <c r="BT2488"/>
      <c r="BU2488"/>
      <c r="BV2488"/>
      <c r="BW2488"/>
      <c r="BX2488"/>
      <c r="BY2488"/>
      <c r="BZ2488"/>
      <c r="CA2488"/>
      <c r="CB2488"/>
      <c r="CC2488"/>
      <c r="CD2488"/>
      <c r="CE2488"/>
      <c r="CF2488"/>
      <c r="CG2488"/>
      <c r="CH2488"/>
      <c r="CI2488"/>
      <c r="CJ2488"/>
      <c r="CK2488"/>
      <c r="CL2488"/>
      <c r="CM2488"/>
      <c r="CN2488"/>
      <c r="CO2488"/>
      <c r="CP2488"/>
      <c r="CQ2488"/>
      <c r="CR2488"/>
      <c r="CS2488"/>
      <c r="CT2488"/>
      <c r="CU2488"/>
      <c r="CV2488"/>
      <c r="CW2488"/>
      <c r="CX2488"/>
      <c r="CY2488"/>
      <c r="CZ2488"/>
      <c r="DA2488"/>
      <c r="DB2488"/>
      <c r="DC2488"/>
      <c r="DD2488"/>
      <c r="DE2488"/>
      <c r="DF2488"/>
      <c r="DG2488"/>
      <c r="DH2488"/>
      <c r="DI2488"/>
      <c r="DJ2488"/>
      <c r="DK2488"/>
      <c r="DL2488"/>
      <c r="DM2488"/>
      <c r="DN2488"/>
      <c r="DO2488"/>
      <c r="DP2488"/>
      <c r="DQ2488"/>
      <c r="DR2488"/>
      <c r="DS2488"/>
      <c r="DT2488"/>
      <c r="DU2488"/>
      <c r="DV2488"/>
      <c r="DW2488"/>
      <c r="DX2488"/>
      <c r="DY2488"/>
      <c r="DZ2488"/>
      <c r="EA2488"/>
      <c r="EB2488"/>
      <c r="EC2488"/>
      <c r="ED2488"/>
      <c r="EE2488"/>
      <c r="EF2488"/>
      <c r="EG2488"/>
      <c r="EH2488"/>
      <c r="EI2488"/>
      <c r="EJ2488"/>
      <c r="EK2488"/>
      <c r="EL2488"/>
      <c r="EM2488"/>
      <c r="EN2488"/>
      <c r="EO2488"/>
      <c r="EP2488"/>
      <c r="EQ2488"/>
      <c r="ER2488"/>
      <c r="ES2488"/>
      <c r="ET2488"/>
      <c r="EU2488"/>
      <c r="EV2488"/>
      <c r="EW2488"/>
      <c r="EX2488"/>
      <c r="EY2488"/>
      <c r="EZ2488"/>
      <c r="FA2488"/>
      <c r="FB2488"/>
      <c r="FC2488"/>
      <c r="FD2488"/>
      <c r="FE2488"/>
      <c r="FF2488"/>
      <c r="FG2488"/>
      <c r="FH2488"/>
      <c r="FI2488"/>
      <c r="FJ2488"/>
      <c r="FK2488"/>
      <c r="FL2488"/>
      <c r="FM2488"/>
      <c r="FN2488"/>
      <c r="FO2488"/>
      <c r="FP2488"/>
      <c r="FQ2488"/>
      <c r="FR2488"/>
      <c r="FS2488"/>
      <c r="FT2488"/>
      <c r="FU2488"/>
      <c r="FV2488"/>
      <c r="FW2488"/>
      <c r="FX2488"/>
      <c r="FY2488"/>
      <c r="FZ2488"/>
      <c r="GA2488"/>
      <c r="GB2488"/>
      <c r="GC2488"/>
      <c r="GD2488"/>
      <c r="GE2488"/>
      <c r="GF2488"/>
      <c r="GG2488"/>
      <c r="GH2488"/>
      <c r="GI2488"/>
      <c r="GJ2488"/>
      <c r="GK2488"/>
      <c r="GL2488"/>
      <c r="GM2488"/>
      <c r="GN2488"/>
      <c r="GO2488"/>
      <c r="GP2488"/>
      <c r="GQ2488"/>
      <c r="GR2488"/>
      <c r="GS2488"/>
      <c r="GT2488"/>
      <c r="GU2488"/>
      <c r="GV2488"/>
      <c r="GW2488"/>
      <c r="GX2488"/>
      <c r="GY2488"/>
      <c r="GZ2488"/>
      <c r="HA2488"/>
      <c r="HB2488"/>
      <c r="HC2488"/>
      <c r="HD2488"/>
      <c r="HE2488"/>
      <c r="HF2488"/>
      <c r="HG2488"/>
      <c r="HH2488"/>
      <c r="HI2488"/>
      <c r="HJ2488"/>
      <c r="HK2488"/>
      <c r="HL2488"/>
      <c r="HM2488"/>
      <c r="HN2488"/>
      <c r="HO2488"/>
      <c r="HP2488"/>
      <c r="HQ2488"/>
      <c r="HR2488"/>
      <c r="HS2488"/>
      <c r="HT2488"/>
      <c r="HU2488"/>
      <c r="HV2488"/>
      <c r="HW2488"/>
      <c r="HX2488"/>
      <c r="HY2488"/>
      <c r="HZ2488"/>
      <c r="IA2488"/>
      <c r="IB2488"/>
      <c r="IC2488"/>
      <c r="ID2488"/>
      <c r="IE2488"/>
      <c r="IF2488"/>
      <c r="IG2488"/>
      <c r="IH2488"/>
      <c r="II2488"/>
      <c r="IJ2488"/>
      <c r="IK2488"/>
      <c r="IL2488"/>
      <c r="IM2488"/>
      <c r="IN2488"/>
      <c r="IO2488"/>
      <c r="IP2488"/>
      <c r="IQ2488"/>
    </row>
    <row r="2489" spans="1:251" s="40" customFormat="1" ht="22.15" customHeight="1" x14ac:dyDescent="0.15">
      <c r="A2489" s="84">
        <v>4975175020312</v>
      </c>
      <c r="B2489" s="122">
        <v>449071</v>
      </c>
      <c r="C2489" s="35" t="s">
        <v>1759</v>
      </c>
      <c r="D2489" s="33">
        <v>0.1</v>
      </c>
      <c r="E2489" s="30" t="s">
        <v>2451</v>
      </c>
      <c r="F2489" s="50"/>
      <c r="G2489" s="68"/>
      <c r="H2489" s="133"/>
      <c r="I2489" s="50"/>
      <c r="J2489" s="32" t="s">
        <v>2450</v>
      </c>
      <c r="K2489" s="55" t="s">
        <v>2460</v>
      </c>
      <c r="L2489" s="38" t="s">
        <v>2493</v>
      </c>
      <c r="M2489"/>
    </row>
    <row r="2490" spans="1:251" s="40" customFormat="1" ht="22.15" customHeight="1" x14ac:dyDescent="0.15">
      <c r="A2490" s="170">
        <v>4975175010993</v>
      </c>
      <c r="B2490" s="122">
        <v>449099</v>
      </c>
      <c r="C2490" s="32" t="s">
        <v>1749</v>
      </c>
      <c r="D2490" s="33">
        <v>0.1</v>
      </c>
      <c r="E2490" s="30" t="s">
        <v>2451</v>
      </c>
      <c r="F2490" s="50"/>
      <c r="G2490" s="68"/>
      <c r="H2490" s="133"/>
      <c r="I2490" s="50"/>
      <c r="J2490" s="32" t="s">
        <v>2450</v>
      </c>
      <c r="K2490" s="55" t="s">
        <v>2460</v>
      </c>
      <c r="L2490" s="39" t="s">
        <v>29</v>
      </c>
      <c r="M2490" s="43"/>
    </row>
    <row r="2491" spans="1:251" s="40" customFormat="1" ht="22.15" customHeight="1" x14ac:dyDescent="0.15">
      <c r="A2491" s="170">
        <v>4975175011082</v>
      </c>
      <c r="B2491" s="122">
        <v>449108</v>
      </c>
      <c r="C2491" s="32" t="s">
        <v>1750</v>
      </c>
      <c r="D2491" s="33">
        <v>0.1</v>
      </c>
      <c r="E2491" s="30" t="s">
        <v>2451</v>
      </c>
      <c r="F2491" s="50"/>
      <c r="G2491" s="68"/>
      <c r="H2491" s="133"/>
      <c r="I2491" s="50"/>
      <c r="J2491" s="32" t="s">
        <v>2450</v>
      </c>
      <c r="K2491" s="55" t="s">
        <v>2460</v>
      </c>
      <c r="L2491" s="38" t="s">
        <v>2493</v>
      </c>
      <c r="M2491" s="43"/>
    </row>
    <row r="2492" spans="1:251" s="40" customFormat="1" ht="22.15" customHeight="1" x14ac:dyDescent="0.15">
      <c r="A2492" s="170">
        <v>4975175011587</v>
      </c>
      <c r="B2492" s="122">
        <v>449158</v>
      </c>
      <c r="C2492" s="32" t="s">
        <v>1751</v>
      </c>
      <c r="D2492" s="33">
        <v>0.1</v>
      </c>
      <c r="E2492" s="28">
        <v>750</v>
      </c>
      <c r="F2492" s="50"/>
      <c r="G2492" s="68"/>
      <c r="H2492" s="133"/>
      <c r="I2492" s="50"/>
      <c r="J2492" s="32" t="s">
        <v>2450</v>
      </c>
      <c r="K2492" s="55" t="s">
        <v>2460</v>
      </c>
      <c r="L2492" s="39" t="s">
        <v>29</v>
      </c>
      <c r="M2492" s="43"/>
    </row>
    <row r="2493" spans="1:251" s="40" customFormat="1" ht="22.15" customHeight="1" x14ac:dyDescent="0.15">
      <c r="A2493" s="170">
        <v>4975175011716</v>
      </c>
      <c r="B2493" s="122">
        <v>449171</v>
      </c>
      <c r="C2493" s="32" t="s">
        <v>1752</v>
      </c>
      <c r="D2493" s="33">
        <v>0.1</v>
      </c>
      <c r="E2493" s="28">
        <v>1900</v>
      </c>
      <c r="F2493" s="50"/>
      <c r="G2493" s="68"/>
      <c r="H2493" s="133"/>
      <c r="I2493" s="50"/>
      <c r="J2493" s="32" t="s">
        <v>2450</v>
      </c>
      <c r="K2493" s="55" t="s">
        <v>2460</v>
      </c>
      <c r="L2493" s="38" t="s">
        <v>2493</v>
      </c>
      <c r="M2493" s="43"/>
    </row>
    <row r="2494" spans="1:251" s="40" customFormat="1" ht="22.15" customHeight="1" x14ac:dyDescent="0.15">
      <c r="A2494" s="84">
        <v>4975175011839</v>
      </c>
      <c r="B2494" s="122">
        <v>449183</v>
      </c>
      <c r="C2494" s="35" t="s">
        <v>1753</v>
      </c>
      <c r="D2494" s="33">
        <v>0.1</v>
      </c>
      <c r="E2494" s="30" t="s">
        <v>2451</v>
      </c>
      <c r="F2494" s="50"/>
      <c r="G2494" s="68"/>
      <c r="H2494" s="133"/>
      <c r="I2494" s="50"/>
      <c r="J2494" s="32" t="s">
        <v>2450</v>
      </c>
      <c r="K2494" s="55" t="s">
        <v>2460</v>
      </c>
      <c r="L2494" s="38" t="s">
        <v>2493</v>
      </c>
      <c r="M2494"/>
    </row>
    <row r="2495" spans="1:251" s="40" customFormat="1" ht="22.15" customHeight="1" x14ac:dyDescent="0.15">
      <c r="A2495" s="170">
        <v>4975175023214</v>
      </c>
      <c r="B2495" s="122">
        <v>449321</v>
      </c>
      <c r="C2495" s="32" t="s">
        <v>1761</v>
      </c>
      <c r="D2495" s="33">
        <v>0.1</v>
      </c>
      <c r="E2495" s="28">
        <v>800</v>
      </c>
      <c r="F2495" s="50"/>
      <c r="G2495" s="68"/>
      <c r="H2495" s="133"/>
      <c r="I2495" s="50"/>
      <c r="J2495" s="32" t="s">
        <v>2450</v>
      </c>
      <c r="K2495" s="32" t="s">
        <v>2820</v>
      </c>
      <c r="L2495" s="38"/>
      <c r="M2495" s="43"/>
    </row>
    <row r="2496" spans="1:251" s="40" customFormat="1" ht="22.15" customHeight="1" x14ac:dyDescent="0.15">
      <c r="A2496" s="170">
        <v>4975175023221</v>
      </c>
      <c r="B2496" s="122">
        <v>449322</v>
      </c>
      <c r="C2496" s="32" t="s">
        <v>1762</v>
      </c>
      <c r="D2496" s="33">
        <v>0.1</v>
      </c>
      <c r="E2496" s="28">
        <v>800</v>
      </c>
      <c r="F2496" s="50"/>
      <c r="G2496" s="68"/>
      <c r="H2496" s="133"/>
      <c r="I2496" s="50"/>
      <c r="J2496" s="32" t="s">
        <v>2450</v>
      </c>
      <c r="K2496" s="32" t="s">
        <v>2820</v>
      </c>
      <c r="L2496" s="38"/>
      <c r="M2496" s="43"/>
    </row>
    <row r="2497" spans="1:13" s="40" customFormat="1" ht="22.15" customHeight="1" x14ac:dyDescent="0.15">
      <c r="A2497" s="170">
        <v>4975175023276</v>
      </c>
      <c r="B2497" s="122">
        <v>449327</v>
      </c>
      <c r="C2497" s="32" t="s">
        <v>1763</v>
      </c>
      <c r="D2497" s="33">
        <v>0.1</v>
      </c>
      <c r="E2497" s="30" t="s">
        <v>2451</v>
      </c>
      <c r="F2497" s="50"/>
      <c r="G2497" s="68"/>
      <c r="H2497" s="133"/>
      <c r="I2497" s="50"/>
      <c r="J2497" s="32" t="s">
        <v>2450</v>
      </c>
      <c r="K2497" s="32" t="s">
        <v>2820</v>
      </c>
      <c r="L2497" s="32"/>
      <c r="M2497" s="42"/>
    </row>
    <row r="2498" spans="1:13" s="40" customFormat="1" ht="22.15" customHeight="1" x14ac:dyDescent="0.15">
      <c r="A2498" s="170">
        <v>4975175023726</v>
      </c>
      <c r="B2498" s="122">
        <v>449372</v>
      </c>
      <c r="C2498" s="32" t="s">
        <v>1764</v>
      </c>
      <c r="D2498" s="33">
        <v>0.1</v>
      </c>
      <c r="E2498" s="30" t="s">
        <v>2451</v>
      </c>
      <c r="F2498" s="50"/>
      <c r="G2498" s="68"/>
      <c r="H2498" s="133"/>
      <c r="I2498" s="50"/>
      <c r="J2498" s="32" t="s">
        <v>2450</v>
      </c>
      <c r="K2498" s="32" t="s">
        <v>2820</v>
      </c>
      <c r="L2498" s="39"/>
      <c r="M2498" s="12"/>
    </row>
    <row r="2499" spans="1:13" s="40" customFormat="1" ht="22.15" customHeight="1" x14ac:dyDescent="0.15">
      <c r="A2499" s="170">
        <v>4975175024327</v>
      </c>
      <c r="B2499" s="122">
        <v>449432</v>
      </c>
      <c r="C2499" s="32" t="s">
        <v>1765</v>
      </c>
      <c r="D2499" s="33">
        <v>0.1</v>
      </c>
      <c r="E2499" s="30" t="s">
        <v>2451</v>
      </c>
      <c r="F2499" s="50"/>
      <c r="G2499" s="68"/>
      <c r="H2499" s="133"/>
      <c r="I2499" s="50"/>
      <c r="J2499" s="32" t="s">
        <v>2450</v>
      </c>
      <c r="K2499" s="32" t="s">
        <v>2820</v>
      </c>
      <c r="L2499" s="38"/>
      <c r="M2499" s="12"/>
    </row>
    <row r="2500" spans="1:13" s="40" customFormat="1" ht="22.15" customHeight="1" x14ac:dyDescent="0.15">
      <c r="A2500" s="170">
        <v>4975175016155</v>
      </c>
      <c r="B2500" s="122">
        <v>449615</v>
      </c>
      <c r="C2500" s="32" t="s">
        <v>1754</v>
      </c>
      <c r="D2500" s="33">
        <v>0.1</v>
      </c>
      <c r="E2500" s="30" t="s">
        <v>2451</v>
      </c>
      <c r="F2500" s="50"/>
      <c r="G2500" s="68"/>
      <c r="H2500" s="133"/>
      <c r="I2500" s="50"/>
      <c r="J2500" s="32" t="s">
        <v>2450</v>
      </c>
      <c r="K2500" s="55" t="s">
        <v>2460</v>
      </c>
      <c r="L2500" s="38" t="s">
        <v>2493</v>
      </c>
      <c r="M2500" s="43"/>
    </row>
    <row r="2501" spans="1:13" s="40" customFormat="1" ht="22.15" customHeight="1" x14ac:dyDescent="0.15">
      <c r="A2501" s="170">
        <v>4975175016162</v>
      </c>
      <c r="B2501" s="122">
        <v>449616</v>
      </c>
      <c r="C2501" s="32" t="s">
        <v>1755</v>
      </c>
      <c r="D2501" s="33">
        <v>0.1</v>
      </c>
      <c r="E2501" s="30" t="s">
        <v>2451</v>
      </c>
      <c r="F2501" s="50"/>
      <c r="G2501" s="68"/>
      <c r="H2501" s="133"/>
      <c r="I2501" s="50"/>
      <c r="J2501" s="32" t="s">
        <v>2450</v>
      </c>
      <c r="K2501" s="55" t="s">
        <v>2460</v>
      </c>
      <c r="L2501" s="38" t="s">
        <v>2493</v>
      </c>
      <c r="M2501" s="42"/>
    </row>
    <row r="2502" spans="1:13" s="40" customFormat="1" ht="22.15" customHeight="1" x14ac:dyDescent="0.15">
      <c r="A2502" s="99">
        <v>4975175038522</v>
      </c>
      <c r="B2502" s="122">
        <v>622852</v>
      </c>
      <c r="C2502" s="100" t="s">
        <v>1766</v>
      </c>
      <c r="D2502" s="33">
        <v>0.1</v>
      </c>
      <c r="E2502" s="30" t="s">
        <v>2451</v>
      </c>
      <c r="F2502" s="50"/>
      <c r="G2502" s="68"/>
      <c r="H2502" s="133"/>
      <c r="I2502" s="50"/>
      <c r="J2502" s="32" t="s">
        <v>2450</v>
      </c>
      <c r="K2502" s="52" t="s">
        <v>2479</v>
      </c>
      <c r="L2502" s="39"/>
      <c r="M2502"/>
    </row>
    <row r="2503" spans="1:13" s="40" customFormat="1" ht="22.15" customHeight="1" x14ac:dyDescent="0.15">
      <c r="A2503" s="89">
        <v>4975175020251</v>
      </c>
      <c r="B2503" s="89">
        <v>449025</v>
      </c>
      <c r="C2503" t="s">
        <v>3280</v>
      </c>
      <c r="D2503" s="33">
        <v>0.1</v>
      </c>
      <c r="E2503" s="30" t="s">
        <v>2451</v>
      </c>
      <c r="F2503" s="63"/>
      <c r="G2503" s="68"/>
      <c r="H2503" s="133"/>
      <c r="I2503" s="63"/>
      <c r="J2503" s="32" t="s">
        <v>2450</v>
      </c>
      <c r="K2503" s="52" t="s">
        <v>2473</v>
      </c>
      <c r="L2503" s="39"/>
      <c r="M2503"/>
    </row>
    <row r="2504" spans="1:13" s="40" customFormat="1" ht="22.15" customHeight="1" x14ac:dyDescent="0.15">
      <c r="A2504" s="89">
        <v>4975175011433</v>
      </c>
      <c r="B2504" s="122">
        <v>449143</v>
      </c>
      <c r="C2504" t="s">
        <v>3289</v>
      </c>
      <c r="D2504" s="33">
        <v>0.1</v>
      </c>
      <c r="E2504" s="30" t="s">
        <v>2451</v>
      </c>
      <c r="F2504" s="63"/>
      <c r="G2504" s="68"/>
      <c r="H2504" s="133"/>
      <c r="I2504" s="63"/>
      <c r="J2504" s="32" t="s">
        <v>2450</v>
      </c>
      <c r="K2504" s="55" t="s">
        <v>2460</v>
      </c>
      <c r="L2504" s="38" t="s">
        <v>2493</v>
      </c>
      <c r="M2504"/>
    </row>
    <row r="2505" spans="1:13" s="40" customFormat="1" ht="22.15" customHeight="1" x14ac:dyDescent="0.15">
      <c r="A2505" s="89">
        <v>4975175021913</v>
      </c>
      <c r="B2505" s="122">
        <v>449191</v>
      </c>
      <c r="C2505" t="s">
        <v>3290</v>
      </c>
      <c r="D2505" s="33">
        <v>0.1</v>
      </c>
      <c r="E2505" s="30" t="s">
        <v>2451</v>
      </c>
      <c r="F2505" s="63"/>
      <c r="G2505" s="68"/>
      <c r="H2505" s="133"/>
      <c r="I2505" s="63"/>
      <c r="J2505" s="32" t="s">
        <v>2450</v>
      </c>
      <c r="K2505" s="52" t="s">
        <v>2473</v>
      </c>
      <c r="L2505" s="39"/>
      <c r="M2505"/>
    </row>
    <row r="2506" spans="1:13" s="40" customFormat="1" ht="22.15" customHeight="1" x14ac:dyDescent="0.15">
      <c r="A2506" s="76">
        <v>4975175011846</v>
      </c>
      <c r="B2506" s="75">
        <v>449184</v>
      </c>
      <c r="C2506" s="74" t="s">
        <v>3550</v>
      </c>
      <c r="D2506" s="33">
        <v>0.1</v>
      </c>
      <c r="E2506" s="75" t="s">
        <v>3542</v>
      </c>
      <c r="F2506" s="75"/>
      <c r="G2506" s="68"/>
      <c r="H2506" s="133"/>
      <c r="I2506" s="75"/>
      <c r="J2506" s="32" t="s">
        <v>2450</v>
      </c>
      <c r="K2506" s="55" t="s">
        <v>2460</v>
      </c>
      <c r="L2506" s="38" t="s">
        <v>2493</v>
      </c>
      <c r="M2506"/>
    </row>
    <row r="2507" spans="1:13" s="40" customFormat="1" ht="22.15" customHeight="1" x14ac:dyDescent="0.15">
      <c r="A2507" s="89">
        <v>4975175024570</v>
      </c>
      <c r="B2507" s="122">
        <v>449457</v>
      </c>
      <c r="C2507" t="s">
        <v>3689</v>
      </c>
      <c r="D2507" s="33">
        <v>0.1</v>
      </c>
      <c r="E2507" s="30" t="s">
        <v>2451</v>
      </c>
      <c r="F2507" s="186"/>
      <c r="G2507" s="68"/>
      <c r="H2507" s="133"/>
      <c r="I2507" s="186"/>
      <c r="J2507" s="32" t="s">
        <v>2450</v>
      </c>
      <c r="K2507" s="55" t="s">
        <v>2460</v>
      </c>
      <c r="L2507" s="38" t="s">
        <v>2493</v>
      </c>
      <c r="M2507"/>
    </row>
    <row r="2508" spans="1:13" s="40" customFormat="1" ht="22.15" customHeight="1" x14ac:dyDescent="0.15">
      <c r="A2508" s="170">
        <v>4975489003216</v>
      </c>
      <c r="B2508" s="122">
        <v>869321</v>
      </c>
      <c r="C2508" s="32" t="s">
        <v>1767</v>
      </c>
      <c r="D2508" s="33">
        <v>0.1</v>
      </c>
      <c r="E2508" s="30" t="s">
        <v>2451</v>
      </c>
      <c r="F2508" s="63"/>
      <c r="G2508" s="68"/>
      <c r="H2508" s="133"/>
      <c r="I2508" s="63"/>
      <c r="J2508" s="32" t="s">
        <v>2831</v>
      </c>
      <c r="K2508" s="55" t="s">
        <v>2460</v>
      </c>
      <c r="L2508" s="39" t="s">
        <v>29</v>
      </c>
      <c r="M2508" s="43"/>
    </row>
    <row r="2509" spans="1:13" s="40" customFormat="1" ht="22.15" customHeight="1" x14ac:dyDescent="0.15">
      <c r="A2509" s="170">
        <v>4975489006217</v>
      </c>
      <c r="B2509" s="122">
        <v>869621</v>
      </c>
      <c r="C2509" s="32" t="s">
        <v>1768</v>
      </c>
      <c r="D2509" s="33">
        <v>0.1</v>
      </c>
      <c r="E2509" s="30" t="s">
        <v>2451</v>
      </c>
      <c r="F2509" s="63"/>
      <c r="G2509" s="68"/>
      <c r="H2509" s="133"/>
      <c r="I2509" s="63"/>
      <c r="J2509" s="32" t="s">
        <v>2831</v>
      </c>
      <c r="K2509" s="55" t="s">
        <v>2460</v>
      </c>
      <c r="L2509" s="39" t="s">
        <v>29</v>
      </c>
      <c r="M2509" s="43"/>
    </row>
    <row r="2510" spans="1:13" s="40" customFormat="1" ht="22.15" customHeight="1" x14ac:dyDescent="0.15">
      <c r="A2510" s="175">
        <v>4987110001737</v>
      </c>
      <c r="B2510" s="181">
        <v>895428</v>
      </c>
      <c r="C2510" s="38" t="s">
        <v>1769</v>
      </c>
      <c r="D2510" s="33">
        <v>0.1</v>
      </c>
      <c r="E2510" s="129">
        <v>1220</v>
      </c>
      <c r="F2510" s="77"/>
      <c r="G2510" s="128"/>
      <c r="H2510" s="133"/>
      <c r="I2510" s="77"/>
      <c r="J2510" s="38" t="s">
        <v>2832</v>
      </c>
      <c r="K2510" s="55" t="s">
        <v>2460</v>
      </c>
      <c r="L2510" s="39" t="s">
        <v>29</v>
      </c>
      <c r="M2510" s="44" t="s">
        <v>30</v>
      </c>
    </row>
    <row r="2511" spans="1:13" s="40" customFormat="1" ht="22.15" customHeight="1" x14ac:dyDescent="0.15">
      <c r="A2511" s="170">
        <v>4987110001645</v>
      </c>
      <c r="B2511" s="122">
        <v>899164</v>
      </c>
      <c r="C2511" s="38" t="s">
        <v>1770</v>
      </c>
      <c r="D2511" s="33">
        <v>0.1</v>
      </c>
      <c r="E2511" s="28">
        <v>1800</v>
      </c>
      <c r="F2511" s="50"/>
      <c r="G2511" s="68"/>
      <c r="H2511" s="133"/>
      <c r="I2511" s="50"/>
      <c r="J2511" s="38" t="s">
        <v>2832</v>
      </c>
      <c r="K2511" s="55" t="s">
        <v>2460</v>
      </c>
      <c r="L2511" s="39" t="s">
        <v>29</v>
      </c>
      <c r="M2511" s="44" t="s">
        <v>30</v>
      </c>
    </row>
    <row r="2512" spans="1:13" s="40" customFormat="1" ht="22.15" customHeight="1" x14ac:dyDescent="0.15">
      <c r="A2512" s="170">
        <v>4987110001652</v>
      </c>
      <c r="B2512" s="122">
        <v>899165</v>
      </c>
      <c r="C2512" s="38" t="s">
        <v>1771</v>
      </c>
      <c r="D2512" s="33">
        <v>0.1</v>
      </c>
      <c r="E2512" s="28">
        <v>3200</v>
      </c>
      <c r="F2512" s="50"/>
      <c r="G2512" s="68"/>
      <c r="H2512" s="133"/>
      <c r="I2512" s="50"/>
      <c r="J2512" s="38" t="s">
        <v>2832</v>
      </c>
      <c r="K2512" s="55" t="s">
        <v>2460</v>
      </c>
      <c r="L2512" s="39" t="s">
        <v>29</v>
      </c>
      <c r="M2512" s="44" t="s">
        <v>30</v>
      </c>
    </row>
    <row r="2513" spans="1:13" s="40" customFormat="1" ht="22.15" customHeight="1" x14ac:dyDescent="0.15">
      <c r="A2513" s="175">
        <v>4987110004363</v>
      </c>
      <c r="B2513" s="181">
        <v>895429</v>
      </c>
      <c r="C2513" s="38" t="s">
        <v>3906</v>
      </c>
      <c r="D2513" s="33">
        <v>0.1</v>
      </c>
      <c r="E2513" s="129">
        <v>1100</v>
      </c>
      <c r="F2513" s="77"/>
      <c r="G2513" s="128"/>
      <c r="H2513" s="133"/>
      <c r="I2513" s="77"/>
      <c r="J2513" s="38" t="s">
        <v>2832</v>
      </c>
      <c r="K2513" s="55" t="s">
        <v>2460</v>
      </c>
      <c r="L2513" s="39" t="s">
        <v>29</v>
      </c>
      <c r="M2513" s="44" t="s">
        <v>30</v>
      </c>
    </row>
    <row r="2514" spans="1:13" s="40" customFormat="1" ht="22.15" customHeight="1" x14ac:dyDescent="0.15">
      <c r="A2514" s="170">
        <v>4987402034306</v>
      </c>
      <c r="B2514" s="122">
        <v>898577</v>
      </c>
      <c r="C2514" s="32" t="s">
        <v>1772</v>
      </c>
      <c r="D2514" s="33">
        <v>0.1</v>
      </c>
      <c r="E2514" s="28">
        <v>1450</v>
      </c>
      <c r="F2514" s="50"/>
      <c r="G2514" s="68"/>
      <c r="H2514" s="133"/>
      <c r="I2514" s="50"/>
      <c r="J2514" s="51" t="s">
        <v>2833</v>
      </c>
      <c r="K2514" s="55" t="s">
        <v>2460</v>
      </c>
      <c r="L2514" s="32" t="s">
        <v>29</v>
      </c>
      <c r="M2514" s="42" t="s">
        <v>30</v>
      </c>
    </row>
    <row r="2515" spans="1:13" s="40" customFormat="1" ht="22.15" customHeight="1" x14ac:dyDescent="0.15">
      <c r="A2515" s="170">
        <v>4987402034405</v>
      </c>
      <c r="B2515" s="122">
        <v>898578</v>
      </c>
      <c r="C2515" s="51" t="s">
        <v>1773</v>
      </c>
      <c r="D2515" s="33">
        <v>0.1</v>
      </c>
      <c r="E2515" s="28">
        <v>1580</v>
      </c>
      <c r="F2515" s="50"/>
      <c r="G2515" s="68"/>
      <c r="H2515" s="133"/>
      <c r="I2515" s="50"/>
      <c r="J2515" s="51" t="s">
        <v>2833</v>
      </c>
      <c r="K2515" s="32" t="s">
        <v>2514</v>
      </c>
      <c r="L2515" s="38" t="s">
        <v>2492</v>
      </c>
      <c r="M2515" s="44" t="s">
        <v>30</v>
      </c>
    </row>
    <row r="2516" spans="1:13" s="40" customFormat="1" ht="22.15" customHeight="1" x14ac:dyDescent="0.15">
      <c r="A2516" s="89">
        <v>4987402014506</v>
      </c>
      <c r="B2516" s="122">
        <v>899901</v>
      </c>
      <c r="C2516" t="s">
        <v>3637</v>
      </c>
      <c r="D2516" s="33">
        <v>0.1</v>
      </c>
      <c r="E2516" s="12">
        <v>1980</v>
      </c>
      <c r="F2516" s="12"/>
      <c r="G2516" s="71"/>
      <c r="H2516" s="133"/>
      <c r="I2516" s="12"/>
      <c r="J2516" t="s">
        <v>3638</v>
      </c>
      <c r="K2516" s="55" t="s">
        <v>2460</v>
      </c>
      <c r="L2516" s="39" t="s">
        <v>29</v>
      </c>
      <c r="M2516" s="44" t="s">
        <v>30</v>
      </c>
    </row>
    <row r="2517" spans="1:13" s="40" customFormat="1" ht="22.15" customHeight="1" x14ac:dyDescent="0.15">
      <c r="A2517" s="176">
        <v>4987306054769</v>
      </c>
      <c r="B2517" s="122">
        <v>895010</v>
      </c>
      <c r="C2517" t="s">
        <v>1814</v>
      </c>
      <c r="D2517" s="33">
        <v>0.1</v>
      </c>
      <c r="E2517" s="28">
        <v>496</v>
      </c>
      <c r="F2517" s="50"/>
      <c r="G2517" s="68"/>
      <c r="H2517" s="133"/>
      <c r="I2517" s="50"/>
      <c r="J2517" s="39" t="s">
        <v>2834</v>
      </c>
      <c r="K2517" s="73" t="s">
        <v>1760</v>
      </c>
      <c r="L2517" s="73"/>
      <c r="M2517" s="58" t="s">
        <v>23</v>
      </c>
    </row>
    <row r="2518" spans="1:13" s="40" customFormat="1" ht="22.15" customHeight="1" x14ac:dyDescent="0.15">
      <c r="A2518" s="84">
        <v>4987306030671</v>
      </c>
      <c r="B2518" s="122">
        <v>895067</v>
      </c>
      <c r="C2518" s="35" t="s">
        <v>1788</v>
      </c>
      <c r="D2518" s="33">
        <v>0.1</v>
      </c>
      <c r="E2518" s="28">
        <v>3000</v>
      </c>
      <c r="F2518" s="50"/>
      <c r="G2518" s="68"/>
      <c r="H2518" s="133"/>
      <c r="I2518" s="50"/>
      <c r="J2518" s="39" t="s">
        <v>2834</v>
      </c>
      <c r="K2518" s="32" t="s">
        <v>2464</v>
      </c>
      <c r="L2518" s="39" t="s">
        <v>29</v>
      </c>
      <c r="M2518" s="44" t="s">
        <v>30</v>
      </c>
    </row>
    <row r="2519" spans="1:13" s="40" customFormat="1" ht="22.15" customHeight="1" x14ac:dyDescent="0.15">
      <c r="A2519" s="89">
        <v>4987306054592</v>
      </c>
      <c r="B2519" s="122">
        <v>895459</v>
      </c>
      <c r="C2519" t="s">
        <v>1815</v>
      </c>
      <c r="D2519" s="33">
        <v>0.1</v>
      </c>
      <c r="E2519" s="28">
        <v>1200</v>
      </c>
      <c r="F2519" s="50"/>
      <c r="G2519" s="68"/>
      <c r="H2519" s="133"/>
      <c r="I2519" s="50"/>
      <c r="J2519" s="39" t="s">
        <v>2834</v>
      </c>
      <c r="K2519" s="32" t="s">
        <v>2464</v>
      </c>
      <c r="L2519" s="73" t="s">
        <v>2545</v>
      </c>
      <c r="M2519" s="44" t="s">
        <v>30</v>
      </c>
    </row>
    <row r="2520" spans="1:13" s="40" customFormat="1" ht="22.15" customHeight="1" x14ac:dyDescent="0.15">
      <c r="A2520" s="170">
        <v>4987306048393</v>
      </c>
      <c r="B2520" s="122">
        <v>895839</v>
      </c>
      <c r="C2520" s="35" t="s">
        <v>1805</v>
      </c>
      <c r="D2520" s="33">
        <v>0.1</v>
      </c>
      <c r="E2520" s="28">
        <v>1980</v>
      </c>
      <c r="F2520" s="50"/>
      <c r="G2520" s="68"/>
      <c r="H2520" s="185"/>
      <c r="I2520" s="63"/>
      <c r="J2520" s="39" t="s">
        <v>2834</v>
      </c>
      <c r="K2520" s="32" t="s">
        <v>2464</v>
      </c>
      <c r="L2520" s="39" t="s">
        <v>29</v>
      </c>
      <c r="M2520" s="44" t="s">
        <v>30</v>
      </c>
    </row>
    <row r="2521" spans="1:13" s="40" customFormat="1" ht="22.15" customHeight="1" x14ac:dyDescent="0.15">
      <c r="A2521" s="170">
        <v>4987306035119</v>
      </c>
      <c r="B2521" s="122">
        <v>899238</v>
      </c>
      <c r="C2521" s="51" t="s">
        <v>1789</v>
      </c>
      <c r="D2521" s="33">
        <v>0.1</v>
      </c>
      <c r="E2521" s="28">
        <v>2000</v>
      </c>
      <c r="F2521" s="50"/>
      <c r="G2521" s="68"/>
      <c r="H2521" s="133"/>
      <c r="I2521" s="50"/>
      <c r="J2521" s="39" t="s">
        <v>2834</v>
      </c>
      <c r="K2521" s="32" t="s">
        <v>2464</v>
      </c>
      <c r="L2521" s="38" t="s">
        <v>2492</v>
      </c>
      <c r="M2521" s="44" t="s">
        <v>30</v>
      </c>
    </row>
    <row r="2522" spans="1:13" s="40" customFormat="1" ht="22.15" customHeight="1" x14ac:dyDescent="0.15">
      <c r="A2522" s="170">
        <v>4987306035126</v>
      </c>
      <c r="B2522" s="122">
        <v>899240</v>
      </c>
      <c r="C2522" s="51" t="s">
        <v>1790</v>
      </c>
      <c r="D2522" s="33">
        <v>0.1</v>
      </c>
      <c r="E2522" s="28">
        <v>2000</v>
      </c>
      <c r="F2522" s="50"/>
      <c r="G2522" s="68"/>
      <c r="H2522" s="133"/>
      <c r="I2522" s="50"/>
      <c r="J2522" s="39" t="s">
        <v>2834</v>
      </c>
      <c r="K2522" s="32" t="s">
        <v>2464</v>
      </c>
      <c r="L2522" s="38" t="s">
        <v>2492</v>
      </c>
      <c r="M2522" s="44" t="s">
        <v>30</v>
      </c>
    </row>
    <row r="2523" spans="1:13" s="40" customFormat="1" ht="22.15" customHeight="1" x14ac:dyDescent="0.15">
      <c r="A2523" s="170">
        <v>4987306045125</v>
      </c>
      <c r="B2523" s="122">
        <v>899353</v>
      </c>
      <c r="C2523" s="32" t="s">
        <v>1795</v>
      </c>
      <c r="D2523" s="33">
        <v>0.1</v>
      </c>
      <c r="E2523" s="28">
        <v>1870</v>
      </c>
      <c r="F2523" s="50"/>
      <c r="G2523" s="68"/>
      <c r="H2523" s="133"/>
      <c r="I2523" s="50"/>
      <c r="J2523" s="39" t="s">
        <v>2834</v>
      </c>
      <c r="K2523" s="32" t="s">
        <v>2464</v>
      </c>
      <c r="L2523" s="38" t="s">
        <v>2492</v>
      </c>
      <c r="M2523" s="44" t="s">
        <v>30</v>
      </c>
    </row>
    <row r="2524" spans="1:13" s="40" customFormat="1" ht="22.15" customHeight="1" x14ac:dyDescent="0.15">
      <c r="A2524" s="170">
        <v>4987306045132</v>
      </c>
      <c r="B2524" s="122">
        <v>899354</v>
      </c>
      <c r="C2524" s="32" t="s">
        <v>1796</v>
      </c>
      <c r="D2524" s="33">
        <v>0.1</v>
      </c>
      <c r="E2524" s="28">
        <v>2750</v>
      </c>
      <c r="F2524" s="50"/>
      <c r="G2524" s="68"/>
      <c r="H2524" s="133"/>
      <c r="I2524" s="50"/>
      <c r="J2524" s="39" t="s">
        <v>2834</v>
      </c>
      <c r="K2524" s="32" t="s">
        <v>2464</v>
      </c>
      <c r="L2524" s="38" t="s">
        <v>2492</v>
      </c>
      <c r="M2524" s="44" t="s">
        <v>30</v>
      </c>
    </row>
    <row r="2525" spans="1:13" s="40" customFormat="1" ht="22.15" customHeight="1" x14ac:dyDescent="0.15">
      <c r="A2525" s="170">
        <v>4987306045149</v>
      </c>
      <c r="B2525" s="122">
        <v>899355</v>
      </c>
      <c r="C2525" s="32" t="s">
        <v>1855</v>
      </c>
      <c r="D2525" s="33">
        <v>0.1</v>
      </c>
      <c r="E2525" s="28">
        <v>1870</v>
      </c>
      <c r="F2525" s="50"/>
      <c r="G2525" s="68"/>
      <c r="H2525" s="133"/>
      <c r="I2525" s="50"/>
      <c r="J2525" s="38" t="s">
        <v>2834</v>
      </c>
      <c r="K2525" s="55" t="s">
        <v>2464</v>
      </c>
      <c r="L2525" s="38" t="s">
        <v>2492</v>
      </c>
      <c r="M2525" s="44" t="s">
        <v>30</v>
      </c>
    </row>
    <row r="2526" spans="1:13" s="40" customFormat="1" ht="22.15" customHeight="1" x14ac:dyDescent="0.15">
      <c r="A2526" s="170">
        <v>4987306045156</v>
      </c>
      <c r="B2526" s="122">
        <v>899356</v>
      </c>
      <c r="C2526" s="32" t="s">
        <v>1797</v>
      </c>
      <c r="D2526" s="33">
        <v>0.1</v>
      </c>
      <c r="E2526" s="28">
        <v>2750</v>
      </c>
      <c r="F2526" s="50"/>
      <c r="G2526" s="68"/>
      <c r="H2526" s="133"/>
      <c r="I2526" s="50"/>
      <c r="J2526" s="39" t="s">
        <v>2834</v>
      </c>
      <c r="K2526" s="32" t="s">
        <v>2464</v>
      </c>
      <c r="L2526" s="38" t="s">
        <v>2492</v>
      </c>
      <c r="M2526" s="44" t="s">
        <v>30</v>
      </c>
    </row>
    <row r="2527" spans="1:13" s="40" customFormat="1" ht="22.15" customHeight="1" x14ac:dyDescent="0.15">
      <c r="A2527" s="170">
        <v>4987306063648</v>
      </c>
      <c r="B2527" s="122">
        <v>899364</v>
      </c>
      <c r="C2527" s="51" t="s">
        <v>1811</v>
      </c>
      <c r="D2527" s="33">
        <v>0.1</v>
      </c>
      <c r="E2527" s="28">
        <v>530</v>
      </c>
      <c r="F2527" s="50"/>
      <c r="G2527" s="68"/>
      <c r="H2527" s="133"/>
      <c r="I2527" s="50"/>
      <c r="J2527" s="39" t="s">
        <v>2834</v>
      </c>
      <c r="K2527" s="32" t="s">
        <v>2464</v>
      </c>
      <c r="L2527" s="38" t="s">
        <v>2493</v>
      </c>
      <c r="M2527" s="44" t="s">
        <v>30</v>
      </c>
    </row>
    <row r="2528" spans="1:13" s="40" customFormat="1" ht="22.15" customHeight="1" x14ac:dyDescent="0.15">
      <c r="A2528" s="170">
        <v>4987306063655</v>
      </c>
      <c r="B2528" s="122">
        <v>899365</v>
      </c>
      <c r="C2528" s="51" t="s">
        <v>1812</v>
      </c>
      <c r="D2528" s="33">
        <v>0.1</v>
      </c>
      <c r="E2528" s="28">
        <v>960</v>
      </c>
      <c r="F2528" s="50"/>
      <c r="G2528" s="68"/>
      <c r="H2528" s="133"/>
      <c r="I2528" s="50"/>
      <c r="J2528" s="39" t="s">
        <v>2834</v>
      </c>
      <c r="K2528" s="32" t="s">
        <v>2464</v>
      </c>
      <c r="L2528" s="38" t="s">
        <v>2493</v>
      </c>
      <c r="M2528" s="44" t="s">
        <v>30</v>
      </c>
    </row>
    <row r="2529" spans="1:251" s="40" customFormat="1" ht="22.15" customHeight="1" x14ac:dyDescent="0.15">
      <c r="A2529" s="170">
        <v>4987306063662</v>
      </c>
      <c r="B2529" s="122">
        <v>899366</v>
      </c>
      <c r="C2529" s="51" t="s">
        <v>1813</v>
      </c>
      <c r="D2529" s="33">
        <v>0.1</v>
      </c>
      <c r="E2529" s="28">
        <v>1500</v>
      </c>
      <c r="F2529" s="50"/>
      <c r="G2529" s="68"/>
      <c r="H2529" s="133"/>
      <c r="I2529" s="50"/>
      <c r="J2529" s="39" t="s">
        <v>2834</v>
      </c>
      <c r="K2529" s="32" t="s">
        <v>2464</v>
      </c>
      <c r="L2529" s="38" t="s">
        <v>2493</v>
      </c>
      <c r="M2529" s="44" t="s">
        <v>30</v>
      </c>
    </row>
    <row r="2530" spans="1:251" s="40" customFormat="1" ht="22.15" customHeight="1" x14ac:dyDescent="0.15">
      <c r="A2530" s="170">
        <v>4987306045897</v>
      </c>
      <c r="B2530" s="122">
        <v>899475</v>
      </c>
      <c r="C2530" s="32" t="s">
        <v>1798</v>
      </c>
      <c r="D2530" s="33">
        <v>0.1</v>
      </c>
      <c r="E2530" s="28">
        <v>1200</v>
      </c>
      <c r="F2530" s="50"/>
      <c r="G2530" s="68"/>
      <c r="H2530" s="133"/>
      <c r="I2530" s="50"/>
      <c r="J2530" s="39" t="s">
        <v>2834</v>
      </c>
      <c r="K2530" s="32" t="s">
        <v>2464</v>
      </c>
      <c r="L2530" s="39" t="s">
        <v>29</v>
      </c>
      <c r="M2530" s="44" t="s">
        <v>30</v>
      </c>
    </row>
    <row r="2531" spans="1:251" s="40" customFormat="1" ht="22.15" customHeight="1" x14ac:dyDescent="0.15">
      <c r="A2531" s="170">
        <v>4987306045903</v>
      </c>
      <c r="B2531" s="122">
        <v>899476</v>
      </c>
      <c r="C2531" s="32" t="s">
        <v>1799</v>
      </c>
      <c r="D2531" s="33">
        <v>0.1</v>
      </c>
      <c r="E2531" s="28">
        <v>2000</v>
      </c>
      <c r="F2531" s="50"/>
      <c r="G2531" s="68"/>
      <c r="H2531" s="133"/>
      <c r="I2531" s="50"/>
      <c r="J2531" s="39" t="s">
        <v>2834</v>
      </c>
      <c r="K2531" s="32" t="s">
        <v>2464</v>
      </c>
      <c r="L2531" s="39" t="s">
        <v>29</v>
      </c>
      <c r="M2531" s="44" t="s">
        <v>30</v>
      </c>
    </row>
    <row r="2532" spans="1:251" s="40" customFormat="1" ht="22.15" customHeight="1" x14ac:dyDescent="0.15">
      <c r="A2532" s="170">
        <v>4987306028678</v>
      </c>
      <c r="B2532" s="122">
        <v>899477</v>
      </c>
      <c r="C2532" s="73" t="s">
        <v>2838</v>
      </c>
      <c r="D2532" s="33">
        <v>0.1</v>
      </c>
      <c r="E2532" s="28">
        <v>800</v>
      </c>
      <c r="F2532" s="50"/>
      <c r="G2532" s="68"/>
      <c r="H2532" s="133"/>
      <c r="I2532" s="50"/>
      <c r="J2532" s="39" t="s">
        <v>2834</v>
      </c>
      <c r="K2532" s="32" t="s">
        <v>2464</v>
      </c>
      <c r="L2532" s="39" t="s">
        <v>29</v>
      </c>
      <c r="M2532" s="44" t="s">
        <v>30</v>
      </c>
    </row>
    <row r="2533" spans="1:251" s="40" customFormat="1" ht="22.15" customHeight="1" x14ac:dyDescent="0.15">
      <c r="A2533" s="170">
        <v>4987306028869</v>
      </c>
      <c r="B2533" s="122">
        <v>899478</v>
      </c>
      <c r="C2533" s="73" t="s">
        <v>2839</v>
      </c>
      <c r="D2533" s="33">
        <v>0.1</v>
      </c>
      <c r="E2533" s="28">
        <v>650</v>
      </c>
      <c r="F2533" s="50"/>
      <c r="G2533" s="68"/>
      <c r="H2533" s="133"/>
      <c r="I2533" s="50"/>
      <c r="J2533" s="39" t="s">
        <v>2834</v>
      </c>
      <c r="K2533" s="32" t="s">
        <v>2464</v>
      </c>
      <c r="L2533" s="39" t="s">
        <v>29</v>
      </c>
      <c r="M2533" s="44" t="s">
        <v>30</v>
      </c>
    </row>
    <row r="2534" spans="1:251" s="40" customFormat="1" ht="22.15" customHeight="1" x14ac:dyDescent="0.15">
      <c r="A2534" s="170">
        <v>4987306028906</v>
      </c>
      <c r="B2534" s="122">
        <v>899480</v>
      </c>
      <c r="C2534" s="73" t="s">
        <v>2840</v>
      </c>
      <c r="D2534" s="33">
        <v>0.1</v>
      </c>
      <c r="E2534" s="28">
        <v>1000</v>
      </c>
      <c r="F2534" s="50"/>
      <c r="G2534" s="68"/>
      <c r="H2534" s="133"/>
      <c r="I2534" s="50"/>
      <c r="J2534" s="39" t="s">
        <v>2834</v>
      </c>
      <c r="K2534" s="32" t="s">
        <v>2464</v>
      </c>
      <c r="L2534" s="39" t="s">
        <v>29</v>
      </c>
      <c r="M2534" s="44" t="s">
        <v>30</v>
      </c>
    </row>
    <row r="2535" spans="1:251" s="40" customFormat="1" ht="22.15" customHeight="1" x14ac:dyDescent="0.15">
      <c r="A2535" s="170">
        <v>4987306029088</v>
      </c>
      <c r="B2535" s="122">
        <v>899481</v>
      </c>
      <c r="C2535" s="73" t="s">
        <v>2841</v>
      </c>
      <c r="D2535" s="33">
        <v>0.1</v>
      </c>
      <c r="E2535" s="28">
        <v>660</v>
      </c>
      <c r="F2535" s="50"/>
      <c r="G2535" s="68"/>
      <c r="H2535" s="133"/>
      <c r="I2535" s="50"/>
      <c r="J2535" s="39" t="s">
        <v>2834</v>
      </c>
      <c r="K2535" s="32" t="s">
        <v>2464</v>
      </c>
      <c r="L2535" s="39" t="s">
        <v>29</v>
      </c>
      <c r="M2535" s="44" t="s">
        <v>30</v>
      </c>
    </row>
    <row r="2536" spans="1:251" s="40" customFormat="1" ht="22.15" customHeight="1" x14ac:dyDescent="0.15">
      <c r="A2536" s="170">
        <v>4987306055803</v>
      </c>
      <c r="B2536" s="122">
        <v>899580</v>
      </c>
      <c r="C2536" s="38" t="s">
        <v>2842</v>
      </c>
      <c r="D2536" s="33">
        <v>0.1</v>
      </c>
      <c r="E2536" s="28">
        <v>1200</v>
      </c>
      <c r="F2536" s="50"/>
      <c r="G2536" s="68"/>
      <c r="H2536" s="133"/>
      <c r="I2536" s="50"/>
      <c r="J2536" s="39" t="s">
        <v>2834</v>
      </c>
      <c r="K2536" s="52" t="s">
        <v>2481</v>
      </c>
      <c r="L2536" s="38" t="s">
        <v>2486</v>
      </c>
      <c r="M2536" s="44" t="s">
        <v>30</v>
      </c>
      <c r="N2536"/>
      <c r="O2536"/>
      <c r="P2536"/>
      <c r="Q2536"/>
      <c r="R2536"/>
      <c r="S2536"/>
      <c r="T2536"/>
      <c r="U2536"/>
      <c r="V2536"/>
      <c r="W2536"/>
      <c r="X2536"/>
      <c r="Y2536"/>
      <c r="Z2536"/>
      <c r="AA2536"/>
      <c r="AB2536"/>
      <c r="AC2536"/>
      <c r="AD2536"/>
      <c r="AE2536"/>
      <c r="AF2536"/>
      <c r="AG2536"/>
      <c r="AH2536"/>
      <c r="AI2536"/>
      <c r="AJ2536"/>
      <c r="AK2536"/>
      <c r="AL2536"/>
      <c r="AM2536"/>
      <c r="AN2536"/>
      <c r="AO2536"/>
      <c r="AP2536"/>
      <c r="AQ2536"/>
      <c r="AR2536"/>
      <c r="AS2536"/>
      <c r="AT2536"/>
      <c r="AU2536"/>
      <c r="AV2536"/>
      <c r="AW2536"/>
      <c r="AX2536"/>
      <c r="AY2536"/>
      <c r="AZ2536"/>
      <c r="BA2536"/>
      <c r="BB2536"/>
      <c r="BC2536"/>
      <c r="BD2536"/>
      <c r="BE2536"/>
      <c r="BF2536"/>
      <c r="BG2536"/>
      <c r="BH2536"/>
      <c r="BI2536"/>
      <c r="BJ2536"/>
      <c r="BK2536"/>
      <c r="BL2536"/>
      <c r="BM2536"/>
      <c r="BN2536"/>
      <c r="BO2536"/>
      <c r="BP2536"/>
      <c r="BQ2536"/>
      <c r="BR2536"/>
      <c r="BS2536"/>
      <c r="BT2536"/>
      <c r="BU2536"/>
      <c r="BV2536"/>
      <c r="BW2536"/>
      <c r="BX2536"/>
      <c r="BY2536"/>
      <c r="BZ2536"/>
      <c r="CA2536"/>
      <c r="CB2536"/>
      <c r="CC2536"/>
      <c r="CD2536"/>
      <c r="CE2536"/>
      <c r="CF2536"/>
      <c r="CG2536"/>
      <c r="CH2536"/>
      <c r="CI2536"/>
      <c r="CJ2536"/>
      <c r="CK2536"/>
      <c r="CL2536"/>
      <c r="CM2536"/>
      <c r="CN2536"/>
      <c r="CO2536"/>
      <c r="CP2536"/>
      <c r="CQ2536"/>
      <c r="CR2536"/>
      <c r="CS2536"/>
      <c r="CT2536"/>
      <c r="CU2536"/>
      <c r="CV2536"/>
      <c r="CW2536"/>
      <c r="CX2536"/>
      <c r="CY2536"/>
      <c r="CZ2536"/>
      <c r="DA2536"/>
      <c r="DB2536"/>
      <c r="DC2536"/>
      <c r="DD2536"/>
      <c r="DE2536"/>
      <c r="DF2536"/>
      <c r="DG2536"/>
      <c r="DH2536"/>
      <c r="DI2536"/>
      <c r="DJ2536"/>
      <c r="DK2536"/>
      <c r="DL2536"/>
      <c r="DM2536"/>
      <c r="DN2536"/>
      <c r="DO2536"/>
      <c r="DP2536"/>
      <c r="DQ2536"/>
      <c r="DR2536"/>
      <c r="DS2536"/>
      <c r="DT2536"/>
      <c r="DU2536"/>
      <c r="DV2536"/>
      <c r="DW2536"/>
      <c r="DX2536"/>
      <c r="DY2536"/>
      <c r="DZ2536"/>
      <c r="EA2536"/>
      <c r="EB2536"/>
      <c r="EC2536"/>
      <c r="ED2536"/>
      <c r="EE2536"/>
      <c r="EF2536"/>
      <c r="EG2536"/>
      <c r="EH2536"/>
      <c r="EI2536"/>
      <c r="EJ2536"/>
      <c r="EK2536"/>
      <c r="EL2536"/>
      <c r="EM2536"/>
      <c r="EN2536"/>
      <c r="EO2536"/>
      <c r="EP2536"/>
      <c r="EQ2536"/>
      <c r="ER2536"/>
      <c r="ES2536"/>
      <c r="ET2536"/>
      <c r="EU2536"/>
      <c r="EV2536"/>
      <c r="EW2536"/>
      <c r="EX2536"/>
      <c r="EY2536"/>
      <c r="EZ2536"/>
      <c r="FA2536"/>
      <c r="FB2536"/>
      <c r="FC2536"/>
      <c r="FD2536"/>
      <c r="FE2536"/>
      <c r="FF2536"/>
      <c r="FG2536"/>
      <c r="FH2536"/>
      <c r="FI2536"/>
      <c r="FJ2536"/>
      <c r="FK2536"/>
      <c r="FL2536"/>
      <c r="FM2536"/>
      <c r="FN2536"/>
      <c r="FO2536"/>
      <c r="FP2536"/>
      <c r="FQ2536"/>
      <c r="FR2536"/>
      <c r="FS2536"/>
      <c r="FT2536"/>
      <c r="FU2536"/>
      <c r="FV2536"/>
      <c r="FW2536"/>
      <c r="FX2536"/>
      <c r="FY2536"/>
      <c r="FZ2536"/>
      <c r="GA2536"/>
      <c r="GB2536"/>
      <c r="GC2536"/>
      <c r="GD2536"/>
      <c r="GE2536"/>
      <c r="GF2536"/>
      <c r="GG2536"/>
      <c r="GH2536"/>
      <c r="GI2536"/>
      <c r="GJ2536"/>
      <c r="GK2536"/>
      <c r="GL2536"/>
      <c r="GM2536"/>
      <c r="GN2536"/>
      <c r="GO2536"/>
      <c r="GP2536"/>
      <c r="GQ2536"/>
      <c r="GR2536"/>
      <c r="GS2536"/>
      <c r="GT2536"/>
      <c r="GU2536"/>
      <c r="GV2536"/>
      <c r="GW2536"/>
      <c r="GX2536"/>
      <c r="GY2536"/>
      <c r="GZ2536"/>
      <c r="HA2536"/>
      <c r="HB2536"/>
      <c r="HC2536"/>
      <c r="HD2536"/>
      <c r="HE2536"/>
      <c r="HF2536"/>
      <c r="HG2536"/>
      <c r="HH2536"/>
      <c r="HI2536"/>
      <c r="HJ2536"/>
      <c r="HK2536"/>
      <c r="HL2536"/>
      <c r="HM2536"/>
      <c r="HN2536"/>
      <c r="HO2536"/>
      <c r="HP2536"/>
      <c r="HQ2536"/>
      <c r="HR2536"/>
      <c r="HS2536"/>
      <c r="HT2536"/>
      <c r="HU2536"/>
      <c r="HV2536"/>
      <c r="HW2536"/>
      <c r="HX2536"/>
      <c r="HY2536"/>
      <c r="HZ2536"/>
      <c r="IA2536"/>
      <c r="IB2536"/>
      <c r="IC2536"/>
      <c r="ID2536"/>
      <c r="IE2536"/>
      <c r="IF2536"/>
      <c r="IG2536"/>
      <c r="IH2536"/>
      <c r="II2536"/>
      <c r="IJ2536"/>
      <c r="IK2536"/>
      <c r="IL2536"/>
      <c r="IM2536"/>
      <c r="IN2536"/>
      <c r="IO2536"/>
      <c r="IP2536"/>
      <c r="IQ2536"/>
    </row>
    <row r="2537" spans="1:251" s="40" customFormat="1" ht="22.15" customHeight="1" x14ac:dyDescent="0.15">
      <c r="A2537" s="170">
        <v>4987306040885</v>
      </c>
      <c r="B2537" s="122">
        <v>899663</v>
      </c>
      <c r="C2537" s="32" t="s">
        <v>1792</v>
      </c>
      <c r="D2537" s="33">
        <v>0.1</v>
      </c>
      <c r="E2537" s="28">
        <v>1600</v>
      </c>
      <c r="F2537" s="50"/>
      <c r="G2537" s="68"/>
      <c r="H2537" s="133"/>
      <c r="I2537" s="50"/>
      <c r="J2537" s="39" t="s">
        <v>2834</v>
      </c>
      <c r="K2537" s="32" t="s">
        <v>2464</v>
      </c>
      <c r="L2537" s="38" t="s">
        <v>2492</v>
      </c>
      <c r="M2537" s="44" t="s">
        <v>30</v>
      </c>
      <c r="N2537"/>
      <c r="O2537"/>
      <c r="P2537"/>
      <c r="Q2537"/>
      <c r="R2537"/>
      <c r="S2537"/>
      <c r="T2537"/>
      <c r="U2537"/>
      <c r="V2537"/>
      <c r="W2537"/>
      <c r="X2537"/>
      <c r="Y2537"/>
      <c r="Z2537"/>
      <c r="AA2537"/>
      <c r="AB2537"/>
      <c r="AC2537"/>
      <c r="AD2537"/>
      <c r="AE2537"/>
      <c r="AF2537"/>
      <c r="AG2537"/>
      <c r="AH2537"/>
      <c r="AI2537"/>
      <c r="AJ2537"/>
      <c r="AK2537"/>
      <c r="AL2537"/>
      <c r="AM2537"/>
      <c r="AN2537"/>
      <c r="AO2537"/>
      <c r="AP2537"/>
      <c r="AQ2537"/>
      <c r="AR2537"/>
      <c r="AS2537"/>
      <c r="AT2537"/>
      <c r="AU2537"/>
      <c r="AV2537"/>
      <c r="AW2537"/>
      <c r="AX2537"/>
      <c r="AY2537"/>
      <c r="AZ2537"/>
      <c r="BA2537"/>
      <c r="BB2537"/>
      <c r="BC2537"/>
      <c r="BD2537"/>
      <c r="BE2537"/>
      <c r="BF2537"/>
      <c r="BG2537"/>
      <c r="BH2537"/>
      <c r="BI2537"/>
      <c r="BJ2537"/>
      <c r="BK2537"/>
      <c r="BL2537"/>
      <c r="BM2537"/>
      <c r="BN2537"/>
      <c r="BO2537"/>
      <c r="BP2537"/>
      <c r="BQ2537"/>
      <c r="BR2537"/>
      <c r="BS2537"/>
      <c r="BT2537"/>
      <c r="BU2537"/>
      <c r="BV2537"/>
      <c r="BW2537"/>
      <c r="BX2537"/>
      <c r="BY2537"/>
      <c r="BZ2537"/>
      <c r="CA2537"/>
      <c r="CB2537"/>
      <c r="CC2537"/>
      <c r="CD2537"/>
      <c r="CE2537"/>
      <c r="CF2537"/>
      <c r="CG2537"/>
      <c r="CH2537"/>
      <c r="CI2537"/>
      <c r="CJ2537"/>
      <c r="CK2537"/>
      <c r="CL2537"/>
      <c r="CM2537"/>
      <c r="CN2537"/>
      <c r="CO2537"/>
      <c r="CP2537"/>
      <c r="CQ2537"/>
      <c r="CR2537"/>
      <c r="CS2537"/>
      <c r="CT2537"/>
      <c r="CU2537"/>
      <c r="CV2537"/>
      <c r="CW2537"/>
      <c r="CX2537"/>
      <c r="CY2537"/>
      <c r="CZ2537"/>
      <c r="DA2537"/>
      <c r="DB2537"/>
      <c r="DC2537"/>
      <c r="DD2537"/>
      <c r="DE2537"/>
      <c r="DF2537"/>
      <c r="DG2537"/>
      <c r="DH2537"/>
      <c r="DI2537"/>
      <c r="DJ2537"/>
      <c r="DK2537"/>
      <c r="DL2537"/>
      <c r="DM2537"/>
      <c r="DN2537"/>
      <c r="DO2537"/>
      <c r="DP2537"/>
      <c r="DQ2537"/>
      <c r="DR2537"/>
      <c r="DS2537"/>
      <c r="DT2537"/>
      <c r="DU2537"/>
      <c r="DV2537"/>
      <c r="DW2537"/>
      <c r="DX2537"/>
      <c r="DY2537"/>
      <c r="DZ2537"/>
      <c r="EA2537"/>
      <c r="EB2537"/>
      <c r="EC2537"/>
      <c r="ED2537"/>
      <c r="EE2537"/>
      <c r="EF2537"/>
      <c r="EG2537"/>
      <c r="EH2537"/>
      <c r="EI2537"/>
      <c r="EJ2537"/>
      <c r="EK2537"/>
      <c r="EL2537"/>
      <c r="EM2537"/>
      <c r="EN2537"/>
      <c r="EO2537"/>
      <c r="EP2537"/>
      <c r="EQ2537"/>
      <c r="ER2537"/>
      <c r="ES2537"/>
      <c r="ET2537"/>
      <c r="EU2537"/>
      <c r="EV2537"/>
      <c r="EW2537"/>
      <c r="EX2537"/>
      <c r="EY2537"/>
      <c r="EZ2537"/>
      <c r="FA2537"/>
      <c r="FB2537"/>
      <c r="FC2537"/>
      <c r="FD2537"/>
      <c r="FE2537"/>
      <c r="FF2537"/>
      <c r="FG2537"/>
      <c r="FH2537"/>
      <c r="FI2537"/>
      <c r="FJ2537"/>
      <c r="FK2537"/>
      <c r="FL2537"/>
      <c r="FM2537"/>
      <c r="FN2537"/>
      <c r="FO2537"/>
      <c r="FP2537"/>
      <c r="FQ2537"/>
      <c r="FR2537"/>
      <c r="FS2537"/>
      <c r="FT2537"/>
      <c r="FU2537"/>
      <c r="FV2537"/>
      <c r="FW2537"/>
      <c r="FX2537"/>
      <c r="FY2537"/>
      <c r="FZ2537"/>
      <c r="GA2537"/>
      <c r="GB2537"/>
      <c r="GC2537"/>
      <c r="GD2537"/>
      <c r="GE2537"/>
      <c r="GF2537"/>
      <c r="GG2537"/>
      <c r="GH2537"/>
      <c r="GI2537"/>
      <c r="GJ2537"/>
      <c r="GK2537"/>
      <c r="GL2537"/>
      <c r="GM2537"/>
      <c r="GN2537"/>
      <c r="GO2537"/>
      <c r="GP2537"/>
      <c r="GQ2537"/>
      <c r="GR2537"/>
      <c r="GS2537"/>
      <c r="GT2537"/>
      <c r="GU2537"/>
      <c r="GV2537"/>
      <c r="GW2537"/>
      <c r="GX2537"/>
      <c r="GY2537"/>
      <c r="GZ2537"/>
      <c r="HA2537"/>
      <c r="HB2537"/>
      <c r="HC2537"/>
      <c r="HD2537"/>
      <c r="HE2537"/>
      <c r="HF2537"/>
      <c r="HG2537"/>
      <c r="HH2537"/>
      <c r="HI2537"/>
      <c r="HJ2537"/>
      <c r="HK2537"/>
      <c r="HL2537"/>
      <c r="HM2537"/>
      <c r="HN2537"/>
      <c r="HO2537"/>
      <c r="HP2537"/>
      <c r="HQ2537"/>
      <c r="HR2537"/>
      <c r="HS2537"/>
      <c r="HT2537"/>
      <c r="HU2537"/>
      <c r="HV2537"/>
      <c r="HW2537"/>
      <c r="HX2537"/>
      <c r="HY2537"/>
      <c r="HZ2537"/>
      <c r="IA2537"/>
      <c r="IB2537"/>
      <c r="IC2537"/>
      <c r="ID2537"/>
      <c r="IE2537"/>
      <c r="IF2537"/>
      <c r="IG2537"/>
      <c r="IH2537"/>
      <c r="II2537"/>
      <c r="IJ2537"/>
      <c r="IK2537"/>
      <c r="IL2537"/>
      <c r="IM2537"/>
      <c r="IN2537"/>
      <c r="IO2537"/>
      <c r="IP2537"/>
      <c r="IQ2537"/>
    </row>
    <row r="2538" spans="1:251" s="40" customFormat="1" ht="22.15" customHeight="1" x14ac:dyDescent="0.15">
      <c r="A2538" s="170">
        <v>4987306040892</v>
      </c>
      <c r="B2538" s="122">
        <v>899664</v>
      </c>
      <c r="C2538" s="32" t="s">
        <v>1793</v>
      </c>
      <c r="D2538" s="33">
        <v>0.1</v>
      </c>
      <c r="E2538" s="28">
        <v>2730</v>
      </c>
      <c r="F2538" s="50"/>
      <c r="G2538" s="68"/>
      <c r="H2538" s="133"/>
      <c r="I2538" s="50"/>
      <c r="J2538" s="39" t="s">
        <v>2834</v>
      </c>
      <c r="K2538" s="32" t="s">
        <v>2464</v>
      </c>
      <c r="L2538" s="38" t="s">
        <v>2492</v>
      </c>
      <c r="M2538" s="44" t="s">
        <v>30</v>
      </c>
      <c r="N2538"/>
      <c r="O2538"/>
      <c r="P2538"/>
      <c r="Q2538"/>
      <c r="R2538"/>
      <c r="S2538"/>
      <c r="T2538"/>
      <c r="U2538"/>
      <c r="V2538"/>
      <c r="W2538"/>
      <c r="X2538"/>
      <c r="Y2538"/>
      <c r="Z2538"/>
      <c r="AA2538"/>
      <c r="AB2538"/>
      <c r="AC2538"/>
      <c r="AD2538"/>
      <c r="AE2538"/>
      <c r="AF2538"/>
      <c r="AG2538"/>
      <c r="AH2538"/>
      <c r="AI2538"/>
      <c r="AJ2538"/>
      <c r="AK2538"/>
      <c r="AL2538"/>
      <c r="AM2538"/>
      <c r="AN2538"/>
      <c r="AO2538"/>
      <c r="AP2538"/>
      <c r="AQ2538"/>
      <c r="AR2538"/>
      <c r="AS2538"/>
      <c r="AT2538"/>
      <c r="AU2538"/>
      <c r="AV2538"/>
      <c r="AW2538"/>
      <c r="AX2538"/>
      <c r="AY2538"/>
      <c r="AZ2538"/>
      <c r="BA2538"/>
      <c r="BB2538"/>
      <c r="BC2538"/>
      <c r="BD2538"/>
      <c r="BE2538"/>
      <c r="BF2538"/>
      <c r="BG2538"/>
      <c r="BH2538"/>
      <c r="BI2538"/>
      <c r="BJ2538"/>
      <c r="BK2538"/>
      <c r="BL2538"/>
      <c r="BM2538"/>
      <c r="BN2538"/>
      <c r="BO2538"/>
      <c r="BP2538"/>
      <c r="BQ2538"/>
      <c r="BR2538"/>
      <c r="BS2538"/>
      <c r="BT2538"/>
      <c r="BU2538"/>
      <c r="BV2538"/>
      <c r="BW2538"/>
      <c r="BX2538"/>
      <c r="BY2538"/>
      <c r="BZ2538"/>
      <c r="CA2538"/>
      <c r="CB2538"/>
      <c r="CC2538"/>
      <c r="CD2538"/>
      <c r="CE2538"/>
      <c r="CF2538"/>
      <c r="CG2538"/>
      <c r="CH2538"/>
      <c r="CI2538"/>
      <c r="CJ2538"/>
      <c r="CK2538"/>
      <c r="CL2538"/>
      <c r="CM2538"/>
      <c r="CN2538"/>
      <c r="CO2538"/>
      <c r="CP2538"/>
      <c r="CQ2538"/>
      <c r="CR2538"/>
      <c r="CS2538"/>
      <c r="CT2538"/>
      <c r="CU2538"/>
      <c r="CV2538"/>
      <c r="CW2538"/>
      <c r="CX2538"/>
      <c r="CY2538"/>
      <c r="CZ2538"/>
      <c r="DA2538"/>
      <c r="DB2538"/>
      <c r="DC2538"/>
      <c r="DD2538"/>
      <c r="DE2538"/>
      <c r="DF2538"/>
      <c r="DG2538"/>
      <c r="DH2538"/>
      <c r="DI2538"/>
      <c r="DJ2538"/>
      <c r="DK2538"/>
      <c r="DL2538"/>
      <c r="DM2538"/>
      <c r="DN2538"/>
      <c r="DO2538"/>
      <c r="DP2538"/>
      <c r="DQ2538"/>
      <c r="DR2538"/>
      <c r="DS2538"/>
      <c r="DT2538"/>
      <c r="DU2538"/>
      <c r="DV2538"/>
      <c r="DW2538"/>
      <c r="DX2538"/>
      <c r="DY2538"/>
      <c r="DZ2538"/>
      <c r="EA2538"/>
      <c r="EB2538"/>
      <c r="EC2538"/>
      <c r="ED2538"/>
      <c r="EE2538"/>
      <c r="EF2538"/>
      <c r="EG2538"/>
      <c r="EH2538"/>
      <c r="EI2538"/>
      <c r="EJ2538"/>
      <c r="EK2538"/>
      <c r="EL2538"/>
      <c r="EM2538"/>
      <c r="EN2538"/>
      <c r="EO2538"/>
      <c r="EP2538"/>
      <c r="EQ2538"/>
      <c r="ER2538"/>
      <c r="ES2538"/>
      <c r="ET2538"/>
      <c r="EU2538"/>
      <c r="EV2538"/>
      <c r="EW2538"/>
      <c r="EX2538"/>
      <c r="EY2538"/>
      <c r="EZ2538"/>
      <c r="FA2538"/>
      <c r="FB2538"/>
      <c r="FC2538"/>
      <c r="FD2538"/>
      <c r="FE2538"/>
      <c r="FF2538"/>
      <c r="FG2538"/>
      <c r="FH2538"/>
      <c r="FI2538"/>
      <c r="FJ2538"/>
      <c r="FK2538"/>
      <c r="FL2538"/>
      <c r="FM2538"/>
      <c r="FN2538"/>
      <c r="FO2538"/>
      <c r="FP2538"/>
      <c r="FQ2538"/>
      <c r="FR2538"/>
      <c r="FS2538"/>
      <c r="FT2538"/>
      <c r="FU2538"/>
      <c r="FV2538"/>
      <c r="FW2538"/>
      <c r="FX2538"/>
      <c r="FY2538"/>
      <c r="FZ2538"/>
      <c r="GA2538"/>
      <c r="GB2538"/>
      <c r="GC2538"/>
      <c r="GD2538"/>
      <c r="GE2538"/>
      <c r="GF2538"/>
      <c r="GG2538"/>
      <c r="GH2538"/>
      <c r="GI2538"/>
      <c r="GJ2538"/>
      <c r="GK2538"/>
      <c r="GL2538"/>
      <c r="GM2538"/>
      <c r="GN2538"/>
      <c r="GO2538"/>
      <c r="GP2538"/>
      <c r="GQ2538"/>
      <c r="GR2538"/>
      <c r="GS2538"/>
      <c r="GT2538"/>
      <c r="GU2538"/>
      <c r="GV2538"/>
      <c r="GW2538"/>
      <c r="GX2538"/>
      <c r="GY2538"/>
      <c r="GZ2538"/>
      <c r="HA2538"/>
      <c r="HB2538"/>
      <c r="HC2538"/>
      <c r="HD2538"/>
      <c r="HE2538"/>
      <c r="HF2538"/>
      <c r="HG2538"/>
      <c r="HH2538"/>
      <c r="HI2538"/>
      <c r="HJ2538"/>
      <c r="HK2538"/>
      <c r="HL2538"/>
      <c r="HM2538"/>
      <c r="HN2538"/>
      <c r="HO2538"/>
      <c r="HP2538"/>
      <c r="HQ2538"/>
      <c r="HR2538"/>
      <c r="HS2538"/>
      <c r="HT2538"/>
      <c r="HU2538"/>
      <c r="HV2538"/>
      <c r="HW2538"/>
      <c r="HX2538"/>
      <c r="HY2538"/>
      <c r="HZ2538"/>
      <c r="IA2538"/>
      <c r="IB2538"/>
      <c r="IC2538"/>
      <c r="ID2538"/>
      <c r="IE2538"/>
      <c r="IF2538"/>
      <c r="IG2538"/>
      <c r="IH2538"/>
      <c r="II2538"/>
      <c r="IJ2538"/>
      <c r="IK2538"/>
      <c r="IL2538"/>
      <c r="IM2538"/>
      <c r="IN2538"/>
      <c r="IO2538"/>
      <c r="IP2538"/>
      <c r="IQ2538"/>
    </row>
    <row r="2539" spans="1:251" s="40" customFormat="1" ht="22.15" customHeight="1" x14ac:dyDescent="0.15">
      <c r="A2539" s="170">
        <v>4987306040939</v>
      </c>
      <c r="B2539" s="122">
        <v>899665</v>
      </c>
      <c r="C2539" s="32" t="s">
        <v>1794</v>
      </c>
      <c r="D2539" s="33">
        <v>0.1</v>
      </c>
      <c r="E2539" s="28">
        <v>820</v>
      </c>
      <c r="F2539" s="50"/>
      <c r="G2539" s="68"/>
      <c r="H2539" s="133"/>
      <c r="I2539" s="50"/>
      <c r="J2539" s="39" t="s">
        <v>2834</v>
      </c>
      <c r="K2539" s="32" t="s">
        <v>2464</v>
      </c>
      <c r="L2539" s="38" t="s">
        <v>2492</v>
      </c>
      <c r="M2539" s="44" t="s">
        <v>30</v>
      </c>
      <c r="N2539"/>
      <c r="O2539"/>
      <c r="P2539"/>
      <c r="Q2539"/>
      <c r="R2539"/>
      <c r="S2539"/>
      <c r="T2539"/>
      <c r="U2539"/>
      <c r="V2539"/>
      <c r="W2539"/>
      <c r="X2539"/>
      <c r="Y2539"/>
      <c r="Z2539"/>
      <c r="AA2539"/>
      <c r="AB2539"/>
      <c r="AC2539"/>
      <c r="AD2539"/>
      <c r="AE2539"/>
      <c r="AF2539"/>
      <c r="AG2539"/>
      <c r="AH2539"/>
      <c r="AI2539"/>
      <c r="AJ2539"/>
      <c r="AK2539"/>
      <c r="AL2539"/>
      <c r="AM2539"/>
      <c r="AN2539"/>
      <c r="AO2539"/>
      <c r="AP2539"/>
      <c r="AQ2539"/>
      <c r="AR2539"/>
      <c r="AS2539"/>
      <c r="AT2539"/>
      <c r="AU2539"/>
      <c r="AV2539"/>
      <c r="AW2539"/>
      <c r="AX2539"/>
      <c r="AY2539"/>
      <c r="AZ2539"/>
      <c r="BA2539"/>
      <c r="BB2539"/>
      <c r="BC2539"/>
      <c r="BD2539"/>
      <c r="BE2539"/>
      <c r="BF2539"/>
      <c r="BG2539"/>
      <c r="BH2539"/>
      <c r="BI2539"/>
      <c r="BJ2539"/>
      <c r="BK2539"/>
      <c r="BL2539"/>
      <c r="BM2539"/>
      <c r="BN2539"/>
      <c r="BO2539"/>
      <c r="BP2539"/>
      <c r="BQ2539"/>
      <c r="BR2539"/>
      <c r="BS2539"/>
      <c r="BT2539"/>
      <c r="BU2539"/>
      <c r="BV2539"/>
      <c r="BW2539"/>
      <c r="BX2539"/>
      <c r="BY2539"/>
      <c r="BZ2539"/>
      <c r="CA2539"/>
      <c r="CB2539"/>
      <c r="CC2539"/>
      <c r="CD2539"/>
      <c r="CE2539"/>
      <c r="CF2539"/>
      <c r="CG2539"/>
      <c r="CH2539"/>
      <c r="CI2539"/>
      <c r="CJ2539"/>
      <c r="CK2539"/>
      <c r="CL2539"/>
      <c r="CM2539"/>
      <c r="CN2539"/>
      <c r="CO2539"/>
      <c r="CP2539"/>
      <c r="CQ2539"/>
      <c r="CR2539"/>
      <c r="CS2539"/>
      <c r="CT2539"/>
      <c r="CU2539"/>
      <c r="CV2539"/>
      <c r="CW2539"/>
      <c r="CX2539"/>
      <c r="CY2539"/>
      <c r="CZ2539"/>
      <c r="DA2539"/>
      <c r="DB2539"/>
      <c r="DC2539"/>
      <c r="DD2539"/>
      <c r="DE2539"/>
      <c r="DF2539"/>
      <c r="DG2539"/>
      <c r="DH2539"/>
      <c r="DI2539"/>
      <c r="DJ2539"/>
      <c r="DK2539"/>
      <c r="DL2539"/>
      <c r="DM2539"/>
      <c r="DN2539"/>
      <c r="DO2539"/>
      <c r="DP2539"/>
      <c r="DQ2539"/>
      <c r="DR2539"/>
      <c r="DS2539"/>
      <c r="DT2539"/>
      <c r="DU2539"/>
      <c r="DV2539"/>
      <c r="DW2539"/>
      <c r="DX2539"/>
      <c r="DY2539"/>
      <c r="DZ2539"/>
      <c r="EA2539"/>
      <c r="EB2539"/>
      <c r="EC2539"/>
      <c r="ED2539"/>
      <c r="EE2539"/>
      <c r="EF2539"/>
      <c r="EG2539"/>
      <c r="EH2539"/>
      <c r="EI2539"/>
      <c r="EJ2539"/>
      <c r="EK2539"/>
      <c r="EL2539"/>
      <c r="EM2539"/>
      <c r="EN2539"/>
      <c r="EO2539"/>
      <c r="EP2539"/>
      <c r="EQ2539"/>
      <c r="ER2539"/>
      <c r="ES2539"/>
      <c r="ET2539"/>
      <c r="EU2539"/>
      <c r="EV2539"/>
      <c r="EW2539"/>
      <c r="EX2539"/>
      <c r="EY2539"/>
      <c r="EZ2539"/>
      <c r="FA2539"/>
      <c r="FB2539"/>
      <c r="FC2539"/>
      <c r="FD2539"/>
      <c r="FE2539"/>
      <c r="FF2539"/>
      <c r="FG2539"/>
      <c r="FH2539"/>
      <c r="FI2539"/>
      <c r="FJ2539"/>
      <c r="FK2539"/>
      <c r="FL2539"/>
      <c r="FM2539"/>
      <c r="FN2539"/>
      <c r="FO2539"/>
      <c r="FP2539"/>
      <c r="FQ2539"/>
      <c r="FR2539"/>
      <c r="FS2539"/>
      <c r="FT2539"/>
      <c r="FU2539"/>
      <c r="FV2539"/>
      <c r="FW2539"/>
      <c r="FX2539"/>
      <c r="FY2539"/>
      <c r="FZ2539"/>
      <c r="GA2539"/>
      <c r="GB2539"/>
      <c r="GC2539"/>
      <c r="GD2539"/>
      <c r="GE2539"/>
      <c r="GF2539"/>
      <c r="GG2539"/>
      <c r="GH2539"/>
      <c r="GI2539"/>
      <c r="GJ2539"/>
      <c r="GK2539"/>
      <c r="GL2539"/>
      <c r="GM2539"/>
      <c r="GN2539"/>
      <c r="GO2539"/>
      <c r="GP2539"/>
      <c r="GQ2539"/>
      <c r="GR2539"/>
      <c r="GS2539"/>
      <c r="GT2539"/>
      <c r="GU2539"/>
      <c r="GV2539"/>
      <c r="GW2539"/>
      <c r="GX2539"/>
      <c r="GY2539"/>
      <c r="GZ2539"/>
      <c r="HA2539"/>
      <c r="HB2539"/>
      <c r="HC2539"/>
      <c r="HD2539"/>
      <c r="HE2539"/>
      <c r="HF2539"/>
      <c r="HG2539"/>
      <c r="HH2539"/>
      <c r="HI2539"/>
      <c r="HJ2539"/>
      <c r="HK2539"/>
      <c r="HL2539"/>
      <c r="HM2539"/>
      <c r="HN2539"/>
      <c r="HO2539"/>
      <c r="HP2539"/>
      <c r="HQ2539"/>
      <c r="HR2539"/>
      <c r="HS2539"/>
      <c r="HT2539"/>
      <c r="HU2539"/>
      <c r="HV2539"/>
      <c r="HW2539"/>
      <c r="HX2539"/>
      <c r="HY2539"/>
      <c r="HZ2539"/>
      <c r="IA2539"/>
      <c r="IB2539"/>
      <c r="IC2539"/>
      <c r="ID2539"/>
      <c r="IE2539"/>
      <c r="IF2539"/>
      <c r="IG2539"/>
      <c r="IH2539"/>
      <c r="II2539"/>
      <c r="IJ2539"/>
      <c r="IK2539"/>
      <c r="IL2539"/>
      <c r="IM2539"/>
      <c r="IN2539"/>
      <c r="IO2539"/>
      <c r="IP2539"/>
      <c r="IQ2539"/>
    </row>
    <row r="2540" spans="1:251" s="40" customFormat="1" ht="22.15" customHeight="1" x14ac:dyDescent="0.15">
      <c r="A2540" s="170">
        <v>4987306047372</v>
      </c>
      <c r="B2540" s="122">
        <v>899737</v>
      </c>
      <c r="C2540" s="32" t="s">
        <v>1800</v>
      </c>
      <c r="D2540" s="33">
        <v>0.1</v>
      </c>
      <c r="E2540" s="28">
        <v>1400</v>
      </c>
      <c r="F2540" s="50"/>
      <c r="G2540" s="68"/>
      <c r="H2540" s="133"/>
      <c r="I2540" s="50"/>
      <c r="J2540" s="39" t="s">
        <v>2834</v>
      </c>
      <c r="K2540" s="32" t="s">
        <v>2464</v>
      </c>
      <c r="L2540" s="38" t="s">
        <v>2492</v>
      </c>
      <c r="M2540" s="44" t="s">
        <v>30</v>
      </c>
      <c r="N2540"/>
      <c r="O2540"/>
      <c r="P2540"/>
      <c r="Q2540"/>
      <c r="R2540"/>
      <c r="S2540"/>
      <c r="T2540"/>
      <c r="U2540"/>
      <c r="V2540"/>
      <c r="W2540"/>
      <c r="X2540"/>
      <c r="Y2540"/>
      <c r="Z2540"/>
      <c r="AA2540"/>
      <c r="AB2540"/>
      <c r="AC2540"/>
      <c r="AD2540"/>
      <c r="AE2540"/>
      <c r="AF2540"/>
      <c r="AG2540"/>
      <c r="AH2540"/>
      <c r="AI2540"/>
      <c r="AJ2540"/>
      <c r="AK2540"/>
      <c r="AL2540"/>
      <c r="AM2540"/>
      <c r="AN2540"/>
      <c r="AO2540"/>
      <c r="AP2540"/>
      <c r="AQ2540"/>
      <c r="AR2540"/>
      <c r="AS2540"/>
      <c r="AT2540"/>
      <c r="AU2540"/>
      <c r="AV2540"/>
      <c r="AW2540"/>
      <c r="AX2540"/>
      <c r="AY2540"/>
      <c r="AZ2540"/>
      <c r="BA2540"/>
      <c r="BB2540"/>
      <c r="BC2540"/>
      <c r="BD2540"/>
      <c r="BE2540"/>
      <c r="BF2540"/>
      <c r="BG2540"/>
      <c r="BH2540"/>
      <c r="BI2540"/>
      <c r="BJ2540"/>
      <c r="BK2540"/>
      <c r="BL2540"/>
      <c r="BM2540"/>
      <c r="BN2540"/>
      <c r="BO2540"/>
      <c r="BP2540"/>
      <c r="BQ2540"/>
      <c r="BR2540"/>
      <c r="BS2540"/>
      <c r="BT2540"/>
      <c r="BU2540"/>
      <c r="BV2540"/>
      <c r="BW2540"/>
      <c r="BX2540"/>
      <c r="BY2540"/>
      <c r="BZ2540"/>
      <c r="CA2540"/>
      <c r="CB2540"/>
      <c r="CC2540"/>
      <c r="CD2540"/>
      <c r="CE2540"/>
      <c r="CF2540"/>
      <c r="CG2540"/>
      <c r="CH2540"/>
      <c r="CI2540"/>
      <c r="CJ2540"/>
      <c r="CK2540"/>
      <c r="CL2540"/>
      <c r="CM2540"/>
      <c r="CN2540"/>
      <c r="CO2540"/>
      <c r="CP2540"/>
      <c r="CQ2540"/>
      <c r="CR2540"/>
      <c r="CS2540"/>
      <c r="CT2540"/>
      <c r="CU2540"/>
      <c r="CV2540"/>
      <c r="CW2540"/>
      <c r="CX2540"/>
      <c r="CY2540"/>
      <c r="CZ2540"/>
      <c r="DA2540"/>
      <c r="DB2540"/>
      <c r="DC2540"/>
      <c r="DD2540"/>
      <c r="DE2540"/>
      <c r="DF2540"/>
      <c r="DG2540"/>
      <c r="DH2540"/>
      <c r="DI2540"/>
      <c r="DJ2540"/>
      <c r="DK2540"/>
      <c r="DL2540"/>
      <c r="DM2540"/>
      <c r="DN2540"/>
      <c r="DO2540"/>
      <c r="DP2540"/>
      <c r="DQ2540"/>
      <c r="DR2540"/>
      <c r="DS2540"/>
      <c r="DT2540"/>
      <c r="DU2540"/>
      <c r="DV2540"/>
      <c r="DW2540"/>
      <c r="DX2540"/>
      <c r="DY2540"/>
      <c r="DZ2540"/>
      <c r="EA2540"/>
      <c r="EB2540"/>
      <c r="EC2540"/>
      <c r="ED2540"/>
      <c r="EE2540"/>
      <c r="EF2540"/>
      <c r="EG2540"/>
      <c r="EH2540"/>
      <c r="EI2540"/>
      <c r="EJ2540"/>
      <c r="EK2540"/>
      <c r="EL2540"/>
      <c r="EM2540"/>
      <c r="EN2540"/>
      <c r="EO2540"/>
      <c r="EP2540"/>
      <c r="EQ2540"/>
      <c r="ER2540"/>
      <c r="ES2540"/>
      <c r="ET2540"/>
      <c r="EU2540"/>
      <c r="EV2540"/>
      <c r="EW2540"/>
      <c r="EX2540"/>
      <c r="EY2540"/>
      <c r="EZ2540"/>
      <c r="FA2540"/>
      <c r="FB2540"/>
      <c r="FC2540"/>
      <c r="FD2540"/>
      <c r="FE2540"/>
      <c r="FF2540"/>
      <c r="FG2540"/>
      <c r="FH2540"/>
      <c r="FI2540"/>
      <c r="FJ2540"/>
      <c r="FK2540"/>
      <c r="FL2540"/>
      <c r="FM2540"/>
      <c r="FN2540"/>
      <c r="FO2540"/>
      <c r="FP2540"/>
      <c r="FQ2540"/>
      <c r="FR2540"/>
      <c r="FS2540"/>
      <c r="FT2540"/>
      <c r="FU2540"/>
      <c r="FV2540"/>
      <c r="FW2540"/>
      <c r="FX2540"/>
      <c r="FY2540"/>
      <c r="FZ2540"/>
      <c r="GA2540"/>
      <c r="GB2540"/>
      <c r="GC2540"/>
      <c r="GD2540"/>
      <c r="GE2540"/>
      <c r="GF2540"/>
      <c r="GG2540"/>
      <c r="GH2540"/>
      <c r="GI2540"/>
      <c r="GJ2540"/>
      <c r="GK2540"/>
      <c r="GL2540"/>
      <c r="GM2540"/>
      <c r="GN2540"/>
      <c r="GO2540"/>
      <c r="GP2540"/>
      <c r="GQ2540"/>
      <c r="GR2540"/>
      <c r="GS2540"/>
      <c r="GT2540"/>
      <c r="GU2540"/>
      <c r="GV2540"/>
      <c r="GW2540"/>
      <c r="GX2540"/>
      <c r="GY2540"/>
      <c r="GZ2540"/>
      <c r="HA2540"/>
      <c r="HB2540"/>
      <c r="HC2540"/>
      <c r="HD2540"/>
      <c r="HE2540"/>
      <c r="HF2540"/>
      <c r="HG2540"/>
      <c r="HH2540"/>
      <c r="HI2540"/>
      <c r="HJ2540"/>
      <c r="HK2540"/>
      <c r="HL2540"/>
      <c r="HM2540"/>
      <c r="HN2540"/>
      <c r="HO2540"/>
      <c r="HP2540"/>
      <c r="HQ2540"/>
      <c r="HR2540"/>
      <c r="HS2540"/>
      <c r="HT2540"/>
      <c r="HU2540"/>
      <c r="HV2540"/>
      <c r="HW2540"/>
      <c r="HX2540"/>
      <c r="HY2540"/>
      <c r="HZ2540"/>
      <c r="IA2540"/>
      <c r="IB2540"/>
      <c r="IC2540"/>
      <c r="ID2540"/>
      <c r="IE2540"/>
      <c r="IF2540"/>
      <c r="IG2540"/>
      <c r="IH2540"/>
      <c r="II2540"/>
      <c r="IJ2540"/>
      <c r="IK2540"/>
      <c r="IL2540"/>
      <c r="IM2540"/>
      <c r="IN2540"/>
      <c r="IO2540"/>
      <c r="IP2540"/>
      <c r="IQ2540"/>
    </row>
    <row r="2541" spans="1:251" s="40" customFormat="1" ht="22.15" customHeight="1" x14ac:dyDescent="0.15">
      <c r="A2541" s="170">
        <v>4987306047389</v>
      </c>
      <c r="B2541" s="122">
        <v>899738</v>
      </c>
      <c r="C2541" s="32" t="s">
        <v>1801</v>
      </c>
      <c r="D2541" s="33">
        <v>0.1</v>
      </c>
      <c r="E2541" s="28">
        <v>1800</v>
      </c>
      <c r="F2541" s="50"/>
      <c r="G2541" s="68"/>
      <c r="H2541" s="133"/>
      <c r="I2541" s="50"/>
      <c r="J2541" s="39" t="s">
        <v>2834</v>
      </c>
      <c r="K2541" s="32" t="s">
        <v>2464</v>
      </c>
      <c r="L2541" s="38" t="s">
        <v>2492</v>
      </c>
      <c r="M2541" s="44" t="s">
        <v>30</v>
      </c>
      <c r="N2541"/>
      <c r="O2541"/>
      <c r="P2541"/>
      <c r="Q2541"/>
      <c r="R2541"/>
      <c r="S2541"/>
      <c r="T2541"/>
      <c r="U2541"/>
      <c r="V2541"/>
      <c r="W2541"/>
      <c r="X2541"/>
      <c r="Y2541"/>
      <c r="Z2541"/>
      <c r="AA2541"/>
      <c r="AB2541"/>
      <c r="AC2541"/>
      <c r="AD2541"/>
      <c r="AE2541"/>
      <c r="AF2541"/>
      <c r="AG2541"/>
      <c r="AH2541"/>
      <c r="AI2541"/>
      <c r="AJ2541"/>
      <c r="AK2541"/>
      <c r="AL2541"/>
      <c r="AM2541"/>
      <c r="AN2541"/>
      <c r="AO2541"/>
      <c r="AP2541"/>
      <c r="AQ2541"/>
      <c r="AR2541"/>
      <c r="AS2541"/>
      <c r="AT2541"/>
      <c r="AU2541"/>
      <c r="AV2541"/>
      <c r="AW2541"/>
      <c r="AX2541"/>
      <c r="AY2541"/>
      <c r="AZ2541"/>
      <c r="BA2541"/>
      <c r="BB2541"/>
      <c r="BC2541"/>
      <c r="BD2541"/>
      <c r="BE2541"/>
      <c r="BF2541"/>
      <c r="BG2541"/>
      <c r="BH2541"/>
      <c r="BI2541"/>
      <c r="BJ2541"/>
      <c r="BK2541"/>
      <c r="BL2541"/>
      <c r="BM2541"/>
      <c r="BN2541"/>
      <c r="BO2541"/>
      <c r="BP2541"/>
      <c r="BQ2541"/>
      <c r="BR2541"/>
      <c r="BS2541"/>
      <c r="BT2541"/>
      <c r="BU2541"/>
      <c r="BV2541"/>
      <c r="BW2541"/>
      <c r="BX2541"/>
      <c r="BY2541"/>
      <c r="BZ2541"/>
      <c r="CA2541"/>
      <c r="CB2541"/>
      <c r="CC2541"/>
      <c r="CD2541"/>
      <c r="CE2541"/>
      <c r="CF2541"/>
      <c r="CG2541"/>
      <c r="CH2541"/>
      <c r="CI2541"/>
      <c r="CJ2541"/>
      <c r="CK2541"/>
      <c r="CL2541"/>
      <c r="CM2541"/>
      <c r="CN2541"/>
      <c r="CO2541"/>
      <c r="CP2541"/>
      <c r="CQ2541"/>
      <c r="CR2541"/>
      <c r="CS2541"/>
      <c r="CT2541"/>
      <c r="CU2541"/>
      <c r="CV2541"/>
      <c r="CW2541"/>
      <c r="CX2541"/>
      <c r="CY2541"/>
      <c r="CZ2541"/>
      <c r="DA2541"/>
      <c r="DB2541"/>
      <c r="DC2541"/>
      <c r="DD2541"/>
      <c r="DE2541"/>
      <c r="DF2541"/>
      <c r="DG2541"/>
      <c r="DH2541"/>
      <c r="DI2541"/>
      <c r="DJ2541"/>
      <c r="DK2541"/>
      <c r="DL2541"/>
      <c r="DM2541"/>
      <c r="DN2541"/>
      <c r="DO2541"/>
      <c r="DP2541"/>
      <c r="DQ2541"/>
      <c r="DR2541"/>
      <c r="DS2541"/>
      <c r="DT2541"/>
      <c r="DU2541"/>
      <c r="DV2541"/>
      <c r="DW2541"/>
      <c r="DX2541"/>
      <c r="DY2541"/>
      <c r="DZ2541"/>
      <c r="EA2541"/>
      <c r="EB2541"/>
      <c r="EC2541"/>
      <c r="ED2541"/>
      <c r="EE2541"/>
      <c r="EF2541"/>
      <c r="EG2541"/>
      <c r="EH2541"/>
      <c r="EI2541"/>
      <c r="EJ2541"/>
      <c r="EK2541"/>
      <c r="EL2541"/>
      <c r="EM2541"/>
      <c r="EN2541"/>
      <c r="EO2541"/>
      <c r="EP2541"/>
      <c r="EQ2541"/>
      <c r="ER2541"/>
      <c r="ES2541"/>
      <c r="ET2541"/>
      <c r="EU2541"/>
      <c r="EV2541"/>
      <c r="EW2541"/>
      <c r="EX2541"/>
      <c r="EY2541"/>
      <c r="EZ2541"/>
      <c r="FA2541"/>
      <c r="FB2541"/>
      <c r="FC2541"/>
      <c r="FD2541"/>
      <c r="FE2541"/>
      <c r="FF2541"/>
      <c r="FG2541"/>
      <c r="FH2541"/>
      <c r="FI2541"/>
      <c r="FJ2541"/>
      <c r="FK2541"/>
      <c r="FL2541"/>
      <c r="FM2541"/>
      <c r="FN2541"/>
      <c r="FO2541"/>
      <c r="FP2541"/>
      <c r="FQ2541"/>
      <c r="FR2541"/>
      <c r="FS2541"/>
      <c r="FT2541"/>
      <c r="FU2541"/>
      <c r="FV2541"/>
      <c r="FW2541"/>
      <c r="FX2541"/>
      <c r="FY2541"/>
      <c r="FZ2541"/>
      <c r="GA2541"/>
      <c r="GB2541"/>
      <c r="GC2541"/>
      <c r="GD2541"/>
      <c r="GE2541"/>
      <c r="GF2541"/>
      <c r="GG2541"/>
      <c r="GH2541"/>
      <c r="GI2541"/>
      <c r="GJ2541"/>
      <c r="GK2541"/>
      <c r="GL2541"/>
      <c r="GM2541"/>
      <c r="GN2541"/>
      <c r="GO2541"/>
      <c r="GP2541"/>
      <c r="GQ2541"/>
      <c r="GR2541"/>
      <c r="GS2541"/>
      <c r="GT2541"/>
      <c r="GU2541"/>
      <c r="GV2541"/>
      <c r="GW2541"/>
      <c r="GX2541"/>
      <c r="GY2541"/>
      <c r="GZ2541"/>
      <c r="HA2541"/>
      <c r="HB2541"/>
      <c r="HC2541"/>
      <c r="HD2541"/>
      <c r="HE2541"/>
      <c r="HF2541"/>
      <c r="HG2541"/>
      <c r="HH2541"/>
      <c r="HI2541"/>
      <c r="HJ2541"/>
      <c r="HK2541"/>
      <c r="HL2541"/>
      <c r="HM2541"/>
      <c r="HN2541"/>
      <c r="HO2541"/>
      <c r="HP2541"/>
      <c r="HQ2541"/>
      <c r="HR2541"/>
      <c r="HS2541"/>
      <c r="HT2541"/>
      <c r="HU2541"/>
      <c r="HV2541"/>
      <c r="HW2541"/>
      <c r="HX2541"/>
      <c r="HY2541"/>
      <c r="HZ2541"/>
      <c r="IA2541"/>
      <c r="IB2541"/>
      <c r="IC2541"/>
      <c r="ID2541"/>
      <c r="IE2541"/>
      <c r="IF2541"/>
      <c r="IG2541"/>
      <c r="IH2541"/>
      <c r="II2541"/>
      <c r="IJ2541"/>
      <c r="IK2541"/>
      <c r="IL2541"/>
      <c r="IM2541"/>
      <c r="IN2541"/>
      <c r="IO2541"/>
      <c r="IP2541"/>
      <c r="IQ2541"/>
    </row>
    <row r="2542" spans="1:251" s="40" customFormat="1" ht="22.15" customHeight="1" x14ac:dyDescent="0.15">
      <c r="A2542" s="170">
        <v>4987306047396</v>
      </c>
      <c r="B2542" s="122">
        <v>899739</v>
      </c>
      <c r="C2542" s="32" t="s">
        <v>1802</v>
      </c>
      <c r="D2542" s="33">
        <v>0.1</v>
      </c>
      <c r="E2542" s="28">
        <v>2300</v>
      </c>
      <c r="F2542" s="50"/>
      <c r="G2542" s="68"/>
      <c r="H2542" s="133"/>
      <c r="I2542" s="50"/>
      <c r="J2542" s="39" t="s">
        <v>2834</v>
      </c>
      <c r="K2542" s="32" t="s">
        <v>2464</v>
      </c>
      <c r="L2542" s="38" t="s">
        <v>2492</v>
      </c>
      <c r="M2542" s="44" t="s">
        <v>30</v>
      </c>
      <c r="N2542"/>
      <c r="O2542"/>
      <c r="P2542"/>
      <c r="Q2542"/>
      <c r="R2542"/>
      <c r="S2542"/>
      <c r="T2542"/>
      <c r="U2542"/>
      <c r="V2542"/>
      <c r="W2542"/>
      <c r="X2542"/>
      <c r="Y2542"/>
      <c r="Z2542"/>
      <c r="AA2542"/>
      <c r="AB2542"/>
      <c r="AC2542"/>
      <c r="AD2542"/>
      <c r="AE2542"/>
      <c r="AF2542"/>
      <c r="AG2542"/>
      <c r="AH2542"/>
      <c r="AI2542"/>
      <c r="AJ2542"/>
      <c r="AK2542"/>
      <c r="AL2542"/>
      <c r="AM2542"/>
      <c r="AN2542"/>
      <c r="AO2542"/>
      <c r="AP2542"/>
      <c r="AQ2542"/>
      <c r="AR2542"/>
      <c r="AS2542"/>
      <c r="AT2542"/>
      <c r="AU2542"/>
      <c r="AV2542"/>
      <c r="AW2542"/>
      <c r="AX2542"/>
      <c r="AY2542"/>
      <c r="AZ2542"/>
      <c r="BA2542"/>
      <c r="BB2542"/>
      <c r="BC2542"/>
      <c r="BD2542"/>
      <c r="BE2542"/>
      <c r="BF2542"/>
      <c r="BG2542"/>
      <c r="BH2542"/>
      <c r="BI2542"/>
      <c r="BJ2542"/>
      <c r="BK2542"/>
      <c r="BL2542"/>
      <c r="BM2542"/>
      <c r="BN2542"/>
      <c r="BO2542"/>
      <c r="BP2542"/>
      <c r="BQ2542"/>
      <c r="BR2542"/>
      <c r="BS2542"/>
      <c r="BT2542"/>
      <c r="BU2542"/>
      <c r="BV2542"/>
      <c r="BW2542"/>
      <c r="BX2542"/>
      <c r="BY2542"/>
      <c r="BZ2542"/>
      <c r="CA2542"/>
      <c r="CB2542"/>
      <c r="CC2542"/>
      <c r="CD2542"/>
      <c r="CE2542"/>
      <c r="CF2542"/>
      <c r="CG2542"/>
      <c r="CH2542"/>
      <c r="CI2542"/>
      <c r="CJ2542"/>
      <c r="CK2542"/>
      <c r="CL2542"/>
      <c r="CM2542"/>
      <c r="CN2542"/>
      <c r="CO2542"/>
      <c r="CP2542"/>
      <c r="CQ2542"/>
      <c r="CR2542"/>
      <c r="CS2542"/>
      <c r="CT2542"/>
      <c r="CU2542"/>
      <c r="CV2542"/>
      <c r="CW2542"/>
      <c r="CX2542"/>
      <c r="CY2542"/>
      <c r="CZ2542"/>
      <c r="DA2542"/>
      <c r="DB2542"/>
      <c r="DC2542"/>
      <c r="DD2542"/>
      <c r="DE2542"/>
      <c r="DF2542"/>
      <c r="DG2542"/>
      <c r="DH2542"/>
      <c r="DI2542"/>
      <c r="DJ2542"/>
      <c r="DK2542"/>
      <c r="DL2542"/>
      <c r="DM2542"/>
      <c r="DN2542"/>
      <c r="DO2542"/>
      <c r="DP2542"/>
      <c r="DQ2542"/>
      <c r="DR2542"/>
      <c r="DS2542"/>
      <c r="DT2542"/>
      <c r="DU2542"/>
      <c r="DV2542"/>
      <c r="DW2542"/>
      <c r="DX2542"/>
      <c r="DY2542"/>
      <c r="DZ2542"/>
      <c r="EA2542"/>
      <c r="EB2542"/>
      <c r="EC2542"/>
      <c r="ED2542"/>
      <c r="EE2542"/>
      <c r="EF2542"/>
      <c r="EG2542"/>
      <c r="EH2542"/>
      <c r="EI2542"/>
      <c r="EJ2542"/>
      <c r="EK2542"/>
      <c r="EL2542"/>
      <c r="EM2542"/>
      <c r="EN2542"/>
      <c r="EO2542"/>
      <c r="EP2542"/>
      <c r="EQ2542"/>
      <c r="ER2542"/>
      <c r="ES2542"/>
      <c r="ET2542"/>
      <c r="EU2542"/>
      <c r="EV2542"/>
      <c r="EW2542"/>
      <c r="EX2542"/>
      <c r="EY2542"/>
      <c r="EZ2542"/>
      <c r="FA2542"/>
      <c r="FB2542"/>
      <c r="FC2542"/>
      <c r="FD2542"/>
      <c r="FE2542"/>
      <c r="FF2542"/>
      <c r="FG2542"/>
      <c r="FH2542"/>
      <c r="FI2542"/>
      <c r="FJ2542"/>
      <c r="FK2542"/>
      <c r="FL2542"/>
      <c r="FM2542"/>
      <c r="FN2542"/>
      <c r="FO2542"/>
      <c r="FP2542"/>
      <c r="FQ2542"/>
      <c r="FR2542"/>
      <c r="FS2542"/>
      <c r="FT2542"/>
      <c r="FU2542"/>
      <c r="FV2542"/>
      <c r="FW2542"/>
      <c r="FX2542"/>
      <c r="FY2542"/>
      <c r="FZ2542"/>
      <c r="GA2542"/>
      <c r="GB2542"/>
      <c r="GC2542"/>
      <c r="GD2542"/>
      <c r="GE2542"/>
      <c r="GF2542"/>
      <c r="GG2542"/>
      <c r="GH2542"/>
      <c r="GI2542"/>
      <c r="GJ2542"/>
      <c r="GK2542"/>
      <c r="GL2542"/>
      <c r="GM2542"/>
      <c r="GN2542"/>
      <c r="GO2542"/>
      <c r="GP2542"/>
      <c r="GQ2542"/>
      <c r="GR2542"/>
      <c r="GS2542"/>
      <c r="GT2542"/>
      <c r="GU2542"/>
      <c r="GV2542"/>
      <c r="GW2542"/>
      <c r="GX2542"/>
      <c r="GY2542"/>
      <c r="GZ2542"/>
      <c r="HA2542"/>
      <c r="HB2542"/>
      <c r="HC2542"/>
      <c r="HD2542"/>
      <c r="HE2542"/>
      <c r="HF2542"/>
      <c r="HG2542"/>
      <c r="HH2542"/>
      <c r="HI2542"/>
      <c r="HJ2542"/>
      <c r="HK2542"/>
      <c r="HL2542"/>
      <c r="HM2542"/>
      <c r="HN2542"/>
      <c r="HO2542"/>
      <c r="HP2542"/>
      <c r="HQ2542"/>
      <c r="HR2542"/>
      <c r="HS2542"/>
      <c r="HT2542"/>
      <c r="HU2542"/>
      <c r="HV2542"/>
      <c r="HW2542"/>
      <c r="HX2542"/>
      <c r="HY2542"/>
      <c r="HZ2542"/>
      <c r="IA2542"/>
      <c r="IB2542"/>
      <c r="IC2542"/>
      <c r="ID2542"/>
      <c r="IE2542"/>
      <c r="IF2542"/>
      <c r="IG2542"/>
      <c r="IH2542"/>
      <c r="II2542"/>
      <c r="IJ2542"/>
      <c r="IK2542"/>
      <c r="IL2542"/>
      <c r="IM2542"/>
      <c r="IN2542"/>
      <c r="IO2542"/>
      <c r="IP2542"/>
      <c r="IQ2542"/>
    </row>
    <row r="2543" spans="1:251" s="40" customFormat="1" ht="22.15" customHeight="1" x14ac:dyDescent="0.15">
      <c r="A2543" s="170">
        <v>4987306047488</v>
      </c>
      <c r="B2543" s="122">
        <v>899748</v>
      </c>
      <c r="C2543" s="32" t="s">
        <v>1803</v>
      </c>
      <c r="D2543" s="33">
        <v>0.1</v>
      </c>
      <c r="E2543" s="28">
        <v>1400</v>
      </c>
      <c r="F2543" s="50"/>
      <c r="G2543" s="68"/>
      <c r="H2543" s="133"/>
      <c r="I2543" s="50"/>
      <c r="J2543" s="39" t="s">
        <v>2834</v>
      </c>
      <c r="K2543" s="32" t="s">
        <v>2464</v>
      </c>
      <c r="L2543" s="38" t="s">
        <v>2492</v>
      </c>
      <c r="M2543" s="44" t="s">
        <v>30</v>
      </c>
      <c r="N2543"/>
      <c r="O2543"/>
      <c r="P2543"/>
      <c r="Q2543"/>
      <c r="R2543"/>
      <c r="S2543"/>
      <c r="T2543"/>
      <c r="U2543"/>
      <c r="V2543"/>
      <c r="W2543"/>
      <c r="X2543"/>
      <c r="Y2543"/>
      <c r="Z2543"/>
      <c r="AA2543"/>
      <c r="AB2543"/>
      <c r="AC2543"/>
      <c r="AD2543"/>
      <c r="AE2543"/>
      <c r="AF2543"/>
      <c r="AG2543"/>
      <c r="AH2543"/>
      <c r="AI2543"/>
      <c r="AJ2543"/>
      <c r="AK2543"/>
      <c r="AL2543"/>
      <c r="AM2543"/>
      <c r="AN2543"/>
      <c r="AO2543"/>
      <c r="AP2543"/>
      <c r="AQ2543"/>
      <c r="AR2543"/>
      <c r="AS2543"/>
      <c r="AT2543"/>
      <c r="AU2543"/>
      <c r="AV2543"/>
      <c r="AW2543"/>
      <c r="AX2543"/>
      <c r="AY2543"/>
      <c r="AZ2543"/>
      <c r="BA2543"/>
      <c r="BB2543"/>
      <c r="BC2543"/>
      <c r="BD2543"/>
      <c r="BE2543"/>
      <c r="BF2543"/>
      <c r="BG2543"/>
      <c r="BH2543"/>
      <c r="BI2543"/>
      <c r="BJ2543"/>
      <c r="BK2543"/>
      <c r="BL2543"/>
      <c r="BM2543"/>
      <c r="BN2543"/>
      <c r="BO2543"/>
      <c r="BP2543"/>
      <c r="BQ2543"/>
      <c r="BR2543"/>
      <c r="BS2543"/>
      <c r="BT2543"/>
      <c r="BU2543"/>
      <c r="BV2543"/>
      <c r="BW2543"/>
      <c r="BX2543"/>
      <c r="BY2543"/>
      <c r="BZ2543"/>
      <c r="CA2543"/>
      <c r="CB2543"/>
      <c r="CC2543"/>
      <c r="CD2543"/>
      <c r="CE2543"/>
      <c r="CF2543"/>
      <c r="CG2543"/>
      <c r="CH2543"/>
      <c r="CI2543"/>
      <c r="CJ2543"/>
      <c r="CK2543"/>
      <c r="CL2543"/>
      <c r="CM2543"/>
      <c r="CN2543"/>
      <c r="CO2543"/>
      <c r="CP2543"/>
      <c r="CQ2543"/>
      <c r="CR2543"/>
      <c r="CS2543"/>
      <c r="CT2543"/>
      <c r="CU2543"/>
      <c r="CV2543"/>
      <c r="CW2543"/>
      <c r="CX2543"/>
      <c r="CY2543"/>
      <c r="CZ2543"/>
      <c r="DA2543"/>
      <c r="DB2543"/>
      <c r="DC2543"/>
      <c r="DD2543"/>
      <c r="DE2543"/>
      <c r="DF2543"/>
      <c r="DG2543"/>
      <c r="DH2543"/>
      <c r="DI2543"/>
      <c r="DJ2543"/>
      <c r="DK2543"/>
      <c r="DL2543"/>
      <c r="DM2543"/>
      <c r="DN2543"/>
      <c r="DO2543"/>
      <c r="DP2543"/>
      <c r="DQ2543"/>
      <c r="DR2543"/>
      <c r="DS2543"/>
      <c r="DT2543"/>
      <c r="DU2543"/>
      <c r="DV2543"/>
      <c r="DW2543"/>
      <c r="DX2543"/>
      <c r="DY2543"/>
      <c r="DZ2543"/>
      <c r="EA2543"/>
      <c r="EB2543"/>
      <c r="EC2543"/>
      <c r="ED2543"/>
      <c r="EE2543"/>
      <c r="EF2543"/>
      <c r="EG2543"/>
      <c r="EH2543"/>
      <c r="EI2543"/>
      <c r="EJ2543"/>
      <c r="EK2543"/>
      <c r="EL2543"/>
      <c r="EM2543"/>
      <c r="EN2543"/>
      <c r="EO2543"/>
      <c r="EP2543"/>
      <c r="EQ2543"/>
      <c r="ER2543"/>
      <c r="ES2543"/>
      <c r="ET2543"/>
      <c r="EU2543"/>
      <c r="EV2543"/>
      <c r="EW2543"/>
      <c r="EX2543"/>
      <c r="EY2543"/>
      <c r="EZ2543"/>
      <c r="FA2543"/>
      <c r="FB2543"/>
      <c r="FC2543"/>
      <c r="FD2543"/>
      <c r="FE2543"/>
      <c r="FF2543"/>
      <c r="FG2543"/>
      <c r="FH2543"/>
      <c r="FI2543"/>
      <c r="FJ2543"/>
      <c r="FK2543"/>
      <c r="FL2543"/>
      <c r="FM2543"/>
      <c r="FN2543"/>
      <c r="FO2543"/>
      <c r="FP2543"/>
      <c r="FQ2543"/>
      <c r="FR2543"/>
      <c r="FS2543"/>
      <c r="FT2543"/>
      <c r="FU2543"/>
      <c r="FV2543"/>
      <c r="FW2543"/>
      <c r="FX2543"/>
      <c r="FY2543"/>
      <c r="FZ2543"/>
      <c r="GA2543"/>
      <c r="GB2543"/>
      <c r="GC2543"/>
      <c r="GD2543"/>
      <c r="GE2543"/>
      <c r="GF2543"/>
      <c r="GG2543"/>
      <c r="GH2543"/>
      <c r="GI2543"/>
      <c r="GJ2543"/>
      <c r="GK2543"/>
      <c r="GL2543"/>
      <c r="GM2543"/>
      <c r="GN2543"/>
      <c r="GO2543"/>
      <c r="GP2543"/>
      <c r="GQ2543"/>
      <c r="GR2543"/>
      <c r="GS2543"/>
      <c r="GT2543"/>
      <c r="GU2543"/>
      <c r="GV2543"/>
      <c r="GW2543"/>
      <c r="GX2543"/>
      <c r="GY2543"/>
      <c r="GZ2543"/>
      <c r="HA2543"/>
      <c r="HB2543"/>
      <c r="HC2543"/>
      <c r="HD2543"/>
      <c r="HE2543"/>
      <c r="HF2543"/>
      <c r="HG2543"/>
      <c r="HH2543"/>
      <c r="HI2543"/>
      <c r="HJ2543"/>
      <c r="HK2543"/>
      <c r="HL2543"/>
      <c r="HM2543"/>
      <c r="HN2543"/>
      <c r="HO2543"/>
      <c r="HP2543"/>
      <c r="HQ2543"/>
      <c r="HR2543"/>
      <c r="HS2543"/>
      <c r="HT2543"/>
      <c r="HU2543"/>
      <c r="HV2543"/>
      <c r="HW2543"/>
      <c r="HX2543"/>
      <c r="HY2543"/>
      <c r="HZ2543"/>
      <c r="IA2543"/>
      <c r="IB2543"/>
      <c r="IC2543"/>
      <c r="ID2543"/>
      <c r="IE2543"/>
      <c r="IF2543"/>
      <c r="IG2543"/>
      <c r="IH2543"/>
      <c r="II2543"/>
      <c r="IJ2543"/>
      <c r="IK2543"/>
      <c r="IL2543"/>
      <c r="IM2543"/>
      <c r="IN2543"/>
      <c r="IO2543"/>
      <c r="IP2543"/>
      <c r="IQ2543"/>
    </row>
    <row r="2544" spans="1:251" s="40" customFormat="1" ht="22.15" customHeight="1" x14ac:dyDescent="0.15">
      <c r="A2544" s="170">
        <v>4987306047495</v>
      </c>
      <c r="B2544" s="122">
        <v>899749</v>
      </c>
      <c r="C2544" s="32" t="s">
        <v>1804</v>
      </c>
      <c r="D2544" s="33">
        <v>0.1</v>
      </c>
      <c r="E2544" s="28">
        <v>2300</v>
      </c>
      <c r="F2544" s="50"/>
      <c r="G2544" s="68"/>
      <c r="H2544" s="133"/>
      <c r="I2544" s="50"/>
      <c r="J2544" s="39" t="s">
        <v>2834</v>
      </c>
      <c r="K2544" s="32" t="s">
        <v>2464</v>
      </c>
      <c r="L2544" s="38" t="s">
        <v>2492</v>
      </c>
      <c r="M2544" s="44" t="s">
        <v>30</v>
      </c>
      <c r="N2544"/>
      <c r="O2544"/>
      <c r="P2544"/>
      <c r="Q2544"/>
      <c r="R2544"/>
      <c r="S2544"/>
      <c r="T2544"/>
      <c r="U2544"/>
      <c r="V2544"/>
      <c r="W2544"/>
      <c r="X2544"/>
      <c r="Y2544"/>
      <c r="Z2544"/>
      <c r="AA2544"/>
      <c r="AB2544"/>
      <c r="AC2544"/>
      <c r="AD2544"/>
      <c r="AE2544"/>
      <c r="AF2544"/>
      <c r="AG2544"/>
      <c r="AH2544"/>
      <c r="AI2544"/>
      <c r="AJ2544"/>
      <c r="AK2544"/>
      <c r="AL2544"/>
      <c r="AM2544"/>
      <c r="AN2544"/>
      <c r="AO2544"/>
      <c r="AP2544"/>
      <c r="AQ2544"/>
      <c r="AR2544"/>
      <c r="AS2544"/>
      <c r="AT2544"/>
      <c r="AU2544"/>
      <c r="AV2544"/>
      <c r="AW2544"/>
      <c r="AX2544"/>
      <c r="AY2544"/>
      <c r="AZ2544"/>
      <c r="BA2544"/>
      <c r="BB2544"/>
      <c r="BC2544"/>
      <c r="BD2544"/>
      <c r="BE2544"/>
      <c r="BF2544"/>
      <c r="BG2544"/>
      <c r="BH2544"/>
      <c r="BI2544"/>
      <c r="BJ2544"/>
      <c r="BK2544"/>
      <c r="BL2544"/>
      <c r="BM2544"/>
      <c r="BN2544"/>
      <c r="BO2544"/>
      <c r="BP2544"/>
      <c r="BQ2544"/>
      <c r="BR2544"/>
      <c r="BS2544"/>
      <c r="BT2544"/>
      <c r="BU2544"/>
      <c r="BV2544"/>
      <c r="BW2544"/>
      <c r="BX2544"/>
      <c r="BY2544"/>
      <c r="BZ2544"/>
      <c r="CA2544"/>
      <c r="CB2544"/>
      <c r="CC2544"/>
      <c r="CD2544"/>
      <c r="CE2544"/>
      <c r="CF2544"/>
      <c r="CG2544"/>
      <c r="CH2544"/>
      <c r="CI2544"/>
      <c r="CJ2544"/>
      <c r="CK2544"/>
      <c r="CL2544"/>
      <c r="CM2544"/>
      <c r="CN2544"/>
      <c r="CO2544"/>
      <c r="CP2544"/>
      <c r="CQ2544"/>
      <c r="CR2544"/>
      <c r="CS2544"/>
      <c r="CT2544"/>
      <c r="CU2544"/>
      <c r="CV2544"/>
      <c r="CW2544"/>
      <c r="CX2544"/>
      <c r="CY2544"/>
      <c r="CZ2544"/>
      <c r="DA2544"/>
      <c r="DB2544"/>
      <c r="DC2544"/>
      <c r="DD2544"/>
      <c r="DE2544"/>
      <c r="DF2544"/>
      <c r="DG2544"/>
      <c r="DH2544"/>
      <c r="DI2544"/>
      <c r="DJ2544"/>
      <c r="DK2544"/>
      <c r="DL2544"/>
      <c r="DM2544"/>
      <c r="DN2544"/>
      <c r="DO2544"/>
      <c r="DP2544"/>
      <c r="DQ2544"/>
      <c r="DR2544"/>
      <c r="DS2544"/>
      <c r="DT2544"/>
      <c r="DU2544"/>
      <c r="DV2544"/>
      <c r="DW2544"/>
      <c r="DX2544"/>
      <c r="DY2544"/>
      <c r="DZ2544"/>
      <c r="EA2544"/>
      <c r="EB2544"/>
      <c r="EC2544"/>
      <c r="ED2544"/>
      <c r="EE2544"/>
      <c r="EF2544"/>
      <c r="EG2544"/>
      <c r="EH2544"/>
      <c r="EI2544"/>
      <c r="EJ2544"/>
      <c r="EK2544"/>
      <c r="EL2544"/>
      <c r="EM2544"/>
      <c r="EN2544"/>
      <c r="EO2544"/>
      <c r="EP2544"/>
      <c r="EQ2544"/>
      <c r="ER2544"/>
      <c r="ES2544"/>
      <c r="ET2544"/>
      <c r="EU2544"/>
      <c r="EV2544"/>
      <c r="EW2544"/>
      <c r="EX2544"/>
      <c r="EY2544"/>
      <c r="EZ2544"/>
      <c r="FA2544"/>
      <c r="FB2544"/>
      <c r="FC2544"/>
      <c r="FD2544"/>
      <c r="FE2544"/>
      <c r="FF2544"/>
      <c r="FG2544"/>
      <c r="FH2544"/>
      <c r="FI2544"/>
      <c r="FJ2544"/>
      <c r="FK2544"/>
      <c r="FL2544"/>
      <c r="FM2544"/>
      <c r="FN2544"/>
      <c r="FO2544"/>
      <c r="FP2544"/>
      <c r="FQ2544"/>
      <c r="FR2544"/>
      <c r="FS2544"/>
      <c r="FT2544"/>
      <c r="FU2544"/>
      <c r="FV2544"/>
      <c r="FW2544"/>
      <c r="FX2544"/>
      <c r="FY2544"/>
      <c r="FZ2544"/>
      <c r="GA2544"/>
      <c r="GB2544"/>
      <c r="GC2544"/>
      <c r="GD2544"/>
      <c r="GE2544"/>
      <c r="GF2544"/>
      <c r="GG2544"/>
      <c r="GH2544"/>
      <c r="GI2544"/>
      <c r="GJ2544"/>
      <c r="GK2544"/>
      <c r="GL2544"/>
      <c r="GM2544"/>
      <c r="GN2544"/>
      <c r="GO2544"/>
      <c r="GP2544"/>
      <c r="GQ2544"/>
      <c r="GR2544"/>
      <c r="GS2544"/>
      <c r="GT2544"/>
      <c r="GU2544"/>
      <c r="GV2544"/>
      <c r="GW2544"/>
      <c r="GX2544"/>
      <c r="GY2544"/>
      <c r="GZ2544"/>
      <c r="HA2544"/>
      <c r="HB2544"/>
      <c r="HC2544"/>
      <c r="HD2544"/>
      <c r="HE2544"/>
      <c r="HF2544"/>
      <c r="HG2544"/>
      <c r="HH2544"/>
      <c r="HI2544"/>
      <c r="HJ2544"/>
      <c r="HK2544"/>
      <c r="HL2544"/>
      <c r="HM2544"/>
      <c r="HN2544"/>
      <c r="HO2544"/>
      <c r="HP2544"/>
      <c r="HQ2544"/>
      <c r="HR2544"/>
      <c r="HS2544"/>
      <c r="HT2544"/>
      <c r="HU2544"/>
      <c r="HV2544"/>
      <c r="HW2544"/>
      <c r="HX2544"/>
      <c r="HY2544"/>
      <c r="HZ2544"/>
      <c r="IA2544"/>
      <c r="IB2544"/>
      <c r="IC2544"/>
      <c r="ID2544"/>
      <c r="IE2544"/>
      <c r="IF2544"/>
      <c r="IG2544"/>
      <c r="IH2544"/>
      <c r="II2544"/>
      <c r="IJ2544"/>
      <c r="IK2544"/>
      <c r="IL2544"/>
      <c r="IM2544"/>
      <c r="IN2544"/>
      <c r="IO2544"/>
      <c r="IP2544"/>
      <c r="IQ2544"/>
    </row>
    <row r="2545" spans="1:251" s="40" customFormat="1" ht="22.15" customHeight="1" x14ac:dyDescent="0.15">
      <c r="A2545" s="170">
        <v>4987306021242</v>
      </c>
      <c r="B2545" s="122">
        <v>899752</v>
      </c>
      <c r="C2545" s="32" t="s">
        <v>1784</v>
      </c>
      <c r="D2545" s="33">
        <v>0.1</v>
      </c>
      <c r="E2545" s="28">
        <v>980</v>
      </c>
      <c r="F2545" s="50"/>
      <c r="G2545" s="68"/>
      <c r="H2545" s="133"/>
      <c r="I2545" s="50"/>
      <c r="J2545" s="39" t="s">
        <v>2834</v>
      </c>
      <c r="K2545" s="32" t="s">
        <v>2464</v>
      </c>
      <c r="L2545" s="38" t="s">
        <v>2492</v>
      </c>
      <c r="M2545" s="44" t="s">
        <v>30</v>
      </c>
      <c r="N2545"/>
      <c r="O2545"/>
      <c r="P2545"/>
      <c r="Q2545"/>
      <c r="R2545"/>
      <c r="S2545"/>
      <c r="T2545"/>
      <c r="U2545"/>
      <c r="V2545"/>
      <c r="W2545"/>
      <c r="X2545"/>
      <c r="Y2545"/>
      <c r="Z2545"/>
      <c r="AA2545"/>
      <c r="AB2545"/>
      <c r="AC2545"/>
      <c r="AD2545"/>
      <c r="AE2545"/>
      <c r="AF2545"/>
      <c r="AG2545"/>
      <c r="AH2545"/>
      <c r="AI2545"/>
      <c r="AJ2545"/>
      <c r="AK2545"/>
      <c r="AL2545"/>
      <c r="AM2545"/>
      <c r="AN2545"/>
      <c r="AO2545"/>
      <c r="AP2545"/>
      <c r="AQ2545"/>
      <c r="AR2545"/>
      <c r="AS2545"/>
      <c r="AT2545"/>
      <c r="AU2545"/>
      <c r="AV2545"/>
      <c r="AW2545"/>
      <c r="AX2545"/>
      <c r="AY2545"/>
      <c r="AZ2545"/>
      <c r="BA2545"/>
      <c r="BB2545"/>
      <c r="BC2545"/>
      <c r="BD2545"/>
      <c r="BE2545"/>
      <c r="BF2545"/>
      <c r="BG2545"/>
      <c r="BH2545"/>
      <c r="BI2545"/>
      <c r="BJ2545"/>
      <c r="BK2545"/>
      <c r="BL2545"/>
      <c r="BM2545"/>
      <c r="BN2545"/>
      <c r="BO2545"/>
      <c r="BP2545"/>
      <c r="BQ2545"/>
      <c r="BR2545"/>
      <c r="BS2545"/>
      <c r="BT2545"/>
      <c r="BU2545"/>
      <c r="BV2545"/>
      <c r="BW2545"/>
      <c r="BX2545"/>
      <c r="BY2545"/>
      <c r="BZ2545"/>
      <c r="CA2545"/>
      <c r="CB2545"/>
      <c r="CC2545"/>
      <c r="CD2545"/>
      <c r="CE2545"/>
      <c r="CF2545"/>
      <c r="CG2545"/>
      <c r="CH2545"/>
      <c r="CI2545"/>
      <c r="CJ2545"/>
      <c r="CK2545"/>
      <c r="CL2545"/>
      <c r="CM2545"/>
      <c r="CN2545"/>
      <c r="CO2545"/>
      <c r="CP2545"/>
      <c r="CQ2545"/>
      <c r="CR2545"/>
      <c r="CS2545"/>
      <c r="CT2545"/>
      <c r="CU2545"/>
      <c r="CV2545"/>
      <c r="CW2545"/>
      <c r="CX2545"/>
      <c r="CY2545"/>
      <c r="CZ2545"/>
      <c r="DA2545"/>
      <c r="DB2545"/>
      <c r="DC2545"/>
      <c r="DD2545"/>
      <c r="DE2545"/>
      <c r="DF2545"/>
      <c r="DG2545"/>
      <c r="DH2545"/>
      <c r="DI2545"/>
      <c r="DJ2545"/>
      <c r="DK2545"/>
      <c r="DL2545"/>
      <c r="DM2545"/>
      <c r="DN2545"/>
      <c r="DO2545"/>
      <c r="DP2545"/>
      <c r="DQ2545"/>
      <c r="DR2545"/>
      <c r="DS2545"/>
      <c r="DT2545"/>
      <c r="DU2545"/>
      <c r="DV2545"/>
      <c r="DW2545"/>
      <c r="DX2545"/>
      <c r="DY2545"/>
      <c r="DZ2545"/>
      <c r="EA2545"/>
      <c r="EB2545"/>
      <c r="EC2545"/>
      <c r="ED2545"/>
      <c r="EE2545"/>
      <c r="EF2545"/>
      <c r="EG2545"/>
      <c r="EH2545"/>
      <c r="EI2545"/>
      <c r="EJ2545"/>
      <c r="EK2545"/>
      <c r="EL2545"/>
      <c r="EM2545"/>
      <c r="EN2545"/>
      <c r="EO2545"/>
      <c r="EP2545"/>
      <c r="EQ2545"/>
      <c r="ER2545"/>
      <c r="ES2545"/>
      <c r="ET2545"/>
      <c r="EU2545"/>
      <c r="EV2545"/>
      <c r="EW2545"/>
      <c r="EX2545"/>
      <c r="EY2545"/>
      <c r="EZ2545"/>
      <c r="FA2545"/>
      <c r="FB2545"/>
      <c r="FC2545"/>
      <c r="FD2545"/>
      <c r="FE2545"/>
      <c r="FF2545"/>
      <c r="FG2545"/>
      <c r="FH2545"/>
      <c r="FI2545"/>
      <c r="FJ2545"/>
      <c r="FK2545"/>
      <c r="FL2545"/>
      <c r="FM2545"/>
      <c r="FN2545"/>
      <c r="FO2545"/>
      <c r="FP2545"/>
      <c r="FQ2545"/>
      <c r="FR2545"/>
      <c r="FS2545"/>
      <c r="FT2545"/>
      <c r="FU2545"/>
      <c r="FV2545"/>
      <c r="FW2545"/>
      <c r="FX2545"/>
      <c r="FY2545"/>
      <c r="FZ2545"/>
      <c r="GA2545"/>
      <c r="GB2545"/>
      <c r="GC2545"/>
      <c r="GD2545"/>
      <c r="GE2545"/>
      <c r="GF2545"/>
      <c r="GG2545"/>
      <c r="GH2545"/>
      <c r="GI2545"/>
      <c r="GJ2545"/>
      <c r="GK2545"/>
      <c r="GL2545"/>
      <c r="GM2545"/>
      <c r="GN2545"/>
      <c r="GO2545"/>
      <c r="GP2545"/>
      <c r="GQ2545"/>
      <c r="GR2545"/>
      <c r="GS2545"/>
      <c r="GT2545"/>
      <c r="GU2545"/>
      <c r="GV2545"/>
      <c r="GW2545"/>
      <c r="GX2545"/>
      <c r="GY2545"/>
      <c r="GZ2545"/>
      <c r="HA2545"/>
      <c r="HB2545"/>
      <c r="HC2545"/>
      <c r="HD2545"/>
      <c r="HE2545"/>
      <c r="HF2545"/>
      <c r="HG2545"/>
      <c r="HH2545"/>
      <c r="HI2545"/>
      <c r="HJ2545"/>
      <c r="HK2545"/>
      <c r="HL2545"/>
      <c r="HM2545"/>
      <c r="HN2545"/>
      <c r="HO2545"/>
      <c r="HP2545"/>
      <c r="HQ2545"/>
      <c r="HR2545"/>
      <c r="HS2545"/>
      <c r="HT2545"/>
      <c r="HU2545"/>
      <c r="HV2545"/>
      <c r="HW2545"/>
      <c r="HX2545"/>
      <c r="HY2545"/>
      <c r="HZ2545"/>
      <c r="IA2545"/>
      <c r="IB2545"/>
      <c r="IC2545"/>
      <c r="ID2545"/>
      <c r="IE2545"/>
      <c r="IF2545"/>
      <c r="IG2545"/>
      <c r="IH2545"/>
      <c r="II2545"/>
      <c r="IJ2545"/>
      <c r="IK2545"/>
      <c r="IL2545"/>
      <c r="IM2545"/>
      <c r="IN2545"/>
      <c r="IO2545"/>
      <c r="IP2545"/>
      <c r="IQ2545"/>
    </row>
    <row r="2546" spans="1:251" s="40" customFormat="1" ht="22.15" customHeight="1" x14ac:dyDescent="0.15">
      <c r="A2546" s="170">
        <v>4987306021259</v>
      </c>
      <c r="B2546" s="122">
        <v>899753</v>
      </c>
      <c r="C2546" s="81" t="s">
        <v>2835</v>
      </c>
      <c r="D2546" s="33">
        <v>0.1</v>
      </c>
      <c r="E2546" s="28">
        <v>1680</v>
      </c>
      <c r="F2546" s="50"/>
      <c r="G2546" s="68"/>
      <c r="H2546" s="133"/>
      <c r="I2546" s="50"/>
      <c r="J2546" s="39" t="s">
        <v>2834</v>
      </c>
      <c r="K2546" s="32" t="s">
        <v>2464</v>
      </c>
      <c r="L2546" s="38" t="s">
        <v>2492</v>
      </c>
      <c r="M2546" s="44" t="s">
        <v>30</v>
      </c>
      <c r="N2546"/>
      <c r="O2546"/>
      <c r="P2546"/>
      <c r="Q2546"/>
      <c r="R2546"/>
      <c r="S2546"/>
      <c r="T2546"/>
      <c r="U2546"/>
      <c r="V2546"/>
      <c r="W2546"/>
      <c r="X2546"/>
      <c r="Y2546"/>
      <c r="Z2546"/>
      <c r="AA2546"/>
      <c r="AB2546"/>
      <c r="AC2546"/>
      <c r="AD2546"/>
      <c r="AE2546"/>
      <c r="AF2546"/>
      <c r="AG2546"/>
      <c r="AH2546"/>
      <c r="AI2546"/>
      <c r="AJ2546"/>
      <c r="AK2546"/>
      <c r="AL2546"/>
      <c r="AM2546"/>
      <c r="AN2546"/>
      <c r="AO2546"/>
      <c r="AP2546"/>
      <c r="AQ2546"/>
      <c r="AR2546"/>
      <c r="AS2546"/>
      <c r="AT2546"/>
      <c r="AU2546"/>
      <c r="AV2546"/>
      <c r="AW2546"/>
      <c r="AX2546"/>
      <c r="AY2546"/>
      <c r="AZ2546"/>
      <c r="BA2546"/>
      <c r="BB2546"/>
      <c r="BC2546"/>
      <c r="BD2546"/>
      <c r="BE2546"/>
      <c r="BF2546"/>
      <c r="BG2546"/>
      <c r="BH2546"/>
      <c r="BI2546"/>
      <c r="BJ2546"/>
      <c r="BK2546"/>
      <c r="BL2546"/>
      <c r="BM2546"/>
      <c r="BN2546"/>
      <c r="BO2546"/>
      <c r="BP2546"/>
      <c r="BQ2546"/>
      <c r="BR2546"/>
      <c r="BS2546"/>
      <c r="BT2546"/>
      <c r="BU2546"/>
      <c r="BV2546"/>
      <c r="BW2546"/>
      <c r="BX2546"/>
      <c r="BY2546"/>
      <c r="BZ2546"/>
      <c r="CA2546"/>
      <c r="CB2546"/>
      <c r="CC2546"/>
      <c r="CD2546"/>
      <c r="CE2546"/>
      <c r="CF2546"/>
      <c r="CG2546"/>
      <c r="CH2546"/>
      <c r="CI2546"/>
      <c r="CJ2546"/>
      <c r="CK2546"/>
      <c r="CL2546"/>
      <c r="CM2546"/>
      <c r="CN2546"/>
      <c r="CO2546"/>
      <c r="CP2546"/>
      <c r="CQ2546"/>
      <c r="CR2546"/>
      <c r="CS2546"/>
      <c r="CT2546"/>
      <c r="CU2546"/>
      <c r="CV2546"/>
      <c r="CW2546"/>
      <c r="CX2546"/>
      <c r="CY2546"/>
      <c r="CZ2546"/>
      <c r="DA2546"/>
      <c r="DB2546"/>
      <c r="DC2546"/>
      <c r="DD2546"/>
      <c r="DE2546"/>
      <c r="DF2546"/>
      <c r="DG2546"/>
      <c r="DH2546"/>
      <c r="DI2546"/>
      <c r="DJ2546"/>
      <c r="DK2546"/>
      <c r="DL2546"/>
      <c r="DM2546"/>
      <c r="DN2546"/>
      <c r="DO2546"/>
      <c r="DP2546"/>
      <c r="DQ2546"/>
      <c r="DR2546"/>
      <c r="DS2546"/>
      <c r="DT2546"/>
      <c r="DU2546"/>
      <c r="DV2546"/>
      <c r="DW2546"/>
      <c r="DX2546"/>
      <c r="DY2546"/>
      <c r="DZ2546"/>
      <c r="EA2546"/>
      <c r="EB2546"/>
      <c r="EC2546"/>
      <c r="ED2546"/>
      <c r="EE2546"/>
      <c r="EF2546"/>
      <c r="EG2546"/>
      <c r="EH2546"/>
      <c r="EI2546"/>
      <c r="EJ2546"/>
      <c r="EK2546"/>
      <c r="EL2546"/>
      <c r="EM2546"/>
      <c r="EN2546"/>
      <c r="EO2546"/>
      <c r="EP2546"/>
      <c r="EQ2546"/>
      <c r="ER2546"/>
      <c r="ES2546"/>
      <c r="ET2546"/>
      <c r="EU2546"/>
      <c r="EV2546"/>
      <c r="EW2546"/>
      <c r="EX2546"/>
      <c r="EY2546"/>
      <c r="EZ2546"/>
      <c r="FA2546"/>
      <c r="FB2546"/>
      <c r="FC2546"/>
      <c r="FD2546"/>
      <c r="FE2546"/>
      <c r="FF2546"/>
      <c r="FG2546"/>
      <c r="FH2546"/>
      <c r="FI2546"/>
      <c r="FJ2546"/>
      <c r="FK2546"/>
      <c r="FL2546"/>
      <c r="FM2546"/>
      <c r="FN2546"/>
      <c r="FO2546"/>
      <c r="FP2546"/>
      <c r="FQ2546"/>
      <c r="FR2546"/>
      <c r="FS2546"/>
      <c r="FT2546"/>
      <c r="FU2546"/>
      <c r="FV2546"/>
      <c r="FW2546"/>
      <c r="FX2546"/>
      <c r="FY2546"/>
      <c r="FZ2546"/>
      <c r="GA2546"/>
      <c r="GB2546"/>
      <c r="GC2546"/>
      <c r="GD2546"/>
      <c r="GE2546"/>
      <c r="GF2546"/>
      <c r="GG2546"/>
      <c r="GH2546"/>
      <c r="GI2546"/>
      <c r="GJ2546"/>
      <c r="GK2546"/>
      <c r="GL2546"/>
      <c r="GM2546"/>
      <c r="GN2546"/>
      <c r="GO2546"/>
      <c r="GP2546"/>
      <c r="GQ2546"/>
      <c r="GR2546"/>
      <c r="GS2546"/>
      <c r="GT2546"/>
      <c r="GU2546"/>
      <c r="GV2546"/>
      <c r="GW2546"/>
      <c r="GX2546"/>
      <c r="GY2546"/>
      <c r="GZ2546"/>
      <c r="HA2546"/>
      <c r="HB2546"/>
      <c r="HC2546"/>
      <c r="HD2546"/>
      <c r="HE2546"/>
      <c r="HF2546"/>
      <c r="HG2546"/>
      <c r="HH2546"/>
      <c r="HI2546"/>
      <c r="HJ2546"/>
      <c r="HK2546"/>
      <c r="HL2546"/>
      <c r="HM2546"/>
      <c r="HN2546"/>
      <c r="HO2546"/>
      <c r="HP2546"/>
      <c r="HQ2546"/>
      <c r="HR2546"/>
      <c r="HS2546"/>
      <c r="HT2546"/>
      <c r="HU2546"/>
      <c r="HV2546"/>
      <c r="HW2546"/>
      <c r="HX2546"/>
      <c r="HY2546"/>
      <c r="HZ2546"/>
      <c r="IA2546"/>
      <c r="IB2546"/>
      <c r="IC2546"/>
      <c r="ID2546"/>
      <c r="IE2546"/>
      <c r="IF2546"/>
      <c r="IG2546"/>
      <c r="IH2546"/>
      <c r="II2546"/>
      <c r="IJ2546"/>
      <c r="IK2546"/>
      <c r="IL2546"/>
      <c r="IM2546"/>
      <c r="IN2546"/>
      <c r="IO2546"/>
      <c r="IP2546"/>
      <c r="IQ2546"/>
    </row>
    <row r="2547" spans="1:251" s="40" customFormat="1" ht="22.15" customHeight="1" x14ac:dyDescent="0.15">
      <c r="A2547" s="170">
        <v>4987306021273</v>
      </c>
      <c r="B2547" s="122">
        <v>899755</v>
      </c>
      <c r="C2547" s="81" t="s">
        <v>2836</v>
      </c>
      <c r="D2547" s="33">
        <v>0.1</v>
      </c>
      <c r="E2547" s="28">
        <v>3280</v>
      </c>
      <c r="F2547" s="50"/>
      <c r="G2547" s="68"/>
      <c r="H2547" s="133"/>
      <c r="I2547" s="50"/>
      <c r="J2547" s="39" t="s">
        <v>2834</v>
      </c>
      <c r="K2547" s="32" t="s">
        <v>2464</v>
      </c>
      <c r="L2547" s="38" t="s">
        <v>2492</v>
      </c>
      <c r="M2547" s="44" t="s">
        <v>30</v>
      </c>
      <c r="N2547"/>
      <c r="O2547"/>
      <c r="P2547"/>
      <c r="Q2547"/>
      <c r="R2547"/>
      <c r="S2547"/>
      <c r="T2547"/>
      <c r="U2547"/>
      <c r="V2547"/>
      <c r="W2547"/>
      <c r="X2547"/>
      <c r="Y2547"/>
      <c r="Z2547"/>
      <c r="AA2547"/>
      <c r="AB2547"/>
      <c r="AC2547"/>
      <c r="AD2547"/>
      <c r="AE2547"/>
      <c r="AF2547"/>
      <c r="AG2547"/>
      <c r="AH2547"/>
      <c r="AI2547"/>
      <c r="AJ2547"/>
      <c r="AK2547"/>
      <c r="AL2547"/>
      <c r="AM2547"/>
      <c r="AN2547"/>
      <c r="AO2547"/>
      <c r="AP2547"/>
      <c r="AQ2547"/>
      <c r="AR2547"/>
      <c r="AS2547"/>
      <c r="AT2547"/>
      <c r="AU2547"/>
      <c r="AV2547"/>
      <c r="AW2547"/>
      <c r="AX2547"/>
      <c r="AY2547"/>
      <c r="AZ2547"/>
      <c r="BA2547"/>
      <c r="BB2547"/>
      <c r="BC2547"/>
      <c r="BD2547"/>
      <c r="BE2547"/>
      <c r="BF2547"/>
      <c r="BG2547"/>
      <c r="BH2547"/>
      <c r="BI2547"/>
      <c r="BJ2547"/>
      <c r="BK2547"/>
      <c r="BL2547"/>
      <c r="BM2547"/>
      <c r="BN2547"/>
      <c r="BO2547"/>
      <c r="BP2547"/>
      <c r="BQ2547"/>
      <c r="BR2547"/>
      <c r="BS2547"/>
      <c r="BT2547"/>
      <c r="BU2547"/>
      <c r="BV2547"/>
      <c r="BW2547"/>
      <c r="BX2547"/>
      <c r="BY2547"/>
      <c r="BZ2547"/>
      <c r="CA2547"/>
      <c r="CB2547"/>
      <c r="CC2547"/>
      <c r="CD2547"/>
      <c r="CE2547"/>
      <c r="CF2547"/>
      <c r="CG2547"/>
      <c r="CH2547"/>
      <c r="CI2547"/>
      <c r="CJ2547"/>
      <c r="CK2547"/>
      <c r="CL2547"/>
      <c r="CM2547"/>
      <c r="CN2547"/>
      <c r="CO2547"/>
      <c r="CP2547"/>
      <c r="CQ2547"/>
      <c r="CR2547"/>
      <c r="CS2547"/>
      <c r="CT2547"/>
      <c r="CU2547"/>
      <c r="CV2547"/>
      <c r="CW2547"/>
      <c r="CX2547"/>
      <c r="CY2547"/>
      <c r="CZ2547"/>
      <c r="DA2547"/>
      <c r="DB2547"/>
      <c r="DC2547"/>
      <c r="DD2547"/>
      <c r="DE2547"/>
      <c r="DF2547"/>
      <c r="DG2547"/>
      <c r="DH2547"/>
      <c r="DI2547"/>
      <c r="DJ2547"/>
      <c r="DK2547"/>
      <c r="DL2547"/>
      <c r="DM2547"/>
      <c r="DN2547"/>
      <c r="DO2547"/>
      <c r="DP2547"/>
      <c r="DQ2547"/>
      <c r="DR2547"/>
      <c r="DS2547"/>
      <c r="DT2547"/>
      <c r="DU2547"/>
      <c r="DV2547"/>
      <c r="DW2547"/>
      <c r="DX2547"/>
      <c r="DY2547"/>
      <c r="DZ2547"/>
      <c r="EA2547"/>
      <c r="EB2547"/>
      <c r="EC2547"/>
      <c r="ED2547"/>
      <c r="EE2547"/>
      <c r="EF2547"/>
      <c r="EG2547"/>
      <c r="EH2547"/>
      <c r="EI2547"/>
      <c r="EJ2547"/>
      <c r="EK2547"/>
      <c r="EL2547"/>
      <c r="EM2547"/>
      <c r="EN2547"/>
      <c r="EO2547"/>
      <c r="EP2547"/>
      <c r="EQ2547"/>
      <c r="ER2547"/>
      <c r="ES2547"/>
      <c r="ET2547"/>
      <c r="EU2547"/>
      <c r="EV2547"/>
      <c r="EW2547"/>
      <c r="EX2547"/>
      <c r="EY2547"/>
      <c r="EZ2547"/>
      <c r="FA2547"/>
      <c r="FB2547"/>
      <c r="FC2547"/>
      <c r="FD2547"/>
      <c r="FE2547"/>
      <c r="FF2547"/>
      <c r="FG2547"/>
      <c r="FH2547"/>
      <c r="FI2547"/>
      <c r="FJ2547"/>
      <c r="FK2547"/>
      <c r="FL2547"/>
      <c r="FM2547"/>
      <c r="FN2547"/>
      <c r="FO2547"/>
      <c r="FP2547"/>
      <c r="FQ2547"/>
      <c r="FR2547"/>
      <c r="FS2547"/>
      <c r="FT2547"/>
      <c r="FU2547"/>
      <c r="FV2547"/>
      <c r="FW2547"/>
      <c r="FX2547"/>
      <c r="FY2547"/>
      <c r="FZ2547"/>
      <c r="GA2547"/>
      <c r="GB2547"/>
      <c r="GC2547"/>
      <c r="GD2547"/>
      <c r="GE2547"/>
      <c r="GF2547"/>
      <c r="GG2547"/>
      <c r="GH2547"/>
      <c r="GI2547"/>
      <c r="GJ2547"/>
      <c r="GK2547"/>
      <c r="GL2547"/>
      <c r="GM2547"/>
      <c r="GN2547"/>
      <c r="GO2547"/>
      <c r="GP2547"/>
      <c r="GQ2547"/>
      <c r="GR2547"/>
      <c r="GS2547"/>
      <c r="GT2547"/>
      <c r="GU2547"/>
      <c r="GV2547"/>
      <c r="GW2547"/>
      <c r="GX2547"/>
      <c r="GY2547"/>
      <c r="GZ2547"/>
      <c r="HA2547"/>
      <c r="HB2547"/>
      <c r="HC2547"/>
      <c r="HD2547"/>
      <c r="HE2547"/>
      <c r="HF2547"/>
      <c r="HG2547"/>
      <c r="HH2547"/>
      <c r="HI2547"/>
      <c r="HJ2547"/>
      <c r="HK2547"/>
      <c r="HL2547"/>
      <c r="HM2547"/>
      <c r="HN2547"/>
      <c r="HO2547"/>
      <c r="HP2547"/>
      <c r="HQ2547"/>
      <c r="HR2547"/>
      <c r="HS2547"/>
      <c r="HT2547"/>
      <c r="HU2547"/>
      <c r="HV2547"/>
      <c r="HW2547"/>
      <c r="HX2547"/>
      <c r="HY2547"/>
      <c r="HZ2547"/>
      <c r="IA2547"/>
      <c r="IB2547"/>
      <c r="IC2547"/>
      <c r="ID2547"/>
      <c r="IE2547"/>
      <c r="IF2547"/>
      <c r="IG2547"/>
      <c r="IH2547"/>
      <c r="II2547"/>
      <c r="IJ2547"/>
      <c r="IK2547"/>
      <c r="IL2547"/>
      <c r="IM2547"/>
      <c r="IN2547"/>
      <c r="IO2547"/>
      <c r="IP2547"/>
      <c r="IQ2547"/>
    </row>
    <row r="2548" spans="1:251" s="40" customFormat="1" ht="22.15" customHeight="1" x14ac:dyDescent="0.15">
      <c r="A2548" s="170">
        <v>4987306021280</v>
      </c>
      <c r="B2548" s="122">
        <v>899756</v>
      </c>
      <c r="C2548" s="81" t="s">
        <v>2837</v>
      </c>
      <c r="D2548" s="33">
        <v>0.1</v>
      </c>
      <c r="E2548" s="28">
        <v>3480</v>
      </c>
      <c r="F2548" s="50"/>
      <c r="G2548" s="68"/>
      <c r="H2548" s="133"/>
      <c r="I2548" s="50"/>
      <c r="J2548" s="39" t="s">
        <v>2834</v>
      </c>
      <c r="K2548" s="32" t="s">
        <v>2464</v>
      </c>
      <c r="L2548" s="38" t="s">
        <v>2492</v>
      </c>
      <c r="M2548" s="44" t="s">
        <v>30</v>
      </c>
      <c r="N2548"/>
      <c r="O2548"/>
      <c r="P2548"/>
      <c r="Q2548"/>
      <c r="R2548"/>
      <c r="S2548"/>
      <c r="T2548"/>
      <c r="U2548"/>
      <c r="V2548"/>
      <c r="W2548"/>
      <c r="X2548"/>
      <c r="Y2548"/>
      <c r="Z2548"/>
      <c r="AA2548"/>
      <c r="AB2548"/>
      <c r="AC2548"/>
      <c r="AD2548"/>
      <c r="AE2548"/>
      <c r="AF2548"/>
      <c r="AG2548"/>
      <c r="AH2548"/>
      <c r="AI2548"/>
      <c r="AJ2548"/>
      <c r="AK2548"/>
      <c r="AL2548"/>
      <c r="AM2548"/>
      <c r="AN2548"/>
      <c r="AO2548"/>
      <c r="AP2548"/>
      <c r="AQ2548"/>
      <c r="AR2548"/>
      <c r="AS2548"/>
      <c r="AT2548"/>
      <c r="AU2548"/>
      <c r="AV2548"/>
      <c r="AW2548"/>
      <c r="AX2548"/>
      <c r="AY2548"/>
      <c r="AZ2548"/>
      <c r="BA2548"/>
      <c r="BB2548"/>
      <c r="BC2548"/>
      <c r="BD2548"/>
      <c r="BE2548"/>
      <c r="BF2548"/>
      <c r="BG2548"/>
      <c r="BH2548"/>
      <c r="BI2548"/>
      <c r="BJ2548"/>
      <c r="BK2548"/>
      <c r="BL2548"/>
      <c r="BM2548"/>
      <c r="BN2548"/>
      <c r="BO2548"/>
      <c r="BP2548"/>
      <c r="BQ2548"/>
      <c r="BR2548"/>
      <c r="BS2548"/>
      <c r="BT2548"/>
      <c r="BU2548"/>
      <c r="BV2548"/>
      <c r="BW2548"/>
      <c r="BX2548"/>
      <c r="BY2548"/>
      <c r="BZ2548"/>
      <c r="CA2548"/>
      <c r="CB2548"/>
      <c r="CC2548"/>
      <c r="CD2548"/>
      <c r="CE2548"/>
      <c r="CF2548"/>
      <c r="CG2548"/>
      <c r="CH2548"/>
      <c r="CI2548"/>
      <c r="CJ2548"/>
      <c r="CK2548"/>
      <c r="CL2548"/>
      <c r="CM2548"/>
      <c r="CN2548"/>
      <c r="CO2548"/>
      <c r="CP2548"/>
      <c r="CQ2548"/>
      <c r="CR2548"/>
      <c r="CS2548"/>
      <c r="CT2548"/>
      <c r="CU2548"/>
      <c r="CV2548"/>
      <c r="CW2548"/>
      <c r="CX2548"/>
      <c r="CY2548"/>
      <c r="CZ2548"/>
      <c r="DA2548"/>
      <c r="DB2548"/>
      <c r="DC2548"/>
      <c r="DD2548"/>
      <c r="DE2548"/>
      <c r="DF2548"/>
      <c r="DG2548"/>
      <c r="DH2548"/>
      <c r="DI2548"/>
      <c r="DJ2548"/>
      <c r="DK2548"/>
      <c r="DL2548"/>
      <c r="DM2548"/>
      <c r="DN2548"/>
      <c r="DO2548"/>
      <c r="DP2548"/>
      <c r="DQ2548"/>
      <c r="DR2548"/>
      <c r="DS2548"/>
      <c r="DT2548"/>
      <c r="DU2548"/>
      <c r="DV2548"/>
      <c r="DW2548"/>
      <c r="DX2548"/>
      <c r="DY2548"/>
      <c r="DZ2548"/>
      <c r="EA2548"/>
      <c r="EB2548"/>
      <c r="EC2548"/>
      <c r="ED2548"/>
      <c r="EE2548"/>
      <c r="EF2548"/>
      <c r="EG2548"/>
      <c r="EH2548"/>
      <c r="EI2548"/>
      <c r="EJ2548"/>
      <c r="EK2548"/>
      <c r="EL2548"/>
      <c r="EM2548"/>
      <c r="EN2548"/>
      <c r="EO2548"/>
      <c r="EP2548"/>
      <c r="EQ2548"/>
      <c r="ER2548"/>
      <c r="ES2548"/>
      <c r="ET2548"/>
      <c r="EU2548"/>
      <c r="EV2548"/>
      <c r="EW2548"/>
      <c r="EX2548"/>
      <c r="EY2548"/>
      <c r="EZ2548"/>
      <c r="FA2548"/>
      <c r="FB2548"/>
      <c r="FC2548"/>
      <c r="FD2548"/>
      <c r="FE2548"/>
      <c r="FF2548"/>
      <c r="FG2548"/>
      <c r="FH2548"/>
      <c r="FI2548"/>
      <c r="FJ2548"/>
      <c r="FK2548"/>
      <c r="FL2548"/>
      <c r="FM2548"/>
      <c r="FN2548"/>
      <c r="FO2548"/>
      <c r="FP2548"/>
      <c r="FQ2548"/>
      <c r="FR2548"/>
      <c r="FS2548"/>
      <c r="FT2548"/>
      <c r="FU2548"/>
      <c r="FV2548"/>
      <c r="FW2548"/>
      <c r="FX2548"/>
      <c r="FY2548"/>
      <c r="FZ2548"/>
      <c r="GA2548"/>
      <c r="GB2548"/>
      <c r="GC2548"/>
      <c r="GD2548"/>
      <c r="GE2548"/>
      <c r="GF2548"/>
      <c r="GG2548"/>
      <c r="GH2548"/>
      <c r="GI2548"/>
      <c r="GJ2548"/>
      <c r="GK2548"/>
      <c r="GL2548"/>
      <c r="GM2548"/>
      <c r="GN2548"/>
      <c r="GO2548"/>
      <c r="GP2548"/>
      <c r="GQ2548"/>
      <c r="GR2548"/>
      <c r="GS2548"/>
      <c r="GT2548"/>
      <c r="GU2548"/>
      <c r="GV2548"/>
      <c r="GW2548"/>
      <c r="GX2548"/>
      <c r="GY2548"/>
      <c r="GZ2548"/>
      <c r="HA2548"/>
      <c r="HB2548"/>
      <c r="HC2548"/>
      <c r="HD2548"/>
      <c r="HE2548"/>
      <c r="HF2548"/>
      <c r="HG2548"/>
      <c r="HH2548"/>
      <c r="HI2548"/>
      <c r="HJ2548"/>
      <c r="HK2548"/>
      <c r="HL2548"/>
      <c r="HM2548"/>
      <c r="HN2548"/>
      <c r="HO2548"/>
      <c r="HP2548"/>
      <c r="HQ2548"/>
      <c r="HR2548"/>
      <c r="HS2548"/>
      <c r="HT2548"/>
      <c r="HU2548"/>
      <c r="HV2548"/>
      <c r="HW2548"/>
      <c r="HX2548"/>
      <c r="HY2548"/>
      <c r="HZ2548"/>
      <c r="IA2548"/>
      <c r="IB2548"/>
      <c r="IC2548"/>
      <c r="ID2548"/>
      <c r="IE2548"/>
      <c r="IF2548"/>
      <c r="IG2548"/>
      <c r="IH2548"/>
      <c r="II2548"/>
      <c r="IJ2548"/>
      <c r="IK2548"/>
      <c r="IL2548"/>
      <c r="IM2548"/>
      <c r="IN2548"/>
      <c r="IO2548"/>
      <c r="IP2548"/>
      <c r="IQ2548"/>
    </row>
    <row r="2549" spans="1:251" s="40" customFormat="1" ht="22.15" customHeight="1" x14ac:dyDescent="0.15">
      <c r="A2549" s="170">
        <v>4987306021297</v>
      </c>
      <c r="B2549" s="122">
        <v>899757</v>
      </c>
      <c r="C2549" s="32" t="s">
        <v>1785</v>
      </c>
      <c r="D2549" s="33">
        <v>0.1</v>
      </c>
      <c r="E2549" s="28">
        <v>650</v>
      </c>
      <c r="F2549" s="50"/>
      <c r="G2549" s="68"/>
      <c r="H2549" s="133"/>
      <c r="I2549" s="50"/>
      <c r="J2549" s="39" t="s">
        <v>2834</v>
      </c>
      <c r="K2549" s="32" t="s">
        <v>2464</v>
      </c>
      <c r="L2549" s="38" t="s">
        <v>2492</v>
      </c>
      <c r="M2549" s="44" t="s">
        <v>30</v>
      </c>
      <c r="N2549"/>
      <c r="O2549"/>
      <c r="P2549"/>
      <c r="Q2549"/>
      <c r="R2549"/>
      <c r="S2549"/>
      <c r="T2549"/>
      <c r="U2549"/>
      <c r="V2549"/>
      <c r="W2549"/>
      <c r="X2549"/>
      <c r="Y2549"/>
      <c r="Z2549"/>
      <c r="AA2549"/>
      <c r="AB2549"/>
      <c r="AC2549"/>
      <c r="AD2549"/>
      <c r="AE2549"/>
      <c r="AF2549"/>
      <c r="AG2549"/>
      <c r="AH2549"/>
      <c r="AI2549"/>
      <c r="AJ2549"/>
      <c r="AK2549"/>
      <c r="AL2549"/>
      <c r="AM2549"/>
      <c r="AN2549"/>
      <c r="AO2549"/>
      <c r="AP2549"/>
      <c r="AQ2549"/>
      <c r="AR2549"/>
      <c r="AS2549"/>
      <c r="AT2549"/>
      <c r="AU2549"/>
      <c r="AV2549"/>
      <c r="AW2549"/>
      <c r="AX2549"/>
      <c r="AY2549"/>
      <c r="AZ2549"/>
      <c r="BA2549"/>
      <c r="BB2549"/>
      <c r="BC2549"/>
      <c r="BD2549"/>
      <c r="BE2549"/>
      <c r="BF2549"/>
      <c r="BG2549"/>
      <c r="BH2549"/>
      <c r="BI2549"/>
      <c r="BJ2549"/>
      <c r="BK2549"/>
      <c r="BL2549"/>
      <c r="BM2549"/>
      <c r="BN2549"/>
      <c r="BO2549"/>
      <c r="BP2549"/>
      <c r="BQ2549"/>
      <c r="BR2549"/>
      <c r="BS2549"/>
      <c r="BT2549"/>
      <c r="BU2549"/>
      <c r="BV2549"/>
      <c r="BW2549"/>
      <c r="BX2549"/>
      <c r="BY2549"/>
      <c r="BZ2549"/>
      <c r="CA2549"/>
      <c r="CB2549"/>
      <c r="CC2549"/>
      <c r="CD2549"/>
      <c r="CE2549"/>
      <c r="CF2549"/>
      <c r="CG2549"/>
      <c r="CH2549"/>
      <c r="CI2549"/>
      <c r="CJ2549"/>
      <c r="CK2549"/>
      <c r="CL2549"/>
      <c r="CM2549"/>
      <c r="CN2549"/>
      <c r="CO2549"/>
      <c r="CP2549"/>
      <c r="CQ2549"/>
      <c r="CR2549"/>
      <c r="CS2549"/>
      <c r="CT2549"/>
      <c r="CU2549"/>
      <c r="CV2549"/>
      <c r="CW2549"/>
      <c r="CX2549"/>
      <c r="CY2549"/>
      <c r="CZ2549"/>
      <c r="DA2549"/>
      <c r="DB2549"/>
      <c r="DC2549"/>
      <c r="DD2549"/>
      <c r="DE2549"/>
      <c r="DF2549"/>
      <c r="DG2549"/>
      <c r="DH2549"/>
      <c r="DI2549"/>
      <c r="DJ2549"/>
      <c r="DK2549"/>
      <c r="DL2549"/>
      <c r="DM2549"/>
      <c r="DN2549"/>
      <c r="DO2549"/>
      <c r="DP2549"/>
      <c r="DQ2549"/>
      <c r="DR2549"/>
      <c r="DS2549"/>
      <c r="DT2549"/>
      <c r="DU2549"/>
      <c r="DV2549"/>
      <c r="DW2549"/>
      <c r="DX2549"/>
      <c r="DY2549"/>
      <c r="DZ2549"/>
      <c r="EA2549"/>
      <c r="EB2549"/>
      <c r="EC2549"/>
      <c r="ED2549"/>
      <c r="EE2549"/>
      <c r="EF2549"/>
      <c r="EG2549"/>
      <c r="EH2549"/>
      <c r="EI2549"/>
      <c r="EJ2549"/>
      <c r="EK2549"/>
      <c r="EL2549"/>
      <c r="EM2549"/>
      <c r="EN2549"/>
      <c r="EO2549"/>
      <c r="EP2549"/>
      <c r="EQ2549"/>
      <c r="ER2549"/>
      <c r="ES2549"/>
      <c r="ET2549"/>
      <c r="EU2549"/>
      <c r="EV2549"/>
      <c r="EW2549"/>
      <c r="EX2549"/>
      <c r="EY2549"/>
      <c r="EZ2549"/>
      <c r="FA2549"/>
      <c r="FB2549"/>
      <c r="FC2549"/>
      <c r="FD2549"/>
      <c r="FE2549"/>
      <c r="FF2549"/>
      <c r="FG2549"/>
      <c r="FH2549"/>
      <c r="FI2549"/>
      <c r="FJ2549"/>
      <c r="FK2549"/>
      <c r="FL2549"/>
      <c r="FM2549"/>
      <c r="FN2549"/>
      <c r="FO2549"/>
      <c r="FP2549"/>
      <c r="FQ2549"/>
      <c r="FR2549"/>
      <c r="FS2549"/>
      <c r="FT2549"/>
      <c r="FU2549"/>
      <c r="FV2549"/>
      <c r="FW2549"/>
      <c r="FX2549"/>
      <c r="FY2549"/>
      <c r="FZ2549"/>
      <c r="GA2549"/>
      <c r="GB2549"/>
      <c r="GC2549"/>
      <c r="GD2549"/>
      <c r="GE2549"/>
      <c r="GF2549"/>
      <c r="GG2549"/>
      <c r="GH2549"/>
      <c r="GI2549"/>
      <c r="GJ2549"/>
      <c r="GK2549"/>
      <c r="GL2549"/>
      <c r="GM2549"/>
      <c r="GN2549"/>
      <c r="GO2549"/>
      <c r="GP2549"/>
      <c r="GQ2549"/>
      <c r="GR2549"/>
      <c r="GS2549"/>
      <c r="GT2549"/>
      <c r="GU2549"/>
      <c r="GV2549"/>
      <c r="GW2549"/>
      <c r="GX2549"/>
      <c r="GY2549"/>
      <c r="GZ2549"/>
      <c r="HA2549"/>
      <c r="HB2549"/>
      <c r="HC2549"/>
      <c r="HD2549"/>
      <c r="HE2549"/>
      <c r="HF2549"/>
      <c r="HG2549"/>
      <c r="HH2549"/>
      <c r="HI2549"/>
      <c r="HJ2549"/>
      <c r="HK2549"/>
      <c r="HL2549"/>
      <c r="HM2549"/>
      <c r="HN2549"/>
      <c r="HO2549"/>
      <c r="HP2549"/>
      <c r="HQ2549"/>
      <c r="HR2549"/>
      <c r="HS2549"/>
      <c r="HT2549"/>
      <c r="HU2549"/>
      <c r="HV2549"/>
      <c r="HW2549"/>
      <c r="HX2549"/>
      <c r="HY2549"/>
      <c r="HZ2549"/>
      <c r="IA2549"/>
      <c r="IB2549"/>
      <c r="IC2549"/>
      <c r="ID2549"/>
      <c r="IE2549"/>
      <c r="IF2549"/>
      <c r="IG2549"/>
      <c r="IH2549"/>
      <c r="II2549"/>
      <c r="IJ2549"/>
      <c r="IK2549"/>
      <c r="IL2549"/>
      <c r="IM2549"/>
      <c r="IN2549"/>
      <c r="IO2549"/>
      <c r="IP2549"/>
      <c r="IQ2549"/>
    </row>
    <row r="2550" spans="1:251" s="40" customFormat="1" ht="22.15" customHeight="1" x14ac:dyDescent="0.15">
      <c r="A2550" s="170">
        <v>4987306021303</v>
      </c>
      <c r="B2550" s="122">
        <v>899758</v>
      </c>
      <c r="C2550" s="32" t="s">
        <v>1786</v>
      </c>
      <c r="D2550" s="33">
        <v>0.1</v>
      </c>
      <c r="E2550" s="28">
        <v>1200</v>
      </c>
      <c r="F2550" s="50"/>
      <c r="G2550" s="68"/>
      <c r="H2550" s="133"/>
      <c r="I2550" s="50"/>
      <c r="J2550" s="39" t="s">
        <v>2834</v>
      </c>
      <c r="K2550" s="32" t="s">
        <v>2464</v>
      </c>
      <c r="L2550" s="38" t="s">
        <v>2492</v>
      </c>
      <c r="M2550" s="44" t="s">
        <v>30</v>
      </c>
      <c r="N2550"/>
      <c r="O2550"/>
      <c r="P2550"/>
      <c r="Q2550"/>
      <c r="R2550"/>
      <c r="S2550"/>
      <c r="T2550"/>
      <c r="U2550"/>
      <c r="V2550"/>
      <c r="W2550"/>
      <c r="X2550"/>
      <c r="Y2550"/>
      <c r="Z2550"/>
      <c r="AA2550"/>
      <c r="AB2550"/>
      <c r="AC2550"/>
      <c r="AD2550"/>
      <c r="AE2550"/>
      <c r="AF2550"/>
      <c r="AG2550"/>
      <c r="AH2550"/>
      <c r="AI2550"/>
      <c r="AJ2550"/>
      <c r="AK2550"/>
      <c r="AL2550"/>
      <c r="AM2550"/>
      <c r="AN2550"/>
      <c r="AO2550"/>
      <c r="AP2550"/>
      <c r="AQ2550"/>
      <c r="AR2550"/>
      <c r="AS2550"/>
      <c r="AT2550"/>
      <c r="AU2550"/>
      <c r="AV2550"/>
      <c r="AW2550"/>
      <c r="AX2550"/>
      <c r="AY2550"/>
      <c r="AZ2550"/>
      <c r="BA2550"/>
      <c r="BB2550"/>
      <c r="BC2550"/>
      <c r="BD2550"/>
      <c r="BE2550"/>
      <c r="BF2550"/>
      <c r="BG2550"/>
      <c r="BH2550"/>
      <c r="BI2550"/>
      <c r="BJ2550"/>
      <c r="BK2550"/>
      <c r="BL2550"/>
      <c r="BM2550"/>
      <c r="BN2550"/>
      <c r="BO2550"/>
      <c r="BP2550"/>
      <c r="BQ2550"/>
      <c r="BR2550"/>
      <c r="BS2550"/>
      <c r="BT2550"/>
      <c r="BU2550"/>
      <c r="BV2550"/>
      <c r="BW2550"/>
      <c r="BX2550"/>
      <c r="BY2550"/>
      <c r="BZ2550"/>
      <c r="CA2550"/>
      <c r="CB2550"/>
      <c r="CC2550"/>
      <c r="CD2550"/>
      <c r="CE2550"/>
      <c r="CF2550"/>
      <c r="CG2550"/>
      <c r="CH2550"/>
      <c r="CI2550"/>
      <c r="CJ2550"/>
      <c r="CK2550"/>
      <c r="CL2550"/>
      <c r="CM2550"/>
      <c r="CN2550"/>
      <c r="CO2550"/>
      <c r="CP2550"/>
      <c r="CQ2550"/>
      <c r="CR2550"/>
      <c r="CS2550"/>
      <c r="CT2550"/>
      <c r="CU2550"/>
      <c r="CV2550"/>
      <c r="CW2550"/>
      <c r="CX2550"/>
      <c r="CY2550"/>
      <c r="CZ2550"/>
      <c r="DA2550"/>
      <c r="DB2550"/>
      <c r="DC2550"/>
      <c r="DD2550"/>
      <c r="DE2550"/>
      <c r="DF2550"/>
      <c r="DG2550"/>
      <c r="DH2550"/>
      <c r="DI2550"/>
      <c r="DJ2550"/>
      <c r="DK2550"/>
      <c r="DL2550"/>
      <c r="DM2550"/>
      <c r="DN2550"/>
      <c r="DO2550"/>
      <c r="DP2550"/>
      <c r="DQ2550"/>
      <c r="DR2550"/>
      <c r="DS2550"/>
      <c r="DT2550"/>
      <c r="DU2550"/>
      <c r="DV2550"/>
      <c r="DW2550"/>
      <c r="DX2550"/>
      <c r="DY2550"/>
      <c r="DZ2550"/>
      <c r="EA2550"/>
      <c r="EB2550"/>
      <c r="EC2550"/>
      <c r="ED2550"/>
      <c r="EE2550"/>
      <c r="EF2550"/>
      <c r="EG2550"/>
      <c r="EH2550"/>
      <c r="EI2550"/>
      <c r="EJ2550"/>
      <c r="EK2550"/>
      <c r="EL2550"/>
      <c r="EM2550"/>
      <c r="EN2550"/>
      <c r="EO2550"/>
      <c r="EP2550"/>
      <c r="EQ2550"/>
      <c r="ER2550"/>
      <c r="ES2550"/>
      <c r="ET2550"/>
      <c r="EU2550"/>
      <c r="EV2550"/>
      <c r="EW2550"/>
      <c r="EX2550"/>
      <c r="EY2550"/>
      <c r="EZ2550"/>
      <c r="FA2550"/>
      <c r="FB2550"/>
      <c r="FC2550"/>
      <c r="FD2550"/>
      <c r="FE2550"/>
      <c r="FF2550"/>
      <c r="FG2550"/>
      <c r="FH2550"/>
      <c r="FI2550"/>
      <c r="FJ2550"/>
      <c r="FK2550"/>
      <c r="FL2550"/>
      <c r="FM2550"/>
      <c r="FN2550"/>
      <c r="FO2550"/>
      <c r="FP2550"/>
      <c r="FQ2550"/>
      <c r="FR2550"/>
      <c r="FS2550"/>
      <c r="FT2550"/>
      <c r="FU2550"/>
      <c r="FV2550"/>
      <c r="FW2550"/>
      <c r="FX2550"/>
      <c r="FY2550"/>
      <c r="FZ2550"/>
      <c r="GA2550"/>
      <c r="GB2550"/>
      <c r="GC2550"/>
      <c r="GD2550"/>
      <c r="GE2550"/>
      <c r="GF2550"/>
      <c r="GG2550"/>
      <c r="GH2550"/>
      <c r="GI2550"/>
      <c r="GJ2550"/>
      <c r="GK2550"/>
      <c r="GL2550"/>
      <c r="GM2550"/>
      <c r="GN2550"/>
      <c r="GO2550"/>
      <c r="GP2550"/>
      <c r="GQ2550"/>
      <c r="GR2550"/>
      <c r="GS2550"/>
      <c r="GT2550"/>
      <c r="GU2550"/>
      <c r="GV2550"/>
      <c r="GW2550"/>
      <c r="GX2550"/>
      <c r="GY2550"/>
      <c r="GZ2550"/>
      <c r="HA2550"/>
      <c r="HB2550"/>
      <c r="HC2550"/>
      <c r="HD2550"/>
      <c r="HE2550"/>
      <c r="HF2550"/>
      <c r="HG2550"/>
      <c r="HH2550"/>
      <c r="HI2550"/>
      <c r="HJ2550"/>
      <c r="HK2550"/>
      <c r="HL2550"/>
      <c r="HM2550"/>
      <c r="HN2550"/>
      <c r="HO2550"/>
      <c r="HP2550"/>
      <c r="HQ2550"/>
      <c r="HR2550"/>
      <c r="HS2550"/>
      <c r="HT2550"/>
      <c r="HU2550"/>
      <c r="HV2550"/>
      <c r="HW2550"/>
      <c r="HX2550"/>
      <c r="HY2550"/>
      <c r="HZ2550"/>
      <c r="IA2550"/>
      <c r="IB2550"/>
      <c r="IC2550"/>
      <c r="ID2550"/>
      <c r="IE2550"/>
      <c r="IF2550"/>
      <c r="IG2550"/>
      <c r="IH2550"/>
      <c r="II2550"/>
      <c r="IJ2550"/>
      <c r="IK2550"/>
      <c r="IL2550"/>
      <c r="IM2550"/>
      <c r="IN2550"/>
      <c r="IO2550"/>
      <c r="IP2550"/>
      <c r="IQ2550"/>
    </row>
    <row r="2551" spans="1:251" s="40" customFormat="1" ht="22.15" customHeight="1" x14ac:dyDescent="0.15">
      <c r="A2551" s="170">
        <v>4987306021310</v>
      </c>
      <c r="B2551" s="122">
        <v>899759</v>
      </c>
      <c r="C2551" s="32" t="s">
        <v>1787</v>
      </c>
      <c r="D2551" s="33">
        <v>0.1</v>
      </c>
      <c r="E2551" s="28">
        <v>1700</v>
      </c>
      <c r="F2551" s="50"/>
      <c r="G2551" s="68"/>
      <c r="H2551" s="133"/>
      <c r="I2551" s="50"/>
      <c r="J2551" s="39" t="s">
        <v>2834</v>
      </c>
      <c r="K2551" s="32" t="s">
        <v>2464</v>
      </c>
      <c r="L2551" s="38" t="s">
        <v>2492</v>
      </c>
      <c r="M2551" s="44" t="s">
        <v>30</v>
      </c>
      <c r="N2551"/>
      <c r="O2551"/>
      <c r="P2551"/>
      <c r="Q2551"/>
      <c r="R2551"/>
      <c r="S2551"/>
      <c r="T2551"/>
      <c r="U2551"/>
      <c r="V2551"/>
      <c r="W2551"/>
      <c r="X2551"/>
      <c r="Y2551"/>
      <c r="Z2551"/>
      <c r="AA2551"/>
      <c r="AB2551"/>
      <c r="AC2551"/>
      <c r="AD2551"/>
      <c r="AE2551"/>
      <c r="AF2551"/>
      <c r="AG2551"/>
      <c r="AH2551"/>
      <c r="AI2551"/>
      <c r="AJ2551"/>
      <c r="AK2551"/>
      <c r="AL2551"/>
      <c r="AM2551"/>
      <c r="AN2551"/>
      <c r="AO2551"/>
      <c r="AP2551"/>
      <c r="AQ2551"/>
      <c r="AR2551"/>
      <c r="AS2551"/>
      <c r="AT2551"/>
      <c r="AU2551"/>
      <c r="AV2551"/>
      <c r="AW2551"/>
      <c r="AX2551"/>
      <c r="AY2551"/>
      <c r="AZ2551"/>
      <c r="BA2551"/>
      <c r="BB2551"/>
      <c r="BC2551"/>
      <c r="BD2551"/>
      <c r="BE2551"/>
      <c r="BF2551"/>
      <c r="BG2551"/>
      <c r="BH2551"/>
      <c r="BI2551"/>
      <c r="BJ2551"/>
      <c r="BK2551"/>
      <c r="BL2551"/>
      <c r="BM2551"/>
      <c r="BN2551"/>
      <c r="BO2551"/>
      <c r="BP2551"/>
      <c r="BQ2551"/>
      <c r="BR2551"/>
      <c r="BS2551"/>
      <c r="BT2551"/>
      <c r="BU2551"/>
      <c r="BV2551"/>
      <c r="BW2551"/>
      <c r="BX2551"/>
      <c r="BY2551"/>
      <c r="BZ2551"/>
      <c r="CA2551"/>
      <c r="CB2551"/>
      <c r="CC2551"/>
      <c r="CD2551"/>
      <c r="CE2551"/>
      <c r="CF2551"/>
      <c r="CG2551"/>
      <c r="CH2551"/>
      <c r="CI2551"/>
      <c r="CJ2551"/>
      <c r="CK2551"/>
      <c r="CL2551"/>
      <c r="CM2551"/>
      <c r="CN2551"/>
      <c r="CO2551"/>
      <c r="CP2551"/>
      <c r="CQ2551"/>
      <c r="CR2551"/>
      <c r="CS2551"/>
      <c r="CT2551"/>
      <c r="CU2551"/>
      <c r="CV2551"/>
      <c r="CW2551"/>
      <c r="CX2551"/>
      <c r="CY2551"/>
      <c r="CZ2551"/>
      <c r="DA2551"/>
      <c r="DB2551"/>
      <c r="DC2551"/>
      <c r="DD2551"/>
      <c r="DE2551"/>
      <c r="DF2551"/>
      <c r="DG2551"/>
      <c r="DH2551"/>
      <c r="DI2551"/>
      <c r="DJ2551"/>
      <c r="DK2551"/>
      <c r="DL2551"/>
      <c r="DM2551"/>
      <c r="DN2551"/>
      <c r="DO2551"/>
      <c r="DP2551"/>
      <c r="DQ2551"/>
      <c r="DR2551"/>
      <c r="DS2551"/>
      <c r="DT2551"/>
      <c r="DU2551"/>
      <c r="DV2551"/>
      <c r="DW2551"/>
      <c r="DX2551"/>
      <c r="DY2551"/>
      <c r="DZ2551"/>
      <c r="EA2551"/>
      <c r="EB2551"/>
      <c r="EC2551"/>
      <c r="ED2551"/>
      <c r="EE2551"/>
      <c r="EF2551"/>
      <c r="EG2551"/>
      <c r="EH2551"/>
      <c r="EI2551"/>
      <c r="EJ2551"/>
      <c r="EK2551"/>
      <c r="EL2551"/>
      <c r="EM2551"/>
      <c r="EN2551"/>
      <c r="EO2551"/>
      <c r="EP2551"/>
      <c r="EQ2551"/>
      <c r="ER2551"/>
      <c r="ES2551"/>
      <c r="ET2551"/>
      <c r="EU2551"/>
      <c r="EV2551"/>
      <c r="EW2551"/>
      <c r="EX2551"/>
      <c r="EY2551"/>
      <c r="EZ2551"/>
      <c r="FA2551"/>
      <c r="FB2551"/>
      <c r="FC2551"/>
      <c r="FD2551"/>
      <c r="FE2551"/>
      <c r="FF2551"/>
      <c r="FG2551"/>
      <c r="FH2551"/>
      <c r="FI2551"/>
      <c r="FJ2551"/>
      <c r="FK2551"/>
      <c r="FL2551"/>
      <c r="FM2551"/>
      <c r="FN2551"/>
      <c r="FO2551"/>
      <c r="FP2551"/>
      <c r="FQ2551"/>
      <c r="FR2551"/>
      <c r="FS2551"/>
      <c r="FT2551"/>
      <c r="FU2551"/>
      <c r="FV2551"/>
      <c r="FW2551"/>
      <c r="FX2551"/>
      <c r="FY2551"/>
      <c r="FZ2551"/>
      <c r="GA2551"/>
      <c r="GB2551"/>
      <c r="GC2551"/>
      <c r="GD2551"/>
      <c r="GE2551"/>
      <c r="GF2551"/>
      <c r="GG2551"/>
      <c r="GH2551"/>
      <c r="GI2551"/>
      <c r="GJ2551"/>
      <c r="GK2551"/>
      <c r="GL2551"/>
      <c r="GM2551"/>
      <c r="GN2551"/>
      <c r="GO2551"/>
      <c r="GP2551"/>
      <c r="GQ2551"/>
      <c r="GR2551"/>
      <c r="GS2551"/>
      <c r="GT2551"/>
      <c r="GU2551"/>
      <c r="GV2551"/>
      <c r="GW2551"/>
      <c r="GX2551"/>
      <c r="GY2551"/>
      <c r="GZ2551"/>
      <c r="HA2551"/>
      <c r="HB2551"/>
      <c r="HC2551"/>
      <c r="HD2551"/>
      <c r="HE2551"/>
      <c r="HF2551"/>
      <c r="HG2551"/>
      <c r="HH2551"/>
      <c r="HI2551"/>
      <c r="HJ2551"/>
      <c r="HK2551"/>
      <c r="HL2551"/>
      <c r="HM2551"/>
      <c r="HN2551"/>
      <c r="HO2551"/>
      <c r="HP2551"/>
      <c r="HQ2551"/>
      <c r="HR2551"/>
      <c r="HS2551"/>
      <c r="HT2551"/>
      <c r="HU2551"/>
      <c r="HV2551"/>
      <c r="HW2551"/>
      <c r="HX2551"/>
      <c r="HY2551"/>
      <c r="HZ2551"/>
      <c r="IA2551"/>
      <c r="IB2551"/>
      <c r="IC2551"/>
      <c r="ID2551"/>
      <c r="IE2551"/>
      <c r="IF2551"/>
      <c r="IG2551"/>
      <c r="IH2551"/>
      <c r="II2551"/>
      <c r="IJ2551"/>
      <c r="IK2551"/>
      <c r="IL2551"/>
      <c r="IM2551"/>
      <c r="IN2551"/>
      <c r="IO2551"/>
      <c r="IP2551"/>
      <c r="IQ2551"/>
    </row>
    <row r="2552" spans="1:251" s="40" customFormat="1" ht="22.15" customHeight="1" x14ac:dyDescent="0.15">
      <c r="A2552" s="170">
        <v>4987306054776</v>
      </c>
      <c r="B2552" s="122">
        <v>899862</v>
      </c>
      <c r="C2552" s="32" t="s">
        <v>1806</v>
      </c>
      <c r="D2552" s="33">
        <v>0.1</v>
      </c>
      <c r="E2552" s="28">
        <v>1023</v>
      </c>
      <c r="F2552" s="50"/>
      <c r="G2552" s="68"/>
      <c r="H2552" s="133"/>
      <c r="I2552" s="50"/>
      <c r="J2552" s="39" t="s">
        <v>2834</v>
      </c>
      <c r="K2552" s="73" t="s">
        <v>1760</v>
      </c>
      <c r="L2552" s="73"/>
      <c r="M2552" s="58" t="s">
        <v>23</v>
      </c>
      <c r="N2552"/>
      <c r="O2552"/>
      <c r="P2552"/>
      <c r="Q2552"/>
      <c r="R2552"/>
      <c r="S2552"/>
      <c r="T2552"/>
      <c r="U2552"/>
      <c r="V2552"/>
      <c r="W2552"/>
      <c r="X2552"/>
      <c r="Y2552"/>
      <c r="Z2552"/>
      <c r="AA2552"/>
      <c r="AB2552"/>
      <c r="AC2552"/>
      <c r="AD2552"/>
      <c r="AE2552"/>
      <c r="AF2552"/>
      <c r="AG2552"/>
      <c r="AH2552"/>
      <c r="AI2552"/>
      <c r="AJ2552"/>
      <c r="AK2552"/>
      <c r="AL2552"/>
      <c r="AM2552"/>
      <c r="AN2552"/>
      <c r="AO2552"/>
      <c r="AP2552"/>
      <c r="AQ2552"/>
      <c r="AR2552"/>
      <c r="AS2552"/>
      <c r="AT2552"/>
      <c r="AU2552"/>
      <c r="AV2552"/>
      <c r="AW2552"/>
      <c r="AX2552"/>
      <c r="AY2552"/>
      <c r="AZ2552"/>
      <c r="BA2552"/>
      <c r="BB2552"/>
      <c r="BC2552"/>
      <c r="BD2552"/>
      <c r="BE2552"/>
      <c r="BF2552"/>
      <c r="BG2552"/>
      <c r="BH2552"/>
      <c r="BI2552"/>
      <c r="BJ2552"/>
      <c r="BK2552"/>
      <c r="BL2552"/>
      <c r="BM2552"/>
      <c r="BN2552"/>
      <c r="BO2552"/>
      <c r="BP2552"/>
      <c r="BQ2552"/>
      <c r="BR2552"/>
      <c r="BS2552"/>
      <c r="BT2552"/>
      <c r="BU2552"/>
      <c r="BV2552"/>
      <c r="BW2552"/>
      <c r="BX2552"/>
      <c r="BY2552"/>
      <c r="BZ2552"/>
      <c r="CA2552"/>
      <c r="CB2552"/>
      <c r="CC2552"/>
      <c r="CD2552"/>
      <c r="CE2552"/>
      <c r="CF2552"/>
      <c r="CG2552"/>
      <c r="CH2552"/>
      <c r="CI2552"/>
      <c r="CJ2552"/>
      <c r="CK2552"/>
      <c r="CL2552"/>
      <c r="CM2552"/>
      <c r="CN2552"/>
      <c r="CO2552"/>
      <c r="CP2552"/>
      <c r="CQ2552"/>
      <c r="CR2552"/>
      <c r="CS2552"/>
      <c r="CT2552"/>
      <c r="CU2552"/>
      <c r="CV2552"/>
      <c r="CW2552"/>
      <c r="CX2552"/>
      <c r="CY2552"/>
      <c r="CZ2552"/>
      <c r="DA2552"/>
      <c r="DB2552"/>
      <c r="DC2552"/>
      <c r="DD2552"/>
      <c r="DE2552"/>
      <c r="DF2552"/>
      <c r="DG2552"/>
      <c r="DH2552"/>
      <c r="DI2552"/>
      <c r="DJ2552"/>
      <c r="DK2552"/>
      <c r="DL2552"/>
      <c r="DM2552"/>
      <c r="DN2552"/>
      <c r="DO2552"/>
      <c r="DP2552"/>
      <c r="DQ2552"/>
      <c r="DR2552"/>
      <c r="DS2552"/>
      <c r="DT2552"/>
      <c r="DU2552"/>
      <c r="DV2552"/>
      <c r="DW2552"/>
      <c r="DX2552"/>
      <c r="DY2552"/>
      <c r="DZ2552"/>
      <c r="EA2552"/>
      <c r="EB2552"/>
      <c r="EC2552"/>
      <c r="ED2552"/>
      <c r="EE2552"/>
      <c r="EF2552"/>
      <c r="EG2552"/>
      <c r="EH2552"/>
      <c r="EI2552"/>
      <c r="EJ2552"/>
      <c r="EK2552"/>
      <c r="EL2552"/>
      <c r="EM2552"/>
      <c r="EN2552"/>
      <c r="EO2552"/>
      <c r="EP2552"/>
      <c r="EQ2552"/>
      <c r="ER2552"/>
      <c r="ES2552"/>
      <c r="ET2552"/>
      <c r="EU2552"/>
      <c r="EV2552"/>
      <c r="EW2552"/>
      <c r="EX2552"/>
      <c r="EY2552"/>
      <c r="EZ2552"/>
      <c r="FA2552"/>
      <c r="FB2552"/>
      <c r="FC2552"/>
      <c r="FD2552"/>
      <c r="FE2552"/>
      <c r="FF2552"/>
      <c r="FG2552"/>
      <c r="FH2552"/>
      <c r="FI2552"/>
      <c r="FJ2552"/>
      <c r="FK2552"/>
      <c r="FL2552"/>
      <c r="FM2552"/>
      <c r="FN2552"/>
      <c r="FO2552"/>
      <c r="FP2552"/>
      <c r="FQ2552"/>
      <c r="FR2552"/>
      <c r="FS2552"/>
      <c r="FT2552"/>
      <c r="FU2552"/>
      <c r="FV2552"/>
      <c r="FW2552"/>
      <c r="FX2552"/>
      <c r="FY2552"/>
      <c r="FZ2552"/>
      <c r="GA2552"/>
      <c r="GB2552"/>
      <c r="GC2552"/>
      <c r="GD2552"/>
      <c r="GE2552"/>
      <c r="GF2552"/>
      <c r="GG2552"/>
      <c r="GH2552"/>
      <c r="GI2552"/>
      <c r="GJ2552"/>
      <c r="GK2552"/>
      <c r="GL2552"/>
      <c r="GM2552"/>
      <c r="GN2552"/>
      <c r="GO2552"/>
      <c r="GP2552"/>
      <c r="GQ2552"/>
      <c r="GR2552"/>
      <c r="GS2552"/>
      <c r="GT2552"/>
      <c r="GU2552"/>
      <c r="GV2552"/>
      <c r="GW2552"/>
      <c r="GX2552"/>
      <c r="GY2552"/>
      <c r="GZ2552"/>
      <c r="HA2552"/>
      <c r="HB2552"/>
      <c r="HC2552"/>
      <c r="HD2552"/>
      <c r="HE2552"/>
      <c r="HF2552"/>
      <c r="HG2552"/>
      <c r="HH2552"/>
      <c r="HI2552"/>
      <c r="HJ2552"/>
      <c r="HK2552"/>
      <c r="HL2552"/>
      <c r="HM2552"/>
      <c r="HN2552"/>
      <c r="HO2552"/>
      <c r="HP2552"/>
      <c r="HQ2552"/>
      <c r="HR2552"/>
      <c r="HS2552"/>
      <c r="HT2552"/>
      <c r="HU2552"/>
      <c r="HV2552"/>
      <c r="HW2552"/>
      <c r="HX2552"/>
      <c r="HY2552"/>
      <c r="HZ2552"/>
      <c r="IA2552"/>
      <c r="IB2552"/>
      <c r="IC2552"/>
      <c r="ID2552"/>
      <c r="IE2552"/>
      <c r="IF2552"/>
      <c r="IG2552"/>
      <c r="IH2552"/>
      <c r="II2552"/>
      <c r="IJ2552"/>
      <c r="IK2552"/>
      <c r="IL2552"/>
      <c r="IM2552"/>
      <c r="IN2552"/>
      <c r="IO2552"/>
      <c r="IP2552"/>
      <c r="IQ2552"/>
    </row>
    <row r="2553" spans="1:251" s="40" customFormat="1" ht="22.15" customHeight="1" x14ac:dyDescent="0.15">
      <c r="A2553" s="170">
        <v>4987306054783</v>
      </c>
      <c r="B2553" s="122">
        <v>899864</v>
      </c>
      <c r="C2553" s="32" t="s">
        <v>1807</v>
      </c>
      <c r="D2553" s="33">
        <v>0.1</v>
      </c>
      <c r="E2553" s="28">
        <v>2366</v>
      </c>
      <c r="F2553" s="50"/>
      <c r="G2553" s="68"/>
      <c r="H2553" s="133"/>
      <c r="I2553" s="50"/>
      <c r="J2553" s="39" t="s">
        <v>2834</v>
      </c>
      <c r="K2553" s="73" t="s">
        <v>1760</v>
      </c>
      <c r="L2553" s="39"/>
      <c r="M2553" s="58" t="s">
        <v>23</v>
      </c>
      <c r="N2553"/>
      <c r="O2553"/>
      <c r="P2553"/>
      <c r="Q2553"/>
      <c r="R2553"/>
      <c r="S2553"/>
      <c r="T2553"/>
      <c r="U2553"/>
      <c r="V2553"/>
      <c r="W2553"/>
      <c r="X2553"/>
      <c r="Y2553"/>
      <c r="Z2553"/>
      <c r="AA2553"/>
      <c r="AB2553"/>
      <c r="AC2553"/>
      <c r="AD2553"/>
      <c r="AE2553"/>
      <c r="AF2553"/>
      <c r="AG2553"/>
      <c r="AH2553"/>
      <c r="AI2553"/>
      <c r="AJ2553"/>
      <c r="AK2553"/>
      <c r="AL2553"/>
      <c r="AM2553"/>
      <c r="AN2553"/>
      <c r="AO2553"/>
      <c r="AP2553"/>
      <c r="AQ2553"/>
      <c r="AR2553"/>
      <c r="AS2553"/>
      <c r="AT2553"/>
      <c r="AU2553"/>
      <c r="AV2553"/>
      <c r="AW2553"/>
      <c r="AX2553"/>
      <c r="AY2553"/>
      <c r="AZ2553"/>
      <c r="BA2553"/>
      <c r="BB2553"/>
      <c r="BC2553"/>
      <c r="BD2553"/>
      <c r="BE2553"/>
      <c r="BF2553"/>
      <c r="BG2553"/>
      <c r="BH2553"/>
      <c r="BI2553"/>
      <c r="BJ2553"/>
      <c r="BK2553"/>
      <c r="BL2553"/>
      <c r="BM2553"/>
      <c r="BN2553"/>
      <c r="BO2553"/>
      <c r="BP2553"/>
      <c r="BQ2553"/>
      <c r="BR2553"/>
      <c r="BS2553"/>
      <c r="BT2553"/>
      <c r="BU2553"/>
      <c r="BV2553"/>
      <c r="BW2553"/>
      <c r="BX2553"/>
      <c r="BY2553"/>
      <c r="BZ2553"/>
      <c r="CA2553"/>
      <c r="CB2553"/>
      <c r="CC2553"/>
      <c r="CD2553"/>
      <c r="CE2553"/>
      <c r="CF2553"/>
      <c r="CG2553"/>
      <c r="CH2553"/>
      <c r="CI2553"/>
      <c r="CJ2553"/>
      <c r="CK2553"/>
      <c r="CL2553"/>
      <c r="CM2553"/>
      <c r="CN2553"/>
      <c r="CO2553"/>
      <c r="CP2553"/>
      <c r="CQ2553"/>
      <c r="CR2553"/>
      <c r="CS2553"/>
      <c r="CT2553"/>
      <c r="CU2553"/>
      <c r="CV2553"/>
      <c r="CW2553"/>
      <c r="CX2553"/>
      <c r="CY2553"/>
      <c r="CZ2553"/>
      <c r="DA2553"/>
      <c r="DB2553"/>
      <c r="DC2553"/>
      <c r="DD2553"/>
      <c r="DE2553"/>
      <c r="DF2553"/>
      <c r="DG2553"/>
      <c r="DH2553"/>
      <c r="DI2553"/>
      <c r="DJ2553"/>
      <c r="DK2553"/>
      <c r="DL2553"/>
      <c r="DM2553"/>
      <c r="DN2553"/>
      <c r="DO2553"/>
      <c r="DP2553"/>
      <c r="DQ2553"/>
      <c r="DR2553"/>
      <c r="DS2553"/>
      <c r="DT2553"/>
      <c r="DU2553"/>
      <c r="DV2553"/>
      <c r="DW2553"/>
      <c r="DX2553"/>
      <c r="DY2553"/>
      <c r="DZ2553"/>
      <c r="EA2553"/>
      <c r="EB2553"/>
      <c r="EC2553"/>
      <c r="ED2553"/>
      <c r="EE2553"/>
      <c r="EF2553"/>
      <c r="EG2553"/>
      <c r="EH2553"/>
      <c r="EI2553"/>
      <c r="EJ2553"/>
      <c r="EK2553"/>
      <c r="EL2553"/>
      <c r="EM2553"/>
      <c r="EN2553"/>
      <c r="EO2553"/>
      <c r="EP2553"/>
      <c r="EQ2553"/>
      <c r="ER2553"/>
      <c r="ES2553"/>
      <c r="ET2553"/>
      <c r="EU2553"/>
      <c r="EV2553"/>
      <c r="EW2553"/>
      <c r="EX2553"/>
      <c r="EY2553"/>
      <c r="EZ2553"/>
      <c r="FA2553"/>
      <c r="FB2553"/>
      <c r="FC2553"/>
      <c r="FD2553"/>
      <c r="FE2553"/>
      <c r="FF2553"/>
      <c r="FG2553"/>
      <c r="FH2553"/>
      <c r="FI2553"/>
      <c r="FJ2553"/>
      <c r="FK2553"/>
      <c r="FL2553"/>
      <c r="FM2553"/>
      <c r="FN2553"/>
      <c r="FO2553"/>
      <c r="FP2553"/>
      <c r="FQ2553"/>
      <c r="FR2553"/>
      <c r="FS2553"/>
      <c r="FT2553"/>
      <c r="FU2553"/>
      <c r="FV2553"/>
      <c r="FW2553"/>
      <c r="FX2553"/>
      <c r="FY2553"/>
      <c r="FZ2553"/>
      <c r="GA2553"/>
      <c r="GB2553"/>
      <c r="GC2553"/>
      <c r="GD2553"/>
      <c r="GE2553"/>
      <c r="GF2553"/>
      <c r="GG2553"/>
      <c r="GH2553"/>
      <c r="GI2553"/>
      <c r="GJ2553"/>
      <c r="GK2553"/>
      <c r="GL2553"/>
      <c r="GM2553"/>
      <c r="GN2553"/>
      <c r="GO2553"/>
      <c r="GP2553"/>
      <c r="GQ2553"/>
      <c r="GR2553"/>
      <c r="GS2553"/>
      <c r="GT2553"/>
      <c r="GU2553"/>
      <c r="GV2553"/>
      <c r="GW2553"/>
      <c r="GX2553"/>
      <c r="GY2553"/>
      <c r="GZ2553"/>
      <c r="HA2553"/>
      <c r="HB2553"/>
      <c r="HC2553"/>
      <c r="HD2553"/>
      <c r="HE2553"/>
      <c r="HF2553"/>
      <c r="HG2553"/>
      <c r="HH2553"/>
      <c r="HI2553"/>
      <c r="HJ2553"/>
      <c r="HK2553"/>
      <c r="HL2553"/>
      <c r="HM2553"/>
      <c r="HN2553"/>
      <c r="HO2553"/>
      <c r="HP2553"/>
      <c r="HQ2553"/>
      <c r="HR2553"/>
      <c r="HS2553"/>
      <c r="HT2553"/>
      <c r="HU2553"/>
      <c r="HV2553"/>
      <c r="HW2553"/>
      <c r="HX2553"/>
      <c r="HY2553"/>
      <c r="HZ2553"/>
      <c r="IA2553"/>
      <c r="IB2553"/>
      <c r="IC2553"/>
      <c r="ID2553"/>
      <c r="IE2553"/>
      <c r="IF2553"/>
      <c r="IG2553"/>
      <c r="IH2553"/>
      <c r="II2553"/>
      <c r="IJ2553"/>
      <c r="IK2553"/>
      <c r="IL2553"/>
      <c r="IM2553"/>
      <c r="IN2553"/>
      <c r="IO2553"/>
      <c r="IP2553"/>
      <c r="IQ2553"/>
    </row>
    <row r="2554" spans="1:251" s="40" customFormat="1" ht="22.15" customHeight="1" x14ac:dyDescent="0.15">
      <c r="A2554" s="170">
        <v>4987306054790</v>
      </c>
      <c r="B2554" s="122">
        <v>899865</v>
      </c>
      <c r="C2554" s="32" t="s">
        <v>1808</v>
      </c>
      <c r="D2554" s="33">
        <v>0.1</v>
      </c>
      <c r="E2554" s="28">
        <v>3466</v>
      </c>
      <c r="F2554" s="50"/>
      <c r="G2554" s="68"/>
      <c r="H2554" s="133"/>
      <c r="I2554" s="50"/>
      <c r="J2554" s="39" t="s">
        <v>2834</v>
      </c>
      <c r="K2554" s="73" t="s">
        <v>1760</v>
      </c>
      <c r="L2554" s="39"/>
      <c r="M2554" s="58" t="s">
        <v>23</v>
      </c>
      <c r="N2554"/>
      <c r="O2554"/>
      <c r="P2554"/>
      <c r="Q2554"/>
      <c r="R2554"/>
      <c r="S2554"/>
      <c r="T2554"/>
      <c r="U2554"/>
      <c r="V2554"/>
      <c r="W2554"/>
      <c r="X2554"/>
      <c r="Y2554"/>
      <c r="Z2554"/>
      <c r="AA2554"/>
      <c r="AB2554"/>
      <c r="AC2554"/>
      <c r="AD2554"/>
      <c r="AE2554"/>
      <c r="AF2554"/>
      <c r="AG2554"/>
      <c r="AH2554"/>
      <c r="AI2554"/>
      <c r="AJ2554"/>
      <c r="AK2554"/>
      <c r="AL2554"/>
      <c r="AM2554"/>
      <c r="AN2554"/>
      <c r="AO2554"/>
      <c r="AP2554"/>
      <c r="AQ2554"/>
      <c r="AR2554"/>
      <c r="AS2554"/>
      <c r="AT2554"/>
      <c r="AU2554"/>
      <c r="AV2554"/>
      <c r="AW2554"/>
      <c r="AX2554"/>
      <c r="AY2554"/>
      <c r="AZ2554"/>
      <c r="BA2554"/>
      <c r="BB2554"/>
      <c r="BC2554"/>
      <c r="BD2554"/>
      <c r="BE2554"/>
      <c r="BF2554"/>
      <c r="BG2554"/>
      <c r="BH2554"/>
      <c r="BI2554"/>
      <c r="BJ2554"/>
      <c r="BK2554"/>
      <c r="BL2554"/>
      <c r="BM2554"/>
      <c r="BN2554"/>
      <c r="BO2554"/>
      <c r="BP2554"/>
      <c r="BQ2554"/>
      <c r="BR2554"/>
      <c r="BS2554"/>
      <c r="BT2554"/>
      <c r="BU2554"/>
      <c r="BV2554"/>
      <c r="BW2554"/>
      <c r="BX2554"/>
      <c r="BY2554"/>
      <c r="BZ2554"/>
      <c r="CA2554"/>
      <c r="CB2554"/>
      <c r="CC2554"/>
      <c r="CD2554"/>
      <c r="CE2554"/>
      <c r="CF2554"/>
      <c r="CG2554"/>
      <c r="CH2554"/>
      <c r="CI2554"/>
      <c r="CJ2554"/>
      <c r="CK2554"/>
      <c r="CL2554"/>
      <c r="CM2554"/>
      <c r="CN2554"/>
      <c r="CO2554"/>
      <c r="CP2554"/>
      <c r="CQ2554"/>
      <c r="CR2554"/>
      <c r="CS2554"/>
      <c r="CT2554"/>
      <c r="CU2554"/>
      <c r="CV2554"/>
      <c r="CW2554"/>
      <c r="CX2554"/>
      <c r="CY2554"/>
      <c r="CZ2554"/>
      <c r="DA2554"/>
      <c r="DB2554"/>
      <c r="DC2554"/>
      <c r="DD2554"/>
      <c r="DE2554"/>
      <c r="DF2554"/>
      <c r="DG2554"/>
      <c r="DH2554"/>
      <c r="DI2554"/>
      <c r="DJ2554"/>
      <c r="DK2554"/>
      <c r="DL2554"/>
      <c r="DM2554"/>
      <c r="DN2554"/>
      <c r="DO2554"/>
      <c r="DP2554"/>
      <c r="DQ2554"/>
      <c r="DR2554"/>
      <c r="DS2554"/>
      <c r="DT2554"/>
      <c r="DU2554"/>
      <c r="DV2554"/>
      <c r="DW2554"/>
      <c r="DX2554"/>
      <c r="DY2554"/>
      <c r="DZ2554"/>
      <c r="EA2554"/>
      <c r="EB2554"/>
      <c r="EC2554"/>
      <c r="ED2554"/>
      <c r="EE2554"/>
      <c r="EF2554"/>
      <c r="EG2554"/>
      <c r="EH2554"/>
      <c r="EI2554"/>
      <c r="EJ2554"/>
      <c r="EK2554"/>
      <c r="EL2554"/>
      <c r="EM2554"/>
      <c r="EN2554"/>
      <c r="EO2554"/>
      <c r="EP2554"/>
      <c r="EQ2554"/>
      <c r="ER2554"/>
      <c r="ES2554"/>
      <c r="ET2554"/>
      <c r="EU2554"/>
      <c r="EV2554"/>
      <c r="EW2554"/>
      <c r="EX2554"/>
      <c r="EY2554"/>
      <c r="EZ2554"/>
      <c r="FA2554"/>
      <c r="FB2554"/>
      <c r="FC2554"/>
      <c r="FD2554"/>
      <c r="FE2554"/>
      <c r="FF2554"/>
      <c r="FG2554"/>
      <c r="FH2554"/>
      <c r="FI2554"/>
      <c r="FJ2554"/>
      <c r="FK2554"/>
      <c r="FL2554"/>
      <c r="FM2554"/>
      <c r="FN2554"/>
      <c r="FO2554"/>
      <c r="FP2554"/>
      <c r="FQ2554"/>
      <c r="FR2554"/>
      <c r="FS2554"/>
      <c r="FT2554"/>
      <c r="FU2554"/>
      <c r="FV2554"/>
      <c r="FW2554"/>
      <c r="FX2554"/>
      <c r="FY2554"/>
      <c r="FZ2554"/>
      <c r="GA2554"/>
      <c r="GB2554"/>
      <c r="GC2554"/>
      <c r="GD2554"/>
      <c r="GE2554"/>
      <c r="GF2554"/>
      <c r="GG2554"/>
      <c r="GH2554"/>
      <c r="GI2554"/>
      <c r="GJ2554"/>
      <c r="GK2554"/>
      <c r="GL2554"/>
      <c r="GM2554"/>
      <c r="GN2554"/>
      <c r="GO2554"/>
      <c r="GP2554"/>
      <c r="GQ2554"/>
      <c r="GR2554"/>
      <c r="GS2554"/>
      <c r="GT2554"/>
      <c r="GU2554"/>
      <c r="GV2554"/>
      <c r="GW2554"/>
      <c r="GX2554"/>
      <c r="GY2554"/>
      <c r="GZ2554"/>
      <c r="HA2554"/>
      <c r="HB2554"/>
      <c r="HC2554"/>
      <c r="HD2554"/>
      <c r="HE2554"/>
      <c r="HF2554"/>
      <c r="HG2554"/>
      <c r="HH2554"/>
      <c r="HI2554"/>
      <c r="HJ2554"/>
      <c r="HK2554"/>
      <c r="HL2554"/>
      <c r="HM2554"/>
      <c r="HN2554"/>
      <c r="HO2554"/>
      <c r="HP2554"/>
      <c r="HQ2554"/>
      <c r="HR2554"/>
      <c r="HS2554"/>
      <c r="HT2554"/>
      <c r="HU2554"/>
      <c r="HV2554"/>
      <c r="HW2554"/>
      <c r="HX2554"/>
      <c r="HY2554"/>
      <c r="HZ2554"/>
      <c r="IA2554"/>
      <c r="IB2554"/>
      <c r="IC2554"/>
      <c r="ID2554"/>
      <c r="IE2554"/>
      <c r="IF2554"/>
      <c r="IG2554"/>
      <c r="IH2554"/>
      <c r="II2554"/>
      <c r="IJ2554"/>
      <c r="IK2554"/>
      <c r="IL2554"/>
      <c r="IM2554"/>
      <c r="IN2554"/>
      <c r="IO2554"/>
      <c r="IP2554"/>
      <c r="IQ2554"/>
    </row>
    <row r="2555" spans="1:251" s="40" customFormat="1" ht="22.15" customHeight="1" x14ac:dyDescent="0.15">
      <c r="A2555" s="170">
        <v>4987306054813</v>
      </c>
      <c r="B2555" s="122">
        <v>899866</v>
      </c>
      <c r="C2555" s="32" t="s">
        <v>1809</v>
      </c>
      <c r="D2555" s="33">
        <v>0.1</v>
      </c>
      <c r="E2555" s="28">
        <v>1000</v>
      </c>
      <c r="F2555" s="50"/>
      <c r="G2555" s="68"/>
      <c r="H2555" s="133"/>
      <c r="I2555" s="50"/>
      <c r="J2555" s="39" t="s">
        <v>2834</v>
      </c>
      <c r="K2555" s="32" t="s">
        <v>2464</v>
      </c>
      <c r="L2555" s="39" t="s">
        <v>29</v>
      </c>
      <c r="M2555" s="58" t="s">
        <v>23</v>
      </c>
      <c r="N2555"/>
      <c r="O2555"/>
      <c r="P2555"/>
      <c r="Q2555"/>
      <c r="R2555"/>
      <c r="S2555"/>
      <c r="T2555"/>
      <c r="U2555"/>
      <c r="V2555"/>
      <c r="W2555"/>
      <c r="X2555"/>
      <c r="Y2555"/>
      <c r="Z2555"/>
      <c r="AA2555"/>
      <c r="AB2555"/>
      <c r="AC2555"/>
      <c r="AD2555"/>
      <c r="AE2555"/>
      <c r="AF2555"/>
      <c r="AG2555"/>
      <c r="AH2555"/>
      <c r="AI2555"/>
      <c r="AJ2555"/>
      <c r="AK2555"/>
      <c r="AL2555"/>
      <c r="AM2555"/>
      <c r="AN2555"/>
      <c r="AO2555"/>
      <c r="AP2555"/>
      <c r="AQ2555"/>
      <c r="AR2555"/>
      <c r="AS2555"/>
      <c r="AT2555"/>
      <c r="AU2555"/>
      <c r="AV2555"/>
      <c r="AW2555"/>
      <c r="AX2555"/>
      <c r="AY2555"/>
      <c r="AZ2555"/>
      <c r="BA2555"/>
      <c r="BB2555"/>
      <c r="BC2555"/>
      <c r="BD2555"/>
      <c r="BE2555"/>
      <c r="BF2555"/>
      <c r="BG2555"/>
      <c r="BH2555"/>
      <c r="BI2555"/>
      <c r="BJ2555"/>
      <c r="BK2555"/>
      <c r="BL2555"/>
      <c r="BM2555"/>
      <c r="BN2555"/>
      <c r="BO2555"/>
      <c r="BP2555"/>
      <c r="BQ2555"/>
      <c r="BR2555"/>
      <c r="BS2555"/>
      <c r="BT2555"/>
      <c r="BU2555"/>
      <c r="BV2555"/>
      <c r="BW2555"/>
      <c r="BX2555"/>
      <c r="BY2555"/>
      <c r="BZ2555"/>
      <c r="CA2555"/>
      <c r="CB2555"/>
      <c r="CC2555"/>
      <c r="CD2555"/>
      <c r="CE2555"/>
      <c r="CF2555"/>
      <c r="CG2555"/>
      <c r="CH2555"/>
      <c r="CI2555"/>
      <c r="CJ2555"/>
      <c r="CK2555"/>
      <c r="CL2555"/>
      <c r="CM2555"/>
      <c r="CN2555"/>
      <c r="CO2555"/>
      <c r="CP2555"/>
      <c r="CQ2555"/>
      <c r="CR2555"/>
      <c r="CS2555"/>
      <c r="CT2555"/>
      <c r="CU2555"/>
      <c r="CV2555"/>
      <c r="CW2555"/>
      <c r="CX2555"/>
      <c r="CY2555"/>
      <c r="CZ2555"/>
      <c r="DA2555"/>
      <c r="DB2555"/>
      <c r="DC2555"/>
      <c r="DD2555"/>
      <c r="DE2555"/>
      <c r="DF2555"/>
      <c r="DG2555"/>
      <c r="DH2555"/>
      <c r="DI2555"/>
      <c r="DJ2555"/>
      <c r="DK2555"/>
      <c r="DL2555"/>
      <c r="DM2555"/>
      <c r="DN2555"/>
      <c r="DO2555"/>
      <c r="DP2555"/>
      <c r="DQ2555"/>
      <c r="DR2555"/>
      <c r="DS2555"/>
      <c r="DT2555"/>
      <c r="DU2555"/>
      <c r="DV2555"/>
      <c r="DW2555"/>
      <c r="DX2555"/>
      <c r="DY2555"/>
      <c r="DZ2555"/>
      <c r="EA2555"/>
      <c r="EB2555"/>
      <c r="EC2555"/>
      <c r="ED2555"/>
      <c r="EE2555"/>
      <c r="EF2555"/>
      <c r="EG2555"/>
      <c r="EH2555"/>
      <c r="EI2555"/>
      <c r="EJ2555"/>
      <c r="EK2555"/>
      <c r="EL2555"/>
      <c r="EM2555"/>
      <c r="EN2555"/>
      <c r="EO2555"/>
      <c r="EP2555"/>
      <c r="EQ2555"/>
      <c r="ER2555"/>
      <c r="ES2555"/>
      <c r="ET2555"/>
      <c r="EU2555"/>
      <c r="EV2555"/>
      <c r="EW2555"/>
      <c r="EX2555"/>
      <c r="EY2555"/>
      <c r="EZ2555"/>
      <c r="FA2555"/>
      <c r="FB2555"/>
      <c r="FC2555"/>
      <c r="FD2555"/>
      <c r="FE2555"/>
      <c r="FF2555"/>
      <c r="FG2555"/>
      <c r="FH2555"/>
      <c r="FI2555"/>
      <c r="FJ2555"/>
      <c r="FK2555"/>
      <c r="FL2555"/>
      <c r="FM2555"/>
      <c r="FN2555"/>
      <c r="FO2555"/>
      <c r="FP2555"/>
      <c r="FQ2555"/>
      <c r="FR2555"/>
      <c r="FS2555"/>
      <c r="FT2555"/>
      <c r="FU2555"/>
      <c r="FV2555"/>
      <c r="FW2555"/>
      <c r="FX2555"/>
      <c r="FY2555"/>
      <c r="FZ2555"/>
      <c r="GA2555"/>
      <c r="GB2555"/>
      <c r="GC2555"/>
      <c r="GD2555"/>
      <c r="GE2555"/>
      <c r="GF2555"/>
      <c r="GG2555"/>
      <c r="GH2555"/>
      <c r="GI2555"/>
      <c r="GJ2555"/>
      <c r="GK2555"/>
      <c r="GL2555"/>
      <c r="GM2555"/>
      <c r="GN2555"/>
      <c r="GO2555"/>
      <c r="GP2555"/>
      <c r="GQ2555"/>
      <c r="GR2555"/>
      <c r="GS2555"/>
      <c r="GT2555"/>
      <c r="GU2555"/>
      <c r="GV2555"/>
      <c r="GW2555"/>
      <c r="GX2555"/>
      <c r="GY2555"/>
      <c r="GZ2555"/>
      <c r="HA2555"/>
      <c r="HB2555"/>
      <c r="HC2555"/>
      <c r="HD2555"/>
      <c r="HE2555"/>
      <c r="HF2555"/>
      <c r="HG2555"/>
      <c r="HH2555"/>
      <c r="HI2555"/>
      <c r="HJ2555"/>
      <c r="HK2555"/>
      <c r="HL2555"/>
      <c r="HM2555"/>
      <c r="HN2555"/>
      <c r="HO2555"/>
      <c r="HP2555"/>
      <c r="HQ2555"/>
      <c r="HR2555"/>
      <c r="HS2555"/>
      <c r="HT2555"/>
      <c r="HU2555"/>
      <c r="HV2555"/>
      <c r="HW2555"/>
      <c r="HX2555"/>
      <c r="HY2555"/>
      <c r="HZ2555"/>
      <c r="IA2555"/>
      <c r="IB2555"/>
      <c r="IC2555"/>
      <c r="ID2555"/>
      <c r="IE2555"/>
      <c r="IF2555"/>
      <c r="IG2555"/>
      <c r="IH2555"/>
      <c r="II2555"/>
      <c r="IJ2555"/>
      <c r="IK2555"/>
      <c r="IL2555"/>
      <c r="IM2555"/>
      <c r="IN2555"/>
      <c r="IO2555"/>
      <c r="IP2555"/>
      <c r="IQ2555"/>
    </row>
    <row r="2556" spans="1:251" s="40" customFormat="1" ht="22.15" customHeight="1" x14ac:dyDescent="0.15">
      <c r="A2556" s="170">
        <v>4987306054837</v>
      </c>
      <c r="B2556" s="122">
        <v>899867</v>
      </c>
      <c r="C2556" s="32" t="s">
        <v>1810</v>
      </c>
      <c r="D2556" s="33">
        <v>0.1</v>
      </c>
      <c r="E2556" s="28">
        <v>1200</v>
      </c>
      <c r="F2556" s="50"/>
      <c r="G2556" s="68"/>
      <c r="H2556" s="133"/>
      <c r="I2556" s="50"/>
      <c r="J2556" s="39" t="s">
        <v>2834</v>
      </c>
      <c r="K2556" s="32" t="s">
        <v>2464</v>
      </c>
      <c r="L2556" s="39" t="s">
        <v>29</v>
      </c>
      <c r="M2556" s="58" t="s">
        <v>23</v>
      </c>
      <c r="N2556"/>
      <c r="O2556"/>
      <c r="P2556"/>
      <c r="Q2556"/>
      <c r="R2556"/>
      <c r="S2556"/>
      <c r="T2556"/>
      <c r="U2556"/>
      <c r="V2556"/>
      <c r="W2556"/>
      <c r="X2556"/>
      <c r="Y2556"/>
      <c r="Z2556"/>
      <c r="AA2556"/>
      <c r="AB2556"/>
      <c r="AC2556"/>
      <c r="AD2556"/>
      <c r="AE2556"/>
      <c r="AF2556"/>
      <c r="AG2556"/>
      <c r="AH2556"/>
      <c r="AI2556"/>
      <c r="AJ2556"/>
      <c r="AK2556"/>
      <c r="AL2556"/>
      <c r="AM2556"/>
      <c r="AN2556"/>
      <c r="AO2556"/>
      <c r="AP2556"/>
      <c r="AQ2556"/>
      <c r="AR2556"/>
      <c r="AS2556"/>
      <c r="AT2556"/>
      <c r="AU2556"/>
      <c r="AV2556"/>
      <c r="AW2556"/>
      <c r="AX2556"/>
      <c r="AY2556"/>
      <c r="AZ2556"/>
      <c r="BA2556"/>
      <c r="BB2556"/>
      <c r="BC2556"/>
      <c r="BD2556"/>
      <c r="BE2556"/>
      <c r="BF2556"/>
      <c r="BG2556"/>
      <c r="BH2556"/>
      <c r="BI2556"/>
      <c r="BJ2556"/>
      <c r="BK2556"/>
      <c r="BL2556"/>
      <c r="BM2556"/>
      <c r="BN2556"/>
      <c r="BO2556"/>
      <c r="BP2556"/>
      <c r="BQ2556"/>
      <c r="BR2556"/>
      <c r="BS2556"/>
      <c r="BT2556"/>
      <c r="BU2556"/>
      <c r="BV2556"/>
      <c r="BW2556"/>
      <c r="BX2556"/>
      <c r="BY2556"/>
      <c r="BZ2556"/>
      <c r="CA2556"/>
      <c r="CB2556"/>
      <c r="CC2556"/>
      <c r="CD2556"/>
      <c r="CE2556"/>
      <c r="CF2556"/>
      <c r="CG2556"/>
      <c r="CH2556"/>
      <c r="CI2556"/>
      <c r="CJ2556"/>
      <c r="CK2556"/>
      <c r="CL2556"/>
      <c r="CM2556"/>
      <c r="CN2556"/>
      <c r="CO2556"/>
      <c r="CP2556"/>
      <c r="CQ2556"/>
      <c r="CR2556"/>
      <c r="CS2556"/>
      <c r="CT2556"/>
      <c r="CU2556"/>
      <c r="CV2556"/>
      <c r="CW2556"/>
      <c r="CX2556"/>
      <c r="CY2556"/>
      <c r="CZ2556"/>
      <c r="DA2556"/>
      <c r="DB2556"/>
      <c r="DC2556"/>
      <c r="DD2556"/>
      <c r="DE2556"/>
      <c r="DF2556"/>
      <c r="DG2556"/>
      <c r="DH2556"/>
      <c r="DI2556"/>
      <c r="DJ2556"/>
      <c r="DK2556"/>
      <c r="DL2556"/>
      <c r="DM2556"/>
      <c r="DN2556"/>
      <c r="DO2556"/>
      <c r="DP2556"/>
      <c r="DQ2556"/>
      <c r="DR2556"/>
      <c r="DS2556"/>
      <c r="DT2556"/>
      <c r="DU2556"/>
      <c r="DV2556"/>
      <c r="DW2556"/>
      <c r="DX2556"/>
      <c r="DY2556"/>
      <c r="DZ2556"/>
      <c r="EA2556"/>
      <c r="EB2556"/>
      <c r="EC2556"/>
      <c r="ED2556"/>
      <c r="EE2556"/>
      <c r="EF2556"/>
      <c r="EG2556"/>
      <c r="EH2556"/>
      <c r="EI2556"/>
      <c r="EJ2556"/>
      <c r="EK2556"/>
      <c r="EL2556"/>
      <c r="EM2556"/>
      <c r="EN2556"/>
      <c r="EO2556"/>
      <c r="EP2556"/>
      <c r="EQ2556"/>
      <c r="ER2556"/>
      <c r="ES2556"/>
      <c r="ET2556"/>
      <c r="EU2556"/>
      <c r="EV2556"/>
      <c r="EW2556"/>
      <c r="EX2556"/>
      <c r="EY2556"/>
      <c r="EZ2556"/>
      <c r="FA2556"/>
      <c r="FB2556"/>
      <c r="FC2556"/>
      <c r="FD2556"/>
      <c r="FE2556"/>
      <c r="FF2556"/>
      <c r="FG2556"/>
      <c r="FH2556"/>
      <c r="FI2556"/>
      <c r="FJ2556"/>
      <c r="FK2556"/>
      <c r="FL2556"/>
      <c r="FM2556"/>
      <c r="FN2556"/>
      <c r="FO2556"/>
      <c r="FP2556"/>
      <c r="FQ2556"/>
      <c r="FR2556"/>
      <c r="FS2556"/>
      <c r="FT2556"/>
      <c r="FU2556"/>
      <c r="FV2556"/>
      <c r="FW2556"/>
      <c r="FX2556"/>
      <c r="FY2556"/>
      <c r="FZ2556"/>
      <c r="GA2556"/>
      <c r="GB2556"/>
      <c r="GC2556"/>
      <c r="GD2556"/>
      <c r="GE2556"/>
      <c r="GF2556"/>
      <c r="GG2556"/>
      <c r="GH2556"/>
      <c r="GI2556"/>
      <c r="GJ2556"/>
      <c r="GK2556"/>
      <c r="GL2556"/>
      <c r="GM2556"/>
      <c r="GN2556"/>
      <c r="GO2556"/>
      <c r="GP2556"/>
      <c r="GQ2556"/>
      <c r="GR2556"/>
      <c r="GS2556"/>
      <c r="GT2556"/>
      <c r="GU2556"/>
      <c r="GV2556"/>
      <c r="GW2556"/>
      <c r="GX2556"/>
      <c r="GY2556"/>
      <c r="GZ2556"/>
      <c r="HA2556"/>
      <c r="HB2556"/>
      <c r="HC2556"/>
      <c r="HD2556"/>
      <c r="HE2556"/>
      <c r="HF2556"/>
      <c r="HG2556"/>
      <c r="HH2556"/>
      <c r="HI2556"/>
      <c r="HJ2556"/>
      <c r="HK2556"/>
      <c r="HL2556"/>
      <c r="HM2556"/>
      <c r="HN2556"/>
      <c r="HO2556"/>
      <c r="HP2556"/>
      <c r="HQ2556"/>
      <c r="HR2556"/>
      <c r="HS2556"/>
      <c r="HT2556"/>
      <c r="HU2556"/>
      <c r="HV2556"/>
      <c r="HW2556"/>
      <c r="HX2556"/>
      <c r="HY2556"/>
      <c r="HZ2556"/>
      <c r="IA2556"/>
      <c r="IB2556"/>
      <c r="IC2556"/>
      <c r="ID2556"/>
      <c r="IE2556"/>
      <c r="IF2556"/>
      <c r="IG2556"/>
      <c r="IH2556"/>
      <c r="II2556"/>
      <c r="IJ2556"/>
      <c r="IK2556"/>
      <c r="IL2556"/>
      <c r="IM2556"/>
      <c r="IN2556"/>
      <c r="IO2556"/>
      <c r="IP2556"/>
      <c r="IQ2556"/>
    </row>
    <row r="2557" spans="1:251" s="40" customFormat="1" ht="22.15" customHeight="1" x14ac:dyDescent="0.15">
      <c r="A2557" s="170">
        <v>4987306038936</v>
      </c>
      <c r="B2557" s="122">
        <v>899893</v>
      </c>
      <c r="C2557" s="38" t="s">
        <v>1791</v>
      </c>
      <c r="D2557" s="33">
        <v>0.1</v>
      </c>
      <c r="E2557" s="28">
        <v>825</v>
      </c>
      <c r="F2557" s="50"/>
      <c r="G2557" s="68"/>
      <c r="H2557" s="133"/>
      <c r="I2557" s="50"/>
      <c r="J2557" s="39" t="s">
        <v>2834</v>
      </c>
      <c r="K2557" s="32" t="s">
        <v>2464</v>
      </c>
      <c r="L2557" s="38" t="s">
        <v>2492</v>
      </c>
      <c r="M2557" s="44" t="s">
        <v>30</v>
      </c>
      <c r="N2557"/>
      <c r="O2557"/>
      <c r="P2557"/>
      <c r="Q2557"/>
      <c r="R2557"/>
      <c r="S2557"/>
      <c r="T2557"/>
      <c r="U2557"/>
      <c r="V2557"/>
      <c r="W2557"/>
      <c r="X2557"/>
      <c r="Y2557"/>
      <c r="Z2557"/>
      <c r="AA2557"/>
      <c r="AB2557"/>
      <c r="AC2557"/>
      <c r="AD2557"/>
      <c r="AE2557"/>
      <c r="AF2557"/>
      <c r="AG2557"/>
      <c r="AH2557"/>
      <c r="AI2557"/>
      <c r="AJ2557"/>
      <c r="AK2557"/>
      <c r="AL2557"/>
      <c r="AM2557"/>
      <c r="AN2557"/>
      <c r="AO2557"/>
      <c r="AP2557"/>
      <c r="AQ2557"/>
      <c r="AR2557"/>
      <c r="AS2557"/>
      <c r="AT2557"/>
      <c r="AU2557"/>
      <c r="AV2557"/>
      <c r="AW2557"/>
      <c r="AX2557"/>
      <c r="AY2557"/>
      <c r="AZ2557"/>
      <c r="BA2557"/>
      <c r="BB2557"/>
      <c r="BC2557"/>
      <c r="BD2557"/>
      <c r="BE2557"/>
      <c r="BF2557"/>
      <c r="BG2557"/>
      <c r="BH2557"/>
      <c r="BI2557"/>
      <c r="BJ2557"/>
      <c r="BK2557"/>
      <c r="BL2557"/>
      <c r="BM2557"/>
      <c r="BN2557"/>
      <c r="BO2557"/>
      <c r="BP2557"/>
      <c r="BQ2557"/>
      <c r="BR2557"/>
      <c r="BS2557"/>
      <c r="BT2557"/>
      <c r="BU2557"/>
      <c r="BV2557"/>
      <c r="BW2557"/>
      <c r="BX2557"/>
      <c r="BY2557"/>
      <c r="BZ2557"/>
      <c r="CA2557"/>
      <c r="CB2557"/>
      <c r="CC2557"/>
      <c r="CD2557"/>
      <c r="CE2557"/>
      <c r="CF2557"/>
      <c r="CG2557"/>
      <c r="CH2557"/>
      <c r="CI2557"/>
      <c r="CJ2557"/>
      <c r="CK2557"/>
      <c r="CL2557"/>
      <c r="CM2557"/>
      <c r="CN2557"/>
      <c r="CO2557"/>
      <c r="CP2557"/>
      <c r="CQ2557"/>
      <c r="CR2557"/>
      <c r="CS2557"/>
      <c r="CT2557"/>
      <c r="CU2557"/>
      <c r="CV2557"/>
      <c r="CW2557"/>
      <c r="CX2557"/>
      <c r="CY2557"/>
      <c r="CZ2557"/>
      <c r="DA2557"/>
      <c r="DB2557"/>
      <c r="DC2557"/>
      <c r="DD2557"/>
      <c r="DE2557"/>
      <c r="DF2557"/>
      <c r="DG2557"/>
      <c r="DH2557"/>
      <c r="DI2557"/>
      <c r="DJ2557"/>
      <c r="DK2557"/>
      <c r="DL2557"/>
      <c r="DM2557"/>
      <c r="DN2557"/>
      <c r="DO2557"/>
      <c r="DP2557"/>
      <c r="DQ2557"/>
      <c r="DR2557"/>
      <c r="DS2557"/>
      <c r="DT2557"/>
      <c r="DU2557"/>
      <c r="DV2557"/>
      <c r="DW2557"/>
      <c r="DX2557"/>
      <c r="DY2557"/>
      <c r="DZ2557"/>
      <c r="EA2557"/>
      <c r="EB2557"/>
      <c r="EC2557"/>
      <c r="ED2557"/>
      <c r="EE2557"/>
      <c r="EF2557"/>
      <c r="EG2557"/>
      <c r="EH2557"/>
      <c r="EI2557"/>
      <c r="EJ2557"/>
      <c r="EK2557"/>
      <c r="EL2557"/>
      <c r="EM2557"/>
      <c r="EN2557"/>
      <c r="EO2557"/>
      <c r="EP2557"/>
      <c r="EQ2557"/>
      <c r="ER2557"/>
      <c r="ES2557"/>
      <c r="ET2557"/>
      <c r="EU2557"/>
      <c r="EV2557"/>
      <c r="EW2557"/>
      <c r="EX2557"/>
      <c r="EY2557"/>
      <c r="EZ2557"/>
      <c r="FA2557"/>
      <c r="FB2557"/>
      <c r="FC2557"/>
      <c r="FD2557"/>
      <c r="FE2557"/>
      <c r="FF2557"/>
      <c r="FG2557"/>
      <c r="FH2557"/>
      <c r="FI2557"/>
      <c r="FJ2557"/>
      <c r="FK2557"/>
      <c r="FL2557"/>
      <c r="FM2557"/>
      <c r="FN2557"/>
      <c r="FO2557"/>
      <c r="FP2557"/>
      <c r="FQ2557"/>
      <c r="FR2557"/>
      <c r="FS2557"/>
      <c r="FT2557"/>
      <c r="FU2557"/>
      <c r="FV2557"/>
      <c r="FW2557"/>
      <c r="FX2557"/>
      <c r="FY2557"/>
      <c r="FZ2557"/>
      <c r="GA2557"/>
      <c r="GB2557"/>
      <c r="GC2557"/>
      <c r="GD2557"/>
      <c r="GE2557"/>
      <c r="GF2557"/>
      <c r="GG2557"/>
      <c r="GH2557"/>
      <c r="GI2557"/>
      <c r="GJ2557"/>
      <c r="GK2557"/>
      <c r="GL2557"/>
      <c r="GM2557"/>
      <c r="GN2557"/>
      <c r="GO2557"/>
      <c r="GP2557"/>
      <c r="GQ2557"/>
      <c r="GR2557"/>
      <c r="GS2557"/>
      <c r="GT2557"/>
      <c r="GU2557"/>
      <c r="GV2557"/>
      <c r="GW2557"/>
      <c r="GX2557"/>
      <c r="GY2557"/>
      <c r="GZ2557"/>
      <c r="HA2557"/>
      <c r="HB2557"/>
      <c r="HC2557"/>
      <c r="HD2557"/>
      <c r="HE2557"/>
      <c r="HF2557"/>
      <c r="HG2557"/>
      <c r="HH2557"/>
      <c r="HI2557"/>
      <c r="HJ2557"/>
      <c r="HK2557"/>
      <c r="HL2557"/>
      <c r="HM2557"/>
      <c r="HN2557"/>
      <c r="HO2557"/>
      <c r="HP2557"/>
      <c r="HQ2557"/>
      <c r="HR2557"/>
      <c r="HS2557"/>
      <c r="HT2557"/>
      <c r="HU2557"/>
      <c r="HV2557"/>
      <c r="HW2557"/>
      <c r="HX2557"/>
      <c r="HY2557"/>
      <c r="HZ2557"/>
      <c r="IA2557"/>
      <c r="IB2557"/>
      <c r="IC2557"/>
      <c r="ID2557"/>
      <c r="IE2557"/>
      <c r="IF2557"/>
      <c r="IG2557"/>
      <c r="IH2557"/>
      <c r="II2557"/>
      <c r="IJ2557"/>
      <c r="IK2557"/>
      <c r="IL2557"/>
      <c r="IM2557"/>
      <c r="IN2557"/>
      <c r="IO2557"/>
      <c r="IP2557"/>
      <c r="IQ2557"/>
    </row>
    <row r="2558" spans="1:251" s="40" customFormat="1" ht="22.15" customHeight="1" x14ac:dyDescent="0.15">
      <c r="A2558" s="170">
        <v>4987306009486</v>
      </c>
      <c r="B2558" s="122">
        <v>899948</v>
      </c>
      <c r="C2558" s="38" t="s">
        <v>1776</v>
      </c>
      <c r="D2558" s="33">
        <v>0.1</v>
      </c>
      <c r="E2558" s="28">
        <v>2600</v>
      </c>
      <c r="F2558" s="50"/>
      <c r="G2558" s="68"/>
      <c r="H2558" s="133"/>
      <c r="I2558" s="50"/>
      <c r="J2558" s="39" t="s">
        <v>2834</v>
      </c>
      <c r="K2558" s="32" t="s">
        <v>2464</v>
      </c>
      <c r="L2558" s="39" t="s">
        <v>29</v>
      </c>
      <c r="M2558" s="44" t="s">
        <v>30</v>
      </c>
      <c r="N2558"/>
      <c r="O2558"/>
      <c r="P2558"/>
      <c r="Q2558"/>
      <c r="R2558"/>
      <c r="S2558"/>
      <c r="T2558"/>
      <c r="U2558"/>
      <c r="V2558"/>
      <c r="W2558"/>
      <c r="X2558"/>
      <c r="Y2558"/>
      <c r="Z2558"/>
      <c r="AA2558"/>
      <c r="AB2558"/>
      <c r="AC2558"/>
      <c r="AD2558"/>
      <c r="AE2558"/>
      <c r="AF2558"/>
      <c r="AG2558"/>
      <c r="AH2558"/>
      <c r="AI2558"/>
      <c r="AJ2558"/>
      <c r="AK2558"/>
      <c r="AL2558"/>
      <c r="AM2558"/>
      <c r="AN2558"/>
      <c r="AO2558"/>
      <c r="AP2558"/>
      <c r="AQ2558"/>
      <c r="AR2558"/>
      <c r="AS2558"/>
      <c r="AT2558"/>
      <c r="AU2558"/>
      <c r="AV2558"/>
      <c r="AW2558"/>
      <c r="AX2558"/>
      <c r="AY2558"/>
      <c r="AZ2558"/>
      <c r="BA2558"/>
      <c r="BB2558"/>
      <c r="BC2558"/>
      <c r="BD2558"/>
      <c r="BE2558"/>
      <c r="BF2558"/>
      <c r="BG2558"/>
      <c r="BH2558"/>
      <c r="BI2558"/>
      <c r="BJ2558"/>
      <c r="BK2558"/>
      <c r="BL2558"/>
      <c r="BM2558"/>
      <c r="BN2558"/>
      <c r="BO2558"/>
      <c r="BP2558"/>
      <c r="BQ2558"/>
      <c r="BR2558"/>
      <c r="BS2558"/>
      <c r="BT2558"/>
      <c r="BU2558"/>
      <c r="BV2558"/>
      <c r="BW2558"/>
      <c r="BX2558"/>
      <c r="BY2558"/>
      <c r="BZ2558"/>
      <c r="CA2558"/>
      <c r="CB2558"/>
      <c r="CC2558"/>
      <c r="CD2558"/>
      <c r="CE2558"/>
      <c r="CF2558"/>
      <c r="CG2558"/>
      <c r="CH2558"/>
      <c r="CI2558"/>
      <c r="CJ2558"/>
      <c r="CK2558"/>
      <c r="CL2558"/>
      <c r="CM2558"/>
      <c r="CN2558"/>
      <c r="CO2558"/>
      <c r="CP2558"/>
      <c r="CQ2558"/>
      <c r="CR2558"/>
      <c r="CS2558"/>
      <c r="CT2558"/>
      <c r="CU2558"/>
      <c r="CV2558"/>
      <c r="CW2558"/>
      <c r="CX2558"/>
      <c r="CY2558"/>
      <c r="CZ2558"/>
      <c r="DA2558"/>
      <c r="DB2558"/>
      <c r="DC2558"/>
      <c r="DD2558"/>
      <c r="DE2558"/>
      <c r="DF2558"/>
      <c r="DG2558"/>
      <c r="DH2558"/>
      <c r="DI2558"/>
      <c r="DJ2558"/>
      <c r="DK2558"/>
      <c r="DL2558"/>
      <c r="DM2558"/>
      <c r="DN2558"/>
      <c r="DO2558"/>
      <c r="DP2558"/>
      <c r="DQ2558"/>
      <c r="DR2558"/>
      <c r="DS2558"/>
      <c r="DT2558"/>
      <c r="DU2558"/>
      <c r="DV2558"/>
      <c r="DW2558"/>
      <c r="DX2558"/>
      <c r="DY2558"/>
      <c r="DZ2558"/>
      <c r="EA2558"/>
      <c r="EB2558"/>
      <c r="EC2558"/>
      <c r="ED2558"/>
      <c r="EE2558"/>
      <c r="EF2558"/>
      <c r="EG2558"/>
      <c r="EH2558"/>
      <c r="EI2558"/>
      <c r="EJ2558"/>
      <c r="EK2558"/>
      <c r="EL2558"/>
      <c r="EM2558"/>
      <c r="EN2558"/>
      <c r="EO2558"/>
      <c r="EP2558"/>
      <c r="EQ2558"/>
      <c r="ER2558"/>
      <c r="ES2558"/>
      <c r="ET2558"/>
      <c r="EU2558"/>
      <c r="EV2558"/>
      <c r="EW2558"/>
      <c r="EX2558"/>
      <c r="EY2558"/>
      <c r="EZ2558"/>
      <c r="FA2558"/>
      <c r="FB2558"/>
      <c r="FC2558"/>
      <c r="FD2558"/>
      <c r="FE2558"/>
      <c r="FF2558"/>
      <c r="FG2558"/>
      <c r="FH2558"/>
      <c r="FI2558"/>
      <c r="FJ2558"/>
      <c r="FK2558"/>
      <c r="FL2558"/>
      <c r="FM2558"/>
      <c r="FN2558"/>
      <c r="FO2558"/>
      <c r="FP2558"/>
      <c r="FQ2558"/>
      <c r="FR2558"/>
      <c r="FS2558"/>
      <c r="FT2558"/>
      <c r="FU2558"/>
      <c r="FV2558"/>
      <c r="FW2558"/>
      <c r="FX2558"/>
      <c r="FY2558"/>
      <c r="FZ2558"/>
      <c r="GA2558"/>
      <c r="GB2558"/>
      <c r="GC2558"/>
      <c r="GD2558"/>
      <c r="GE2558"/>
      <c r="GF2558"/>
      <c r="GG2558"/>
      <c r="GH2558"/>
      <c r="GI2558"/>
      <c r="GJ2558"/>
      <c r="GK2558"/>
      <c r="GL2558"/>
      <c r="GM2558"/>
      <c r="GN2558"/>
      <c r="GO2558"/>
      <c r="GP2558"/>
      <c r="GQ2558"/>
      <c r="GR2558"/>
      <c r="GS2558"/>
      <c r="GT2558"/>
      <c r="GU2558"/>
      <c r="GV2558"/>
      <c r="GW2558"/>
      <c r="GX2558"/>
      <c r="GY2558"/>
      <c r="GZ2558"/>
      <c r="HA2558"/>
      <c r="HB2558"/>
      <c r="HC2558"/>
      <c r="HD2558"/>
      <c r="HE2558"/>
      <c r="HF2558"/>
      <c r="HG2558"/>
      <c r="HH2558"/>
      <c r="HI2558"/>
      <c r="HJ2558"/>
      <c r="HK2558"/>
      <c r="HL2558"/>
      <c r="HM2558"/>
      <c r="HN2558"/>
      <c r="HO2558"/>
      <c r="HP2558"/>
      <c r="HQ2558"/>
      <c r="HR2558"/>
      <c r="HS2558"/>
      <c r="HT2558"/>
      <c r="HU2558"/>
      <c r="HV2558"/>
      <c r="HW2558"/>
      <c r="HX2558"/>
      <c r="HY2558"/>
      <c r="HZ2558"/>
      <c r="IA2558"/>
      <c r="IB2558"/>
      <c r="IC2558"/>
      <c r="ID2558"/>
      <c r="IE2558"/>
      <c r="IF2558"/>
      <c r="IG2558"/>
      <c r="IH2558"/>
      <c r="II2558"/>
      <c r="IJ2558"/>
      <c r="IK2558"/>
      <c r="IL2558"/>
      <c r="IM2558"/>
      <c r="IN2558"/>
      <c r="IO2558"/>
      <c r="IP2558"/>
      <c r="IQ2558"/>
    </row>
    <row r="2559" spans="1:251" s="40" customFormat="1" ht="22.15" customHeight="1" x14ac:dyDescent="0.15">
      <c r="A2559" s="170">
        <v>4987306007994</v>
      </c>
      <c r="B2559" s="82">
        <v>899958</v>
      </c>
      <c r="C2559" s="73" t="s">
        <v>1775</v>
      </c>
      <c r="D2559" s="33">
        <v>0.1</v>
      </c>
      <c r="E2559" s="28">
        <v>3220</v>
      </c>
      <c r="F2559" s="50"/>
      <c r="G2559" s="68"/>
      <c r="H2559" s="133"/>
      <c r="I2559" s="50"/>
      <c r="J2559" s="39" t="s">
        <v>2834</v>
      </c>
      <c r="K2559" s="32" t="s">
        <v>2464</v>
      </c>
      <c r="L2559" s="38" t="s">
        <v>2493</v>
      </c>
      <c r="M2559" s="43" t="s">
        <v>30</v>
      </c>
      <c r="N2559"/>
      <c r="O2559"/>
      <c r="P2559"/>
      <c r="Q2559"/>
      <c r="R2559"/>
      <c r="S2559"/>
      <c r="T2559"/>
      <c r="U2559"/>
      <c r="V2559"/>
      <c r="W2559"/>
      <c r="X2559"/>
      <c r="Y2559"/>
      <c r="Z2559"/>
      <c r="AA2559"/>
      <c r="AB2559"/>
      <c r="AC2559"/>
      <c r="AD2559"/>
      <c r="AE2559"/>
      <c r="AF2559"/>
      <c r="AG2559"/>
      <c r="AH2559"/>
      <c r="AI2559"/>
      <c r="AJ2559"/>
      <c r="AK2559"/>
      <c r="AL2559"/>
      <c r="AM2559"/>
      <c r="AN2559"/>
      <c r="AO2559"/>
      <c r="AP2559"/>
      <c r="AQ2559"/>
      <c r="AR2559"/>
      <c r="AS2559"/>
      <c r="AT2559"/>
      <c r="AU2559"/>
      <c r="AV2559"/>
      <c r="AW2559"/>
      <c r="AX2559"/>
      <c r="AY2559"/>
      <c r="AZ2559"/>
      <c r="BA2559"/>
      <c r="BB2559"/>
      <c r="BC2559"/>
      <c r="BD2559"/>
      <c r="BE2559"/>
      <c r="BF2559"/>
      <c r="BG2559"/>
      <c r="BH2559"/>
      <c r="BI2559"/>
      <c r="BJ2559"/>
      <c r="BK2559"/>
      <c r="BL2559"/>
      <c r="BM2559"/>
      <c r="BN2559"/>
      <c r="BO2559"/>
      <c r="BP2559"/>
      <c r="BQ2559"/>
      <c r="BR2559"/>
      <c r="BS2559"/>
      <c r="BT2559"/>
      <c r="BU2559"/>
      <c r="BV2559"/>
      <c r="BW2559"/>
      <c r="BX2559"/>
      <c r="BY2559"/>
      <c r="BZ2559"/>
      <c r="CA2559"/>
      <c r="CB2559"/>
      <c r="CC2559"/>
      <c r="CD2559"/>
      <c r="CE2559"/>
      <c r="CF2559"/>
      <c r="CG2559"/>
      <c r="CH2559"/>
      <c r="CI2559"/>
      <c r="CJ2559"/>
      <c r="CK2559"/>
      <c r="CL2559"/>
      <c r="CM2559"/>
      <c r="CN2559"/>
      <c r="CO2559"/>
      <c r="CP2559"/>
      <c r="CQ2559"/>
      <c r="CR2559"/>
      <c r="CS2559"/>
      <c r="CT2559"/>
      <c r="CU2559"/>
      <c r="CV2559"/>
      <c r="CW2559"/>
      <c r="CX2559"/>
      <c r="CY2559"/>
      <c r="CZ2559"/>
      <c r="DA2559"/>
      <c r="DB2559"/>
      <c r="DC2559"/>
      <c r="DD2559"/>
      <c r="DE2559"/>
      <c r="DF2559"/>
      <c r="DG2559"/>
      <c r="DH2559"/>
      <c r="DI2559"/>
      <c r="DJ2559"/>
      <c r="DK2559"/>
      <c r="DL2559"/>
      <c r="DM2559"/>
      <c r="DN2559"/>
      <c r="DO2559"/>
      <c r="DP2559"/>
      <c r="DQ2559"/>
      <c r="DR2559"/>
      <c r="DS2559"/>
      <c r="DT2559"/>
      <c r="DU2559"/>
      <c r="DV2559"/>
      <c r="DW2559"/>
      <c r="DX2559"/>
      <c r="DY2559"/>
      <c r="DZ2559"/>
      <c r="EA2559"/>
      <c r="EB2559"/>
      <c r="EC2559"/>
      <c r="ED2559"/>
      <c r="EE2559"/>
      <c r="EF2559"/>
      <c r="EG2559"/>
      <c r="EH2559"/>
      <c r="EI2559"/>
      <c r="EJ2559"/>
      <c r="EK2559"/>
      <c r="EL2559"/>
      <c r="EM2559"/>
      <c r="EN2559"/>
      <c r="EO2559"/>
      <c r="EP2559"/>
      <c r="EQ2559"/>
      <c r="ER2559"/>
      <c r="ES2559"/>
      <c r="ET2559"/>
      <c r="EU2559"/>
      <c r="EV2559"/>
      <c r="EW2559"/>
      <c r="EX2559"/>
      <c r="EY2559"/>
      <c r="EZ2559"/>
      <c r="FA2559"/>
      <c r="FB2559"/>
      <c r="FC2559"/>
      <c r="FD2559"/>
      <c r="FE2559"/>
      <c r="FF2559"/>
      <c r="FG2559"/>
      <c r="FH2559"/>
      <c r="FI2559"/>
      <c r="FJ2559"/>
      <c r="FK2559"/>
      <c r="FL2559"/>
      <c r="FM2559"/>
      <c r="FN2559"/>
      <c r="FO2559"/>
      <c r="FP2559"/>
      <c r="FQ2559"/>
      <c r="FR2559"/>
      <c r="FS2559"/>
      <c r="FT2559"/>
      <c r="FU2559"/>
      <c r="FV2559"/>
      <c r="FW2559"/>
      <c r="FX2559"/>
      <c r="FY2559"/>
      <c r="FZ2559"/>
      <c r="GA2559"/>
      <c r="GB2559"/>
      <c r="GC2559"/>
      <c r="GD2559"/>
      <c r="GE2559"/>
      <c r="GF2559"/>
      <c r="GG2559"/>
      <c r="GH2559"/>
      <c r="GI2559"/>
      <c r="GJ2559"/>
      <c r="GK2559"/>
      <c r="GL2559"/>
      <c r="GM2559"/>
      <c r="GN2559"/>
      <c r="GO2559"/>
      <c r="GP2559"/>
      <c r="GQ2559"/>
      <c r="GR2559"/>
      <c r="GS2559"/>
      <c r="GT2559"/>
      <c r="GU2559"/>
      <c r="GV2559"/>
      <c r="GW2559"/>
      <c r="GX2559"/>
      <c r="GY2559"/>
      <c r="GZ2559"/>
      <c r="HA2559"/>
      <c r="HB2559"/>
      <c r="HC2559"/>
      <c r="HD2559"/>
      <c r="HE2559"/>
      <c r="HF2559"/>
      <c r="HG2559"/>
      <c r="HH2559"/>
      <c r="HI2559"/>
      <c r="HJ2559"/>
      <c r="HK2559"/>
      <c r="HL2559"/>
      <c r="HM2559"/>
      <c r="HN2559"/>
      <c r="HO2559"/>
      <c r="HP2559"/>
      <c r="HQ2559"/>
      <c r="HR2559"/>
      <c r="HS2559"/>
      <c r="HT2559"/>
      <c r="HU2559"/>
      <c r="HV2559"/>
      <c r="HW2559"/>
      <c r="HX2559"/>
      <c r="HY2559"/>
      <c r="HZ2559"/>
      <c r="IA2559"/>
      <c r="IB2559"/>
      <c r="IC2559"/>
      <c r="ID2559"/>
      <c r="IE2559"/>
      <c r="IF2559"/>
      <c r="IG2559"/>
      <c r="IH2559"/>
      <c r="II2559"/>
      <c r="IJ2559"/>
      <c r="IK2559"/>
      <c r="IL2559"/>
      <c r="IM2559"/>
      <c r="IN2559"/>
      <c r="IO2559"/>
      <c r="IP2559"/>
      <c r="IQ2559"/>
    </row>
    <row r="2560" spans="1:251" s="40" customFormat="1" ht="22.15" customHeight="1" x14ac:dyDescent="0.15">
      <c r="A2560" s="170">
        <v>4987306009639</v>
      </c>
      <c r="B2560" s="122">
        <v>899963</v>
      </c>
      <c r="C2560" s="38" t="s">
        <v>1777</v>
      </c>
      <c r="D2560" s="33">
        <v>0.1</v>
      </c>
      <c r="E2560" s="28">
        <v>970</v>
      </c>
      <c r="F2560" s="50"/>
      <c r="G2560" s="68"/>
      <c r="H2560" s="133"/>
      <c r="I2560" s="50"/>
      <c r="J2560" s="39" t="s">
        <v>2834</v>
      </c>
      <c r="K2560" s="32" t="s">
        <v>2464</v>
      </c>
      <c r="L2560" s="39" t="s">
        <v>29</v>
      </c>
      <c r="M2560" s="44" t="s">
        <v>30</v>
      </c>
      <c r="N2560"/>
      <c r="O2560"/>
      <c r="P2560"/>
      <c r="Q2560"/>
      <c r="R2560"/>
      <c r="S2560"/>
      <c r="T2560"/>
      <c r="U2560"/>
      <c r="V2560"/>
      <c r="W2560"/>
      <c r="X2560"/>
      <c r="Y2560"/>
      <c r="Z2560"/>
      <c r="AA2560"/>
      <c r="AB2560"/>
      <c r="AC2560"/>
      <c r="AD2560"/>
      <c r="AE2560"/>
      <c r="AF2560"/>
      <c r="AG2560"/>
      <c r="AH2560"/>
      <c r="AI2560"/>
      <c r="AJ2560"/>
      <c r="AK2560"/>
      <c r="AL2560"/>
      <c r="AM2560"/>
      <c r="AN2560"/>
      <c r="AO2560"/>
      <c r="AP2560"/>
      <c r="AQ2560"/>
      <c r="AR2560"/>
      <c r="AS2560"/>
      <c r="AT2560"/>
      <c r="AU2560"/>
      <c r="AV2560"/>
      <c r="AW2560"/>
      <c r="AX2560"/>
      <c r="AY2560"/>
      <c r="AZ2560"/>
      <c r="BA2560"/>
      <c r="BB2560"/>
      <c r="BC2560"/>
      <c r="BD2560"/>
      <c r="BE2560"/>
      <c r="BF2560"/>
      <c r="BG2560"/>
      <c r="BH2560"/>
      <c r="BI2560"/>
      <c r="BJ2560"/>
      <c r="BK2560"/>
      <c r="BL2560"/>
      <c r="BM2560"/>
      <c r="BN2560"/>
      <c r="BO2560"/>
      <c r="BP2560"/>
      <c r="BQ2560"/>
      <c r="BR2560"/>
      <c r="BS2560"/>
      <c r="BT2560"/>
      <c r="BU2560"/>
      <c r="BV2560"/>
      <c r="BW2560"/>
      <c r="BX2560"/>
      <c r="BY2560"/>
      <c r="BZ2560"/>
      <c r="CA2560"/>
      <c r="CB2560"/>
      <c r="CC2560"/>
      <c r="CD2560"/>
      <c r="CE2560"/>
      <c r="CF2560"/>
      <c r="CG2560"/>
      <c r="CH2560"/>
      <c r="CI2560"/>
      <c r="CJ2560"/>
      <c r="CK2560"/>
      <c r="CL2560"/>
      <c r="CM2560"/>
      <c r="CN2560"/>
      <c r="CO2560"/>
      <c r="CP2560"/>
      <c r="CQ2560"/>
      <c r="CR2560"/>
      <c r="CS2560"/>
      <c r="CT2560"/>
      <c r="CU2560"/>
      <c r="CV2560"/>
      <c r="CW2560"/>
      <c r="CX2560"/>
      <c r="CY2560"/>
      <c r="CZ2560"/>
      <c r="DA2560"/>
      <c r="DB2560"/>
      <c r="DC2560"/>
      <c r="DD2560"/>
      <c r="DE2560"/>
      <c r="DF2560"/>
      <c r="DG2560"/>
      <c r="DH2560"/>
      <c r="DI2560"/>
      <c r="DJ2560"/>
      <c r="DK2560"/>
      <c r="DL2560"/>
      <c r="DM2560"/>
      <c r="DN2560"/>
      <c r="DO2560"/>
      <c r="DP2560"/>
      <c r="DQ2560"/>
      <c r="DR2560"/>
      <c r="DS2560"/>
      <c r="DT2560"/>
      <c r="DU2560"/>
      <c r="DV2560"/>
      <c r="DW2560"/>
      <c r="DX2560"/>
      <c r="DY2560"/>
      <c r="DZ2560"/>
      <c r="EA2560"/>
      <c r="EB2560"/>
      <c r="EC2560"/>
      <c r="ED2560"/>
      <c r="EE2560"/>
      <c r="EF2560"/>
      <c r="EG2560"/>
      <c r="EH2560"/>
      <c r="EI2560"/>
      <c r="EJ2560"/>
      <c r="EK2560"/>
      <c r="EL2560"/>
      <c r="EM2560"/>
      <c r="EN2560"/>
      <c r="EO2560"/>
      <c r="EP2560"/>
      <c r="EQ2560"/>
      <c r="ER2560"/>
      <c r="ES2560"/>
      <c r="ET2560"/>
      <c r="EU2560"/>
      <c r="EV2560"/>
      <c r="EW2560"/>
      <c r="EX2560"/>
      <c r="EY2560"/>
      <c r="EZ2560"/>
      <c r="FA2560"/>
      <c r="FB2560"/>
      <c r="FC2560"/>
      <c r="FD2560"/>
      <c r="FE2560"/>
      <c r="FF2560"/>
      <c r="FG2560"/>
      <c r="FH2560"/>
      <c r="FI2560"/>
      <c r="FJ2560"/>
      <c r="FK2560"/>
      <c r="FL2560"/>
      <c r="FM2560"/>
      <c r="FN2560"/>
      <c r="FO2560"/>
      <c r="FP2560"/>
      <c r="FQ2560"/>
      <c r="FR2560"/>
      <c r="FS2560"/>
      <c r="FT2560"/>
      <c r="FU2560"/>
      <c r="FV2560"/>
      <c r="FW2560"/>
      <c r="FX2560"/>
      <c r="FY2560"/>
      <c r="FZ2560"/>
      <c r="GA2560"/>
      <c r="GB2560"/>
      <c r="GC2560"/>
      <c r="GD2560"/>
      <c r="GE2560"/>
      <c r="GF2560"/>
      <c r="GG2560"/>
      <c r="GH2560"/>
      <c r="GI2560"/>
      <c r="GJ2560"/>
      <c r="GK2560"/>
      <c r="GL2560"/>
      <c r="GM2560"/>
      <c r="GN2560"/>
      <c r="GO2560"/>
      <c r="GP2560"/>
      <c r="GQ2560"/>
      <c r="GR2560"/>
      <c r="GS2560"/>
      <c r="GT2560"/>
      <c r="GU2560"/>
      <c r="GV2560"/>
      <c r="GW2560"/>
      <c r="GX2560"/>
      <c r="GY2560"/>
      <c r="GZ2560"/>
      <c r="HA2560"/>
      <c r="HB2560"/>
      <c r="HC2560"/>
      <c r="HD2560"/>
      <c r="HE2560"/>
      <c r="HF2560"/>
      <c r="HG2560"/>
      <c r="HH2560"/>
      <c r="HI2560"/>
      <c r="HJ2560"/>
      <c r="HK2560"/>
      <c r="HL2560"/>
      <c r="HM2560"/>
      <c r="HN2560"/>
      <c r="HO2560"/>
      <c r="HP2560"/>
      <c r="HQ2560"/>
      <c r="HR2560"/>
      <c r="HS2560"/>
      <c r="HT2560"/>
      <c r="HU2560"/>
      <c r="HV2560"/>
      <c r="HW2560"/>
      <c r="HX2560"/>
      <c r="HY2560"/>
      <c r="HZ2560"/>
      <c r="IA2560"/>
      <c r="IB2560"/>
      <c r="IC2560"/>
      <c r="ID2560"/>
      <c r="IE2560"/>
      <c r="IF2560"/>
      <c r="IG2560"/>
      <c r="IH2560"/>
      <c r="II2560"/>
      <c r="IJ2560"/>
      <c r="IK2560"/>
      <c r="IL2560"/>
      <c r="IM2560"/>
      <c r="IN2560"/>
      <c r="IO2560"/>
      <c r="IP2560"/>
      <c r="IQ2560"/>
    </row>
    <row r="2561" spans="1:251" s="40" customFormat="1" ht="22.15" customHeight="1" x14ac:dyDescent="0.15">
      <c r="A2561" s="170">
        <v>4987306009646</v>
      </c>
      <c r="B2561" s="122">
        <v>899964</v>
      </c>
      <c r="C2561" s="38" t="s">
        <v>1778</v>
      </c>
      <c r="D2561" s="33">
        <v>0.1</v>
      </c>
      <c r="E2561" s="28">
        <v>1450</v>
      </c>
      <c r="F2561" s="50"/>
      <c r="G2561" s="68"/>
      <c r="H2561" s="133"/>
      <c r="I2561" s="50"/>
      <c r="J2561" s="39" t="s">
        <v>2834</v>
      </c>
      <c r="K2561" s="32" t="s">
        <v>2464</v>
      </c>
      <c r="L2561" s="39" t="s">
        <v>29</v>
      </c>
      <c r="M2561" s="44" t="s">
        <v>30</v>
      </c>
      <c r="N2561"/>
      <c r="O2561"/>
      <c r="P2561"/>
      <c r="Q2561"/>
      <c r="R2561"/>
      <c r="S2561"/>
      <c r="T2561"/>
      <c r="U2561"/>
      <c r="V2561"/>
      <c r="W2561"/>
      <c r="X2561"/>
      <c r="Y2561"/>
      <c r="Z2561"/>
      <c r="AA2561"/>
      <c r="AB2561"/>
      <c r="AC2561"/>
      <c r="AD2561"/>
      <c r="AE2561"/>
      <c r="AF2561"/>
      <c r="AG2561"/>
      <c r="AH2561"/>
      <c r="AI2561"/>
      <c r="AJ2561"/>
      <c r="AK2561"/>
      <c r="AL2561"/>
      <c r="AM2561"/>
      <c r="AN2561"/>
      <c r="AO2561"/>
      <c r="AP2561"/>
      <c r="AQ2561"/>
      <c r="AR2561"/>
      <c r="AS2561"/>
      <c r="AT2561"/>
      <c r="AU2561"/>
      <c r="AV2561"/>
      <c r="AW2561"/>
      <c r="AX2561"/>
      <c r="AY2561"/>
      <c r="AZ2561"/>
      <c r="BA2561"/>
      <c r="BB2561"/>
      <c r="BC2561"/>
      <c r="BD2561"/>
      <c r="BE2561"/>
      <c r="BF2561"/>
      <c r="BG2561"/>
      <c r="BH2561"/>
      <c r="BI2561"/>
      <c r="BJ2561"/>
      <c r="BK2561"/>
      <c r="BL2561"/>
      <c r="BM2561"/>
      <c r="BN2561"/>
      <c r="BO2561"/>
      <c r="BP2561"/>
      <c r="BQ2561"/>
      <c r="BR2561"/>
      <c r="BS2561"/>
      <c r="BT2561"/>
      <c r="BU2561"/>
      <c r="BV2561"/>
      <c r="BW2561"/>
      <c r="BX2561"/>
      <c r="BY2561"/>
      <c r="BZ2561"/>
      <c r="CA2561"/>
      <c r="CB2561"/>
      <c r="CC2561"/>
      <c r="CD2561"/>
      <c r="CE2561"/>
      <c r="CF2561"/>
      <c r="CG2561"/>
      <c r="CH2561"/>
      <c r="CI2561"/>
      <c r="CJ2561"/>
      <c r="CK2561"/>
      <c r="CL2561"/>
      <c r="CM2561"/>
      <c r="CN2561"/>
      <c r="CO2561"/>
      <c r="CP2561"/>
      <c r="CQ2561"/>
      <c r="CR2561"/>
      <c r="CS2561"/>
      <c r="CT2561"/>
      <c r="CU2561"/>
      <c r="CV2561"/>
      <c r="CW2561"/>
      <c r="CX2561"/>
      <c r="CY2561"/>
      <c r="CZ2561"/>
      <c r="DA2561"/>
      <c r="DB2561"/>
      <c r="DC2561"/>
      <c r="DD2561"/>
      <c r="DE2561"/>
      <c r="DF2561"/>
      <c r="DG2561"/>
      <c r="DH2561"/>
      <c r="DI2561"/>
      <c r="DJ2561"/>
      <c r="DK2561"/>
      <c r="DL2561"/>
      <c r="DM2561"/>
      <c r="DN2561"/>
      <c r="DO2561"/>
      <c r="DP2561"/>
      <c r="DQ2561"/>
      <c r="DR2561"/>
      <c r="DS2561"/>
      <c r="DT2561"/>
      <c r="DU2561"/>
      <c r="DV2561"/>
      <c r="DW2561"/>
      <c r="DX2561"/>
      <c r="DY2561"/>
      <c r="DZ2561"/>
      <c r="EA2561"/>
      <c r="EB2561"/>
      <c r="EC2561"/>
      <c r="ED2561"/>
      <c r="EE2561"/>
      <c r="EF2561"/>
      <c r="EG2561"/>
      <c r="EH2561"/>
      <c r="EI2561"/>
      <c r="EJ2561"/>
      <c r="EK2561"/>
      <c r="EL2561"/>
      <c r="EM2561"/>
      <c r="EN2561"/>
      <c r="EO2561"/>
      <c r="EP2561"/>
      <c r="EQ2561"/>
      <c r="ER2561"/>
      <c r="ES2561"/>
      <c r="ET2561"/>
      <c r="EU2561"/>
      <c r="EV2561"/>
      <c r="EW2561"/>
      <c r="EX2561"/>
      <c r="EY2561"/>
      <c r="EZ2561"/>
      <c r="FA2561"/>
      <c r="FB2561"/>
      <c r="FC2561"/>
      <c r="FD2561"/>
      <c r="FE2561"/>
      <c r="FF2561"/>
      <c r="FG2561"/>
      <c r="FH2561"/>
      <c r="FI2561"/>
      <c r="FJ2561"/>
      <c r="FK2561"/>
      <c r="FL2561"/>
      <c r="FM2561"/>
      <c r="FN2561"/>
      <c r="FO2561"/>
      <c r="FP2561"/>
      <c r="FQ2561"/>
      <c r="FR2561"/>
      <c r="FS2561"/>
      <c r="FT2561"/>
      <c r="FU2561"/>
      <c r="FV2561"/>
      <c r="FW2561"/>
      <c r="FX2561"/>
      <c r="FY2561"/>
      <c r="FZ2561"/>
      <c r="GA2561"/>
      <c r="GB2561"/>
      <c r="GC2561"/>
      <c r="GD2561"/>
      <c r="GE2561"/>
      <c r="GF2561"/>
      <c r="GG2561"/>
      <c r="GH2561"/>
      <c r="GI2561"/>
      <c r="GJ2561"/>
      <c r="GK2561"/>
      <c r="GL2561"/>
      <c r="GM2561"/>
      <c r="GN2561"/>
      <c r="GO2561"/>
      <c r="GP2561"/>
      <c r="GQ2561"/>
      <c r="GR2561"/>
      <c r="GS2561"/>
      <c r="GT2561"/>
      <c r="GU2561"/>
      <c r="GV2561"/>
      <c r="GW2561"/>
      <c r="GX2561"/>
      <c r="GY2561"/>
      <c r="GZ2561"/>
      <c r="HA2561"/>
      <c r="HB2561"/>
      <c r="HC2561"/>
      <c r="HD2561"/>
      <c r="HE2561"/>
      <c r="HF2561"/>
      <c r="HG2561"/>
      <c r="HH2561"/>
      <c r="HI2561"/>
      <c r="HJ2561"/>
      <c r="HK2561"/>
      <c r="HL2561"/>
      <c r="HM2561"/>
      <c r="HN2561"/>
      <c r="HO2561"/>
      <c r="HP2561"/>
      <c r="HQ2561"/>
      <c r="HR2561"/>
      <c r="HS2561"/>
      <c r="HT2561"/>
      <c r="HU2561"/>
      <c r="HV2561"/>
      <c r="HW2561"/>
      <c r="HX2561"/>
      <c r="HY2561"/>
      <c r="HZ2561"/>
      <c r="IA2561"/>
      <c r="IB2561"/>
      <c r="IC2561"/>
      <c r="ID2561"/>
      <c r="IE2561"/>
      <c r="IF2561"/>
      <c r="IG2561"/>
      <c r="IH2561"/>
      <c r="II2561"/>
      <c r="IJ2561"/>
      <c r="IK2561"/>
      <c r="IL2561"/>
      <c r="IM2561"/>
      <c r="IN2561"/>
      <c r="IO2561"/>
      <c r="IP2561"/>
      <c r="IQ2561"/>
    </row>
    <row r="2562" spans="1:251" s="40" customFormat="1" ht="22.15" customHeight="1" x14ac:dyDescent="0.15">
      <c r="A2562" s="170">
        <v>4987306009653</v>
      </c>
      <c r="B2562" s="122">
        <v>899965</v>
      </c>
      <c r="C2562" s="38" t="s">
        <v>1779</v>
      </c>
      <c r="D2562" s="33">
        <v>0.1</v>
      </c>
      <c r="E2562" s="28">
        <v>1980</v>
      </c>
      <c r="F2562" s="50"/>
      <c r="G2562" s="68"/>
      <c r="H2562" s="133"/>
      <c r="I2562" s="50"/>
      <c r="J2562" s="39" t="s">
        <v>2834</v>
      </c>
      <c r="K2562" s="32" t="s">
        <v>2464</v>
      </c>
      <c r="L2562" s="39" t="s">
        <v>29</v>
      </c>
      <c r="M2562" s="44" t="s">
        <v>30</v>
      </c>
      <c r="N2562"/>
      <c r="O2562"/>
      <c r="P2562"/>
      <c r="Q2562"/>
      <c r="R2562"/>
      <c r="S2562"/>
      <c r="T2562"/>
      <c r="U2562"/>
      <c r="V2562"/>
      <c r="W2562"/>
      <c r="X2562"/>
      <c r="Y2562"/>
      <c r="Z2562"/>
      <c r="AA2562"/>
      <c r="AB2562"/>
      <c r="AC2562"/>
      <c r="AD2562"/>
      <c r="AE2562"/>
      <c r="AF2562"/>
      <c r="AG2562"/>
      <c r="AH2562"/>
      <c r="AI2562"/>
      <c r="AJ2562"/>
      <c r="AK2562"/>
      <c r="AL2562"/>
      <c r="AM2562"/>
      <c r="AN2562"/>
      <c r="AO2562"/>
      <c r="AP2562"/>
      <c r="AQ2562"/>
      <c r="AR2562"/>
      <c r="AS2562"/>
      <c r="AT2562"/>
      <c r="AU2562"/>
      <c r="AV2562"/>
      <c r="AW2562"/>
      <c r="AX2562"/>
      <c r="AY2562"/>
      <c r="AZ2562"/>
      <c r="BA2562"/>
      <c r="BB2562"/>
      <c r="BC2562"/>
      <c r="BD2562"/>
      <c r="BE2562"/>
      <c r="BF2562"/>
      <c r="BG2562"/>
      <c r="BH2562"/>
      <c r="BI2562"/>
      <c r="BJ2562"/>
      <c r="BK2562"/>
      <c r="BL2562"/>
      <c r="BM2562"/>
      <c r="BN2562"/>
      <c r="BO2562"/>
      <c r="BP2562"/>
      <c r="BQ2562"/>
      <c r="BR2562"/>
      <c r="BS2562"/>
      <c r="BT2562"/>
      <c r="BU2562"/>
      <c r="BV2562"/>
      <c r="BW2562"/>
      <c r="BX2562"/>
      <c r="BY2562"/>
      <c r="BZ2562"/>
      <c r="CA2562"/>
      <c r="CB2562"/>
      <c r="CC2562"/>
      <c r="CD2562"/>
      <c r="CE2562"/>
      <c r="CF2562"/>
      <c r="CG2562"/>
      <c r="CH2562"/>
      <c r="CI2562"/>
      <c r="CJ2562"/>
      <c r="CK2562"/>
      <c r="CL2562"/>
      <c r="CM2562"/>
      <c r="CN2562"/>
      <c r="CO2562"/>
      <c r="CP2562"/>
      <c r="CQ2562"/>
      <c r="CR2562"/>
      <c r="CS2562"/>
      <c r="CT2562"/>
      <c r="CU2562"/>
      <c r="CV2562"/>
      <c r="CW2562"/>
      <c r="CX2562"/>
      <c r="CY2562"/>
      <c r="CZ2562"/>
      <c r="DA2562"/>
      <c r="DB2562"/>
      <c r="DC2562"/>
      <c r="DD2562"/>
      <c r="DE2562"/>
      <c r="DF2562"/>
      <c r="DG2562"/>
      <c r="DH2562"/>
      <c r="DI2562"/>
      <c r="DJ2562"/>
      <c r="DK2562"/>
      <c r="DL2562"/>
      <c r="DM2562"/>
      <c r="DN2562"/>
      <c r="DO2562"/>
      <c r="DP2562"/>
      <c r="DQ2562"/>
      <c r="DR2562"/>
      <c r="DS2562"/>
      <c r="DT2562"/>
      <c r="DU2562"/>
      <c r="DV2562"/>
      <c r="DW2562"/>
      <c r="DX2562"/>
      <c r="DY2562"/>
      <c r="DZ2562"/>
      <c r="EA2562"/>
      <c r="EB2562"/>
      <c r="EC2562"/>
      <c r="ED2562"/>
      <c r="EE2562"/>
      <c r="EF2562"/>
      <c r="EG2562"/>
      <c r="EH2562"/>
      <c r="EI2562"/>
      <c r="EJ2562"/>
      <c r="EK2562"/>
      <c r="EL2562"/>
      <c r="EM2562"/>
      <c r="EN2562"/>
      <c r="EO2562"/>
      <c r="EP2562"/>
      <c r="EQ2562"/>
      <c r="ER2562"/>
      <c r="ES2562"/>
      <c r="ET2562"/>
      <c r="EU2562"/>
      <c r="EV2562"/>
      <c r="EW2562"/>
      <c r="EX2562"/>
      <c r="EY2562"/>
      <c r="EZ2562"/>
      <c r="FA2562"/>
      <c r="FB2562"/>
      <c r="FC2562"/>
      <c r="FD2562"/>
      <c r="FE2562"/>
      <c r="FF2562"/>
      <c r="FG2562"/>
      <c r="FH2562"/>
      <c r="FI2562"/>
      <c r="FJ2562"/>
      <c r="FK2562"/>
      <c r="FL2562"/>
      <c r="FM2562"/>
      <c r="FN2562"/>
      <c r="FO2562"/>
      <c r="FP2562"/>
      <c r="FQ2562"/>
      <c r="FR2562"/>
      <c r="FS2562"/>
      <c r="FT2562"/>
      <c r="FU2562"/>
      <c r="FV2562"/>
      <c r="FW2562"/>
      <c r="FX2562"/>
      <c r="FY2562"/>
      <c r="FZ2562"/>
      <c r="GA2562"/>
      <c r="GB2562"/>
      <c r="GC2562"/>
      <c r="GD2562"/>
      <c r="GE2562"/>
      <c r="GF2562"/>
      <c r="GG2562"/>
      <c r="GH2562"/>
      <c r="GI2562"/>
      <c r="GJ2562"/>
      <c r="GK2562"/>
      <c r="GL2562"/>
      <c r="GM2562"/>
      <c r="GN2562"/>
      <c r="GO2562"/>
      <c r="GP2562"/>
      <c r="GQ2562"/>
      <c r="GR2562"/>
      <c r="GS2562"/>
      <c r="GT2562"/>
      <c r="GU2562"/>
      <c r="GV2562"/>
      <c r="GW2562"/>
      <c r="GX2562"/>
      <c r="GY2562"/>
      <c r="GZ2562"/>
      <c r="HA2562"/>
      <c r="HB2562"/>
      <c r="HC2562"/>
      <c r="HD2562"/>
      <c r="HE2562"/>
      <c r="HF2562"/>
      <c r="HG2562"/>
      <c r="HH2562"/>
      <c r="HI2562"/>
      <c r="HJ2562"/>
      <c r="HK2562"/>
      <c r="HL2562"/>
      <c r="HM2562"/>
      <c r="HN2562"/>
      <c r="HO2562"/>
      <c r="HP2562"/>
      <c r="HQ2562"/>
      <c r="HR2562"/>
      <c r="HS2562"/>
      <c r="HT2562"/>
      <c r="HU2562"/>
      <c r="HV2562"/>
      <c r="HW2562"/>
      <c r="HX2562"/>
      <c r="HY2562"/>
      <c r="HZ2562"/>
      <c r="IA2562"/>
      <c r="IB2562"/>
      <c r="IC2562"/>
      <c r="ID2562"/>
      <c r="IE2562"/>
      <c r="IF2562"/>
      <c r="IG2562"/>
      <c r="IH2562"/>
      <c r="II2562"/>
      <c r="IJ2562"/>
      <c r="IK2562"/>
      <c r="IL2562"/>
      <c r="IM2562"/>
      <c r="IN2562"/>
      <c r="IO2562"/>
      <c r="IP2562"/>
      <c r="IQ2562"/>
    </row>
    <row r="2563" spans="1:251" s="40" customFormat="1" ht="22.15" customHeight="1" x14ac:dyDescent="0.15">
      <c r="A2563" s="170">
        <v>4987306009776</v>
      </c>
      <c r="B2563" s="122">
        <v>899977</v>
      </c>
      <c r="C2563" s="38" t="s">
        <v>1780</v>
      </c>
      <c r="D2563" s="33">
        <v>0.1</v>
      </c>
      <c r="E2563" s="28">
        <v>2600</v>
      </c>
      <c r="F2563" s="50"/>
      <c r="G2563" s="68"/>
      <c r="H2563" s="133"/>
      <c r="I2563" s="50"/>
      <c r="J2563" s="39" t="s">
        <v>2834</v>
      </c>
      <c r="K2563" s="32" t="s">
        <v>2464</v>
      </c>
      <c r="L2563" s="39" t="s">
        <v>29</v>
      </c>
      <c r="M2563" s="44" t="s">
        <v>30</v>
      </c>
      <c r="N2563"/>
      <c r="O2563"/>
      <c r="P2563"/>
      <c r="Q2563"/>
      <c r="R2563"/>
      <c r="S2563"/>
      <c r="T2563"/>
      <c r="U2563"/>
      <c r="V2563"/>
      <c r="W2563"/>
      <c r="X2563"/>
      <c r="Y2563"/>
      <c r="Z2563"/>
      <c r="AA2563"/>
      <c r="AB2563"/>
      <c r="AC2563"/>
      <c r="AD2563"/>
      <c r="AE2563"/>
      <c r="AF2563"/>
      <c r="AG2563"/>
      <c r="AH2563"/>
      <c r="AI2563"/>
      <c r="AJ2563"/>
      <c r="AK2563"/>
      <c r="AL2563"/>
      <c r="AM2563"/>
      <c r="AN2563"/>
      <c r="AO2563"/>
      <c r="AP2563"/>
      <c r="AQ2563"/>
      <c r="AR2563"/>
      <c r="AS2563"/>
      <c r="AT2563"/>
      <c r="AU2563"/>
      <c r="AV2563"/>
      <c r="AW2563"/>
      <c r="AX2563"/>
      <c r="AY2563"/>
      <c r="AZ2563"/>
      <c r="BA2563"/>
      <c r="BB2563"/>
      <c r="BC2563"/>
      <c r="BD2563"/>
      <c r="BE2563"/>
      <c r="BF2563"/>
      <c r="BG2563"/>
      <c r="BH2563"/>
      <c r="BI2563"/>
      <c r="BJ2563"/>
      <c r="BK2563"/>
      <c r="BL2563"/>
      <c r="BM2563"/>
      <c r="BN2563"/>
      <c r="BO2563"/>
      <c r="BP2563"/>
      <c r="BQ2563"/>
      <c r="BR2563"/>
      <c r="BS2563"/>
      <c r="BT2563"/>
      <c r="BU2563"/>
      <c r="BV2563"/>
      <c r="BW2563"/>
      <c r="BX2563"/>
      <c r="BY2563"/>
      <c r="BZ2563"/>
      <c r="CA2563"/>
      <c r="CB2563"/>
      <c r="CC2563"/>
      <c r="CD2563"/>
      <c r="CE2563"/>
      <c r="CF2563"/>
      <c r="CG2563"/>
      <c r="CH2563"/>
      <c r="CI2563"/>
      <c r="CJ2563"/>
      <c r="CK2563"/>
      <c r="CL2563"/>
      <c r="CM2563"/>
      <c r="CN2563"/>
      <c r="CO2563"/>
      <c r="CP2563"/>
      <c r="CQ2563"/>
      <c r="CR2563"/>
      <c r="CS2563"/>
      <c r="CT2563"/>
      <c r="CU2563"/>
      <c r="CV2563"/>
      <c r="CW2563"/>
      <c r="CX2563"/>
      <c r="CY2563"/>
      <c r="CZ2563"/>
      <c r="DA2563"/>
      <c r="DB2563"/>
      <c r="DC2563"/>
      <c r="DD2563"/>
      <c r="DE2563"/>
      <c r="DF2563"/>
      <c r="DG2563"/>
      <c r="DH2563"/>
      <c r="DI2563"/>
      <c r="DJ2563"/>
      <c r="DK2563"/>
      <c r="DL2563"/>
      <c r="DM2563"/>
      <c r="DN2563"/>
      <c r="DO2563"/>
      <c r="DP2563"/>
      <c r="DQ2563"/>
      <c r="DR2563"/>
      <c r="DS2563"/>
      <c r="DT2563"/>
      <c r="DU2563"/>
      <c r="DV2563"/>
      <c r="DW2563"/>
      <c r="DX2563"/>
      <c r="DY2563"/>
      <c r="DZ2563"/>
      <c r="EA2563"/>
      <c r="EB2563"/>
      <c r="EC2563"/>
      <c r="ED2563"/>
      <c r="EE2563"/>
      <c r="EF2563"/>
      <c r="EG2563"/>
      <c r="EH2563"/>
      <c r="EI2563"/>
      <c r="EJ2563"/>
      <c r="EK2563"/>
      <c r="EL2563"/>
      <c r="EM2563"/>
      <c r="EN2563"/>
      <c r="EO2563"/>
      <c r="EP2563"/>
      <c r="EQ2563"/>
      <c r="ER2563"/>
      <c r="ES2563"/>
      <c r="ET2563"/>
      <c r="EU2563"/>
      <c r="EV2563"/>
      <c r="EW2563"/>
      <c r="EX2563"/>
      <c r="EY2563"/>
      <c r="EZ2563"/>
      <c r="FA2563"/>
      <c r="FB2563"/>
      <c r="FC2563"/>
      <c r="FD2563"/>
      <c r="FE2563"/>
      <c r="FF2563"/>
      <c r="FG2563"/>
      <c r="FH2563"/>
      <c r="FI2563"/>
      <c r="FJ2563"/>
      <c r="FK2563"/>
      <c r="FL2563"/>
      <c r="FM2563"/>
      <c r="FN2563"/>
      <c r="FO2563"/>
      <c r="FP2563"/>
      <c r="FQ2563"/>
      <c r="FR2563"/>
      <c r="FS2563"/>
      <c r="FT2563"/>
      <c r="FU2563"/>
      <c r="FV2563"/>
      <c r="FW2563"/>
      <c r="FX2563"/>
      <c r="FY2563"/>
      <c r="FZ2563"/>
      <c r="GA2563"/>
      <c r="GB2563"/>
      <c r="GC2563"/>
      <c r="GD2563"/>
      <c r="GE2563"/>
      <c r="GF2563"/>
      <c r="GG2563"/>
      <c r="GH2563"/>
      <c r="GI2563"/>
      <c r="GJ2563"/>
      <c r="GK2563"/>
      <c r="GL2563"/>
      <c r="GM2563"/>
      <c r="GN2563"/>
      <c r="GO2563"/>
      <c r="GP2563"/>
      <c r="GQ2563"/>
      <c r="GR2563"/>
      <c r="GS2563"/>
      <c r="GT2563"/>
      <c r="GU2563"/>
      <c r="GV2563"/>
      <c r="GW2563"/>
      <c r="GX2563"/>
      <c r="GY2563"/>
      <c r="GZ2563"/>
      <c r="HA2563"/>
      <c r="HB2563"/>
      <c r="HC2563"/>
      <c r="HD2563"/>
      <c r="HE2563"/>
      <c r="HF2563"/>
      <c r="HG2563"/>
      <c r="HH2563"/>
      <c r="HI2563"/>
      <c r="HJ2563"/>
      <c r="HK2563"/>
      <c r="HL2563"/>
      <c r="HM2563"/>
      <c r="HN2563"/>
      <c r="HO2563"/>
      <c r="HP2563"/>
      <c r="HQ2563"/>
      <c r="HR2563"/>
      <c r="HS2563"/>
      <c r="HT2563"/>
      <c r="HU2563"/>
      <c r="HV2563"/>
      <c r="HW2563"/>
      <c r="HX2563"/>
      <c r="HY2563"/>
      <c r="HZ2563"/>
      <c r="IA2563"/>
      <c r="IB2563"/>
      <c r="IC2563"/>
      <c r="ID2563"/>
      <c r="IE2563"/>
      <c r="IF2563"/>
      <c r="IG2563"/>
      <c r="IH2563"/>
      <c r="II2563"/>
      <c r="IJ2563"/>
      <c r="IK2563"/>
      <c r="IL2563"/>
      <c r="IM2563"/>
      <c r="IN2563"/>
      <c r="IO2563"/>
      <c r="IP2563"/>
      <c r="IQ2563"/>
    </row>
    <row r="2564" spans="1:251" s="40" customFormat="1" ht="22.15" customHeight="1" x14ac:dyDescent="0.15">
      <c r="A2564" s="170">
        <v>4987306009783</v>
      </c>
      <c r="B2564" s="122">
        <v>899978</v>
      </c>
      <c r="C2564" s="38" t="s">
        <v>1781</v>
      </c>
      <c r="D2564" s="33">
        <v>0.1</v>
      </c>
      <c r="E2564" s="28">
        <v>970</v>
      </c>
      <c r="F2564" s="50"/>
      <c r="G2564" s="68"/>
      <c r="H2564" s="133"/>
      <c r="I2564" s="50"/>
      <c r="J2564" s="39" t="s">
        <v>2834</v>
      </c>
      <c r="K2564" s="32" t="s">
        <v>2464</v>
      </c>
      <c r="L2564" s="39" t="s">
        <v>29</v>
      </c>
      <c r="M2564" s="44" t="s">
        <v>30</v>
      </c>
      <c r="N2564"/>
      <c r="O2564"/>
      <c r="P2564"/>
      <c r="Q2564"/>
      <c r="R2564"/>
      <c r="S2564"/>
      <c r="T2564"/>
      <c r="U2564"/>
      <c r="V2564"/>
      <c r="W2564"/>
      <c r="X2564"/>
      <c r="Y2564"/>
      <c r="Z2564"/>
      <c r="AA2564"/>
      <c r="AB2564"/>
      <c r="AC2564"/>
      <c r="AD2564"/>
      <c r="AE2564"/>
      <c r="AF2564"/>
      <c r="AG2564"/>
      <c r="AH2564"/>
      <c r="AI2564"/>
      <c r="AJ2564"/>
      <c r="AK2564"/>
      <c r="AL2564"/>
      <c r="AM2564"/>
      <c r="AN2564"/>
      <c r="AO2564"/>
      <c r="AP2564"/>
      <c r="AQ2564"/>
      <c r="AR2564"/>
      <c r="AS2564"/>
      <c r="AT2564"/>
      <c r="AU2564"/>
      <c r="AV2564"/>
      <c r="AW2564"/>
      <c r="AX2564"/>
      <c r="AY2564"/>
      <c r="AZ2564"/>
      <c r="BA2564"/>
      <c r="BB2564"/>
      <c r="BC2564"/>
      <c r="BD2564"/>
      <c r="BE2564"/>
      <c r="BF2564"/>
      <c r="BG2564"/>
      <c r="BH2564"/>
      <c r="BI2564"/>
      <c r="BJ2564"/>
      <c r="BK2564"/>
      <c r="BL2564"/>
      <c r="BM2564"/>
      <c r="BN2564"/>
      <c r="BO2564"/>
      <c r="BP2564"/>
      <c r="BQ2564"/>
      <c r="BR2564"/>
      <c r="BS2564"/>
      <c r="BT2564"/>
      <c r="BU2564"/>
      <c r="BV2564"/>
      <c r="BW2564"/>
      <c r="BX2564"/>
      <c r="BY2564"/>
      <c r="BZ2564"/>
      <c r="CA2564"/>
      <c r="CB2564"/>
      <c r="CC2564"/>
      <c r="CD2564"/>
      <c r="CE2564"/>
      <c r="CF2564"/>
      <c r="CG2564"/>
      <c r="CH2564"/>
      <c r="CI2564"/>
      <c r="CJ2564"/>
      <c r="CK2564"/>
      <c r="CL2564"/>
      <c r="CM2564"/>
      <c r="CN2564"/>
      <c r="CO2564"/>
      <c r="CP2564"/>
      <c r="CQ2564"/>
      <c r="CR2564"/>
      <c r="CS2564"/>
      <c r="CT2564"/>
      <c r="CU2564"/>
      <c r="CV2564"/>
      <c r="CW2564"/>
      <c r="CX2564"/>
      <c r="CY2564"/>
      <c r="CZ2564"/>
      <c r="DA2564"/>
      <c r="DB2564"/>
      <c r="DC2564"/>
      <c r="DD2564"/>
      <c r="DE2564"/>
      <c r="DF2564"/>
      <c r="DG2564"/>
      <c r="DH2564"/>
      <c r="DI2564"/>
      <c r="DJ2564"/>
      <c r="DK2564"/>
      <c r="DL2564"/>
      <c r="DM2564"/>
      <c r="DN2564"/>
      <c r="DO2564"/>
      <c r="DP2564"/>
      <c r="DQ2564"/>
      <c r="DR2564"/>
      <c r="DS2564"/>
      <c r="DT2564"/>
      <c r="DU2564"/>
      <c r="DV2564"/>
      <c r="DW2564"/>
      <c r="DX2564"/>
      <c r="DY2564"/>
      <c r="DZ2564"/>
      <c r="EA2564"/>
      <c r="EB2564"/>
      <c r="EC2564"/>
      <c r="ED2564"/>
      <c r="EE2564"/>
      <c r="EF2564"/>
      <c r="EG2564"/>
      <c r="EH2564"/>
      <c r="EI2564"/>
      <c r="EJ2564"/>
      <c r="EK2564"/>
      <c r="EL2564"/>
      <c r="EM2564"/>
      <c r="EN2564"/>
      <c r="EO2564"/>
      <c r="EP2564"/>
      <c r="EQ2564"/>
      <c r="ER2564"/>
      <c r="ES2564"/>
      <c r="ET2564"/>
      <c r="EU2564"/>
      <c r="EV2564"/>
      <c r="EW2564"/>
      <c r="EX2564"/>
      <c r="EY2564"/>
      <c r="EZ2564"/>
      <c r="FA2564"/>
      <c r="FB2564"/>
      <c r="FC2564"/>
      <c r="FD2564"/>
      <c r="FE2564"/>
      <c r="FF2564"/>
      <c r="FG2564"/>
      <c r="FH2564"/>
      <c r="FI2564"/>
      <c r="FJ2564"/>
      <c r="FK2564"/>
      <c r="FL2564"/>
      <c r="FM2564"/>
      <c r="FN2564"/>
      <c r="FO2564"/>
      <c r="FP2564"/>
      <c r="FQ2564"/>
      <c r="FR2564"/>
      <c r="FS2564"/>
      <c r="FT2564"/>
      <c r="FU2564"/>
      <c r="FV2564"/>
      <c r="FW2564"/>
      <c r="FX2564"/>
      <c r="FY2564"/>
      <c r="FZ2564"/>
      <c r="GA2564"/>
      <c r="GB2564"/>
      <c r="GC2564"/>
      <c r="GD2564"/>
      <c r="GE2564"/>
      <c r="GF2564"/>
      <c r="GG2564"/>
      <c r="GH2564"/>
      <c r="GI2564"/>
      <c r="GJ2564"/>
      <c r="GK2564"/>
      <c r="GL2564"/>
      <c r="GM2564"/>
      <c r="GN2564"/>
      <c r="GO2564"/>
      <c r="GP2564"/>
      <c r="GQ2564"/>
      <c r="GR2564"/>
      <c r="GS2564"/>
      <c r="GT2564"/>
      <c r="GU2564"/>
      <c r="GV2564"/>
      <c r="GW2564"/>
      <c r="GX2564"/>
      <c r="GY2564"/>
      <c r="GZ2564"/>
      <c r="HA2564"/>
      <c r="HB2564"/>
      <c r="HC2564"/>
      <c r="HD2564"/>
      <c r="HE2564"/>
      <c r="HF2564"/>
      <c r="HG2564"/>
      <c r="HH2564"/>
      <c r="HI2564"/>
      <c r="HJ2564"/>
      <c r="HK2564"/>
      <c r="HL2564"/>
      <c r="HM2564"/>
      <c r="HN2564"/>
      <c r="HO2564"/>
      <c r="HP2564"/>
      <c r="HQ2564"/>
      <c r="HR2564"/>
      <c r="HS2564"/>
      <c r="HT2564"/>
      <c r="HU2564"/>
      <c r="HV2564"/>
      <c r="HW2564"/>
      <c r="HX2564"/>
      <c r="HY2564"/>
      <c r="HZ2564"/>
      <c r="IA2564"/>
      <c r="IB2564"/>
      <c r="IC2564"/>
      <c r="ID2564"/>
      <c r="IE2564"/>
      <c r="IF2564"/>
      <c r="IG2564"/>
      <c r="IH2564"/>
      <c r="II2564"/>
      <c r="IJ2564"/>
      <c r="IK2564"/>
      <c r="IL2564"/>
      <c r="IM2564"/>
      <c r="IN2564"/>
      <c r="IO2564"/>
      <c r="IP2564"/>
      <c r="IQ2564"/>
    </row>
    <row r="2565" spans="1:251" s="40" customFormat="1" ht="22.15" customHeight="1" x14ac:dyDescent="0.15">
      <c r="A2565" s="170">
        <v>4987306009790</v>
      </c>
      <c r="B2565" s="122">
        <v>899979</v>
      </c>
      <c r="C2565" s="38" t="s">
        <v>1782</v>
      </c>
      <c r="D2565" s="33">
        <v>0.1</v>
      </c>
      <c r="E2565" s="28">
        <v>1450</v>
      </c>
      <c r="F2565" s="50"/>
      <c r="G2565" s="68"/>
      <c r="H2565" s="133"/>
      <c r="I2565" s="50"/>
      <c r="J2565" s="39" t="s">
        <v>2834</v>
      </c>
      <c r="K2565" s="32" t="s">
        <v>2464</v>
      </c>
      <c r="L2565" s="39" t="s">
        <v>29</v>
      </c>
      <c r="M2565" s="44" t="s">
        <v>30</v>
      </c>
      <c r="N2565"/>
      <c r="O2565"/>
      <c r="P2565"/>
      <c r="Q2565"/>
      <c r="R2565"/>
      <c r="S2565"/>
      <c r="T2565"/>
      <c r="U2565"/>
      <c r="V2565"/>
      <c r="W2565"/>
      <c r="X2565"/>
      <c r="Y2565"/>
      <c r="Z2565"/>
      <c r="AA2565"/>
      <c r="AB2565"/>
      <c r="AC2565"/>
      <c r="AD2565"/>
      <c r="AE2565"/>
      <c r="AF2565"/>
      <c r="AG2565"/>
      <c r="AH2565"/>
      <c r="AI2565"/>
      <c r="AJ2565"/>
      <c r="AK2565"/>
      <c r="AL2565"/>
      <c r="AM2565"/>
      <c r="AN2565"/>
      <c r="AO2565"/>
      <c r="AP2565"/>
      <c r="AQ2565"/>
      <c r="AR2565"/>
      <c r="AS2565"/>
      <c r="AT2565"/>
      <c r="AU2565"/>
      <c r="AV2565"/>
      <c r="AW2565"/>
      <c r="AX2565"/>
      <c r="AY2565"/>
      <c r="AZ2565"/>
      <c r="BA2565"/>
      <c r="BB2565"/>
      <c r="BC2565"/>
      <c r="BD2565"/>
      <c r="BE2565"/>
      <c r="BF2565"/>
      <c r="BG2565"/>
      <c r="BH2565"/>
      <c r="BI2565"/>
      <c r="BJ2565"/>
      <c r="BK2565"/>
      <c r="BL2565"/>
      <c r="BM2565"/>
      <c r="BN2565"/>
      <c r="BO2565"/>
      <c r="BP2565"/>
      <c r="BQ2565"/>
      <c r="BR2565"/>
      <c r="BS2565"/>
      <c r="BT2565"/>
      <c r="BU2565"/>
      <c r="BV2565"/>
      <c r="BW2565"/>
      <c r="BX2565"/>
      <c r="BY2565"/>
      <c r="BZ2565"/>
      <c r="CA2565"/>
      <c r="CB2565"/>
      <c r="CC2565"/>
      <c r="CD2565"/>
      <c r="CE2565"/>
      <c r="CF2565"/>
      <c r="CG2565"/>
      <c r="CH2565"/>
      <c r="CI2565"/>
      <c r="CJ2565"/>
      <c r="CK2565"/>
      <c r="CL2565"/>
      <c r="CM2565"/>
      <c r="CN2565"/>
      <c r="CO2565"/>
      <c r="CP2565"/>
      <c r="CQ2565"/>
      <c r="CR2565"/>
      <c r="CS2565"/>
      <c r="CT2565"/>
      <c r="CU2565"/>
      <c r="CV2565"/>
      <c r="CW2565"/>
      <c r="CX2565"/>
      <c r="CY2565"/>
      <c r="CZ2565"/>
      <c r="DA2565"/>
      <c r="DB2565"/>
      <c r="DC2565"/>
      <c r="DD2565"/>
      <c r="DE2565"/>
      <c r="DF2565"/>
      <c r="DG2565"/>
      <c r="DH2565"/>
      <c r="DI2565"/>
      <c r="DJ2565"/>
      <c r="DK2565"/>
      <c r="DL2565"/>
      <c r="DM2565"/>
      <c r="DN2565"/>
      <c r="DO2565"/>
      <c r="DP2565"/>
      <c r="DQ2565"/>
      <c r="DR2565"/>
      <c r="DS2565"/>
      <c r="DT2565"/>
      <c r="DU2565"/>
      <c r="DV2565"/>
      <c r="DW2565"/>
      <c r="DX2565"/>
      <c r="DY2565"/>
      <c r="DZ2565"/>
      <c r="EA2565"/>
      <c r="EB2565"/>
      <c r="EC2565"/>
      <c r="ED2565"/>
      <c r="EE2565"/>
      <c r="EF2565"/>
      <c r="EG2565"/>
      <c r="EH2565"/>
      <c r="EI2565"/>
      <c r="EJ2565"/>
      <c r="EK2565"/>
      <c r="EL2565"/>
      <c r="EM2565"/>
      <c r="EN2565"/>
      <c r="EO2565"/>
      <c r="EP2565"/>
      <c r="EQ2565"/>
      <c r="ER2565"/>
      <c r="ES2565"/>
      <c r="ET2565"/>
      <c r="EU2565"/>
      <c r="EV2565"/>
      <c r="EW2565"/>
      <c r="EX2565"/>
      <c r="EY2565"/>
      <c r="EZ2565"/>
      <c r="FA2565"/>
      <c r="FB2565"/>
      <c r="FC2565"/>
      <c r="FD2565"/>
      <c r="FE2565"/>
      <c r="FF2565"/>
      <c r="FG2565"/>
      <c r="FH2565"/>
      <c r="FI2565"/>
      <c r="FJ2565"/>
      <c r="FK2565"/>
      <c r="FL2565"/>
      <c r="FM2565"/>
      <c r="FN2565"/>
      <c r="FO2565"/>
      <c r="FP2565"/>
      <c r="FQ2565"/>
      <c r="FR2565"/>
      <c r="FS2565"/>
      <c r="FT2565"/>
      <c r="FU2565"/>
      <c r="FV2565"/>
      <c r="FW2565"/>
      <c r="FX2565"/>
      <c r="FY2565"/>
      <c r="FZ2565"/>
      <c r="GA2565"/>
      <c r="GB2565"/>
      <c r="GC2565"/>
      <c r="GD2565"/>
      <c r="GE2565"/>
      <c r="GF2565"/>
      <c r="GG2565"/>
      <c r="GH2565"/>
      <c r="GI2565"/>
      <c r="GJ2565"/>
      <c r="GK2565"/>
      <c r="GL2565"/>
      <c r="GM2565"/>
      <c r="GN2565"/>
      <c r="GO2565"/>
      <c r="GP2565"/>
      <c r="GQ2565"/>
      <c r="GR2565"/>
      <c r="GS2565"/>
      <c r="GT2565"/>
      <c r="GU2565"/>
      <c r="GV2565"/>
      <c r="GW2565"/>
      <c r="GX2565"/>
      <c r="GY2565"/>
      <c r="GZ2565"/>
      <c r="HA2565"/>
      <c r="HB2565"/>
      <c r="HC2565"/>
      <c r="HD2565"/>
      <c r="HE2565"/>
      <c r="HF2565"/>
      <c r="HG2565"/>
      <c r="HH2565"/>
      <c r="HI2565"/>
      <c r="HJ2565"/>
      <c r="HK2565"/>
      <c r="HL2565"/>
      <c r="HM2565"/>
      <c r="HN2565"/>
      <c r="HO2565"/>
      <c r="HP2565"/>
      <c r="HQ2565"/>
      <c r="HR2565"/>
      <c r="HS2565"/>
      <c r="HT2565"/>
      <c r="HU2565"/>
      <c r="HV2565"/>
      <c r="HW2565"/>
      <c r="HX2565"/>
      <c r="HY2565"/>
      <c r="HZ2565"/>
      <c r="IA2565"/>
      <c r="IB2565"/>
      <c r="IC2565"/>
      <c r="ID2565"/>
      <c r="IE2565"/>
      <c r="IF2565"/>
      <c r="IG2565"/>
      <c r="IH2565"/>
      <c r="II2565"/>
      <c r="IJ2565"/>
      <c r="IK2565"/>
      <c r="IL2565"/>
      <c r="IM2565"/>
      <c r="IN2565"/>
      <c r="IO2565"/>
      <c r="IP2565"/>
      <c r="IQ2565"/>
    </row>
    <row r="2566" spans="1:251" s="40" customFormat="1" ht="22.15" customHeight="1" x14ac:dyDescent="0.15">
      <c r="A2566" s="170">
        <v>4987306009806</v>
      </c>
      <c r="B2566" s="122">
        <v>899980</v>
      </c>
      <c r="C2566" s="38" t="s">
        <v>1783</v>
      </c>
      <c r="D2566" s="33">
        <v>0.1</v>
      </c>
      <c r="E2566" s="28">
        <v>1980</v>
      </c>
      <c r="F2566" s="50"/>
      <c r="G2566" s="68"/>
      <c r="H2566" s="133"/>
      <c r="I2566" s="50"/>
      <c r="J2566" s="39" t="s">
        <v>2834</v>
      </c>
      <c r="K2566" s="32" t="s">
        <v>2464</v>
      </c>
      <c r="L2566" s="39" t="s">
        <v>29</v>
      </c>
      <c r="M2566" s="44" t="s">
        <v>30</v>
      </c>
      <c r="N2566"/>
      <c r="O2566"/>
      <c r="P2566"/>
      <c r="Q2566"/>
      <c r="R2566"/>
      <c r="S2566"/>
      <c r="T2566"/>
      <c r="U2566"/>
      <c r="V2566"/>
      <c r="W2566"/>
      <c r="X2566"/>
      <c r="Y2566"/>
      <c r="Z2566"/>
      <c r="AA2566"/>
      <c r="AB2566"/>
      <c r="AC2566"/>
      <c r="AD2566"/>
      <c r="AE2566"/>
      <c r="AF2566"/>
      <c r="AG2566"/>
      <c r="AH2566"/>
      <c r="AI2566"/>
      <c r="AJ2566"/>
      <c r="AK2566"/>
      <c r="AL2566"/>
      <c r="AM2566"/>
      <c r="AN2566"/>
      <c r="AO2566"/>
      <c r="AP2566"/>
      <c r="AQ2566"/>
      <c r="AR2566"/>
      <c r="AS2566"/>
      <c r="AT2566"/>
      <c r="AU2566"/>
      <c r="AV2566"/>
      <c r="AW2566"/>
      <c r="AX2566"/>
      <c r="AY2566"/>
      <c r="AZ2566"/>
      <c r="BA2566"/>
      <c r="BB2566"/>
      <c r="BC2566"/>
      <c r="BD2566"/>
      <c r="BE2566"/>
      <c r="BF2566"/>
      <c r="BG2566"/>
      <c r="BH2566"/>
      <c r="BI2566"/>
      <c r="BJ2566"/>
      <c r="BK2566"/>
      <c r="BL2566"/>
      <c r="BM2566"/>
      <c r="BN2566"/>
      <c r="BO2566"/>
      <c r="BP2566"/>
      <c r="BQ2566"/>
      <c r="BR2566"/>
      <c r="BS2566"/>
      <c r="BT2566"/>
      <c r="BU2566"/>
      <c r="BV2566"/>
      <c r="BW2566"/>
      <c r="BX2566"/>
      <c r="BY2566"/>
      <c r="BZ2566"/>
      <c r="CA2566"/>
      <c r="CB2566"/>
      <c r="CC2566"/>
      <c r="CD2566"/>
      <c r="CE2566"/>
      <c r="CF2566"/>
      <c r="CG2566"/>
      <c r="CH2566"/>
      <c r="CI2566"/>
      <c r="CJ2566"/>
      <c r="CK2566"/>
      <c r="CL2566"/>
      <c r="CM2566"/>
      <c r="CN2566"/>
      <c r="CO2566"/>
      <c r="CP2566"/>
      <c r="CQ2566"/>
      <c r="CR2566"/>
      <c r="CS2566"/>
      <c r="CT2566"/>
      <c r="CU2566"/>
      <c r="CV2566"/>
      <c r="CW2566"/>
      <c r="CX2566"/>
      <c r="CY2566"/>
      <c r="CZ2566"/>
      <c r="DA2566"/>
      <c r="DB2566"/>
      <c r="DC2566"/>
      <c r="DD2566"/>
      <c r="DE2566"/>
      <c r="DF2566"/>
      <c r="DG2566"/>
      <c r="DH2566"/>
      <c r="DI2566"/>
      <c r="DJ2566"/>
      <c r="DK2566"/>
      <c r="DL2566"/>
      <c r="DM2566"/>
      <c r="DN2566"/>
      <c r="DO2566"/>
      <c r="DP2566"/>
      <c r="DQ2566"/>
      <c r="DR2566"/>
      <c r="DS2566"/>
      <c r="DT2566"/>
      <c r="DU2566"/>
      <c r="DV2566"/>
      <c r="DW2566"/>
      <c r="DX2566"/>
      <c r="DY2566"/>
      <c r="DZ2566"/>
      <c r="EA2566"/>
      <c r="EB2566"/>
      <c r="EC2566"/>
      <c r="ED2566"/>
      <c r="EE2566"/>
      <c r="EF2566"/>
      <c r="EG2566"/>
      <c r="EH2566"/>
      <c r="EI2566"/>
      <c r="EJ2566"/>
      <c r="EK2566"/>
      <c r="EL2566"/>
      <c r="EM2566"/>
      <c r="EN2566"/>
      <c r="EO2566"/>
      <c r="EP2566"/>
      <c r="EQ2566"/>
      <c r="ER2566"/>
      <c r="ES2566"/>
      <c r="ET2566"/>
      <c r="EU2566"/>
      <c r="EV2566"/>
      <c r="EW2566"/>
      <c r="EX2566"/>
      <c r="EY2566"/>
      <c r="EZ2566"/>
      <c r="FA2566"/>
      <c r="FB2566"/>
      <c r="FC2566"/>
      <c r="FD2566"/>
      <c r="FE2566"/>
      <c r="FF2566"/>
      <c r="FG2566"/>
      <c r="FH2566"/>
      <c r="FI2566"/>
      <c r="FJ2566"/>
      <c r="FK2566"/>
      <c r="FL2566"/>
      <c r="FM2566"/>
      <c r="FN2566"/>
      <c r="FO2566"/>
      <c r="FP2566"/>
      <c r="FQ2566"/>
      <c r="FR2566"/>
      <c r="FS2566"/>
      <c r="FT2566"/>
      <c r="FU2566"/>
      <c r="FV2566"/>
      <c r="FW2566"/>
      <c r="FX2566"/>
      <c r="FY2566"/>
      <c r="FZ2566"/>
      <c r="GA2566"/>
      <c r="GB2566"/>
      <c r="GC2566"/>
      <c r="GD2566"/>
      <c r="GE2566"/>
      <c r="GF2566"/>
      <c r="GG2566"/>
      <c r="GH2566"/>
      <c r="GI2566"/>
      <c r="GJ2566"/>
      <c r="GK2566"/>
      <c r="GL2566"/>
      <c r="GM2566"/>
      <c r="GN2566"/>
      <c r="GO2566"/>
      <c r="GP2566"/>
      <c r="GQ2566"/>
      <c r="GR2566"/>
      <c r="GS2566"/>
      <c r="GT2566"/>
      <c r="GU2566"/>
      <c r="GV2566"/>
      <c r="GW2566"/>
      <c r="GX2566"/>
      <c r="GY2566"/>
      <c r="GZ2566"/>
      <c r="HA2566"/>
      <c r="HB2566"/>
      <c r="HC2566"/>
      <c r="HD2566"/>
      <c r="HE2566"/>
      <c r="HF2566"/>
      <c r="HG2566"/>
      <c r="HH2566"/>
      <c r="HI2566"/>
      <c r="HJ2566"/>
      <c r="HK2566"/>
      <c r="HL2566"/>
      <c r="HM2566"/>
      <c r="HN2566"/>
      <c r="HO2566"/>
      <c r="HP2566"/>
      <c r="HQ2566"/>
      <c r="HR2566"/>
      <c r="HS2566"/>
      <c r="HT2566"/>
      <c r="HU2566"/>
      <c r="HV2566"/>
      <c r="HW2566"/>
      <c r="HX2566"/>
      <c r="HY2566"/>
      <c r="HZ2566"/>
      <c r="IA2566"/>
      <c r="IB2566"/>
      <c r="IC2566"/>
      <c r="ID2566"/>
      <c r="IE2566"/>
      <c r="IF2566"/>
      <c r="IG2566"/>
      <c r="IH2566"/>
      <c r="II2566"/>
      <c r="IJ2566"/>
      <c r="IK2566"/>
      <c r="IL2566"/>
      <c r="IM2566"/>
      <c r="IN2566"/>
      <c r="IO2566"/>
      <c r="IP2566"/>
      <c r="IQ2566"/>
    </row>
    <row r="2567" spans="1:251" s="40" customFormat="1" ht="22.15" customHeight="1" x14ac:dyDescent="0.15">
      <c r="A2567" s="89">
        <v>4987306055506</v>
      </c>
      <c r="B2567" s="122">
        <v>899550</v>
      </c>
      <c r="C2567" t="s">
        <v>3339</v>
      </c>
      <c r="D2567" s="33">
        <v>0.1</v>
      </c>
      <c r="E2567" s="12">
        <v>440</v>
      </c>
      <c r="F2567" s="61"/>
      <c r="G2567" s="68"/>
      <c r="H2567" s="133"/>
      <c r="I2567" s="61"/>
      <c r="J2567" s="39" t="s">
        <v>2834</v>
      </c>
      <c r="K2567" s="39"/>
      <c r="L2567" s="39"/>
      <c r="M2567" s="44" t="s">
        <v>30</v>
      </c>
      <c r="N2567"/>
      <c r="O2567"/>
      <c r="P2567"/>
      <c r="Q2567"/>
      <c r="R2567"/>
      <c r="S2567"/>
      <c r="T2567"/>
      <c r="U2567"/>
      <c r="V2567"/>
      <c r="W2567"/>
      <c r="X2567"/>
      <c r="Y2567"/>
      <c r="Z2567"/>
      <c r="AA2567"/>
      <c r="AB2567"/>
      <c r="AC2567"/>
      <c r="AD2567"/>
      <c r="AE2567"/>
      <c r="AF2567"/>
      <c r="AG2567"/>
      <c r="AH2567"/>
      <c r="AI2567"/>
      <c r="AJ2567"/>
      <c r="AK2567"/>
      <c r="AL2567"/>
      <c r="AM2567"/>
      <c r="AN2567"/>
      <c r="AO2567"/>
      <c r="AP2567"/>
      <c r="AQ2567"/>
      <c r="AR2567"/>
      <c r="AS2567"/>
      <c r="AT2567"/>
      <c r="AU2567"/>
      <c r="AV2567"/>
      <c r="AW2567"/>
      <c r="AX2567"/>
      <c r="AY2567"/>
      <c r="AZ2567"/>
      <c r="BA2567"/>
      <c r="BB2567"/>
      <c r="BC2567"/>
      <c r="BD2567"/>
      <c r="BE2567"/>
      <c r="BF2567"/>
      <c r="BG2567"/>
      <c r="BH2567"/>
      <c r="BI2567"/>
      <c r="BJ2567"/>
      <c r="BK2567"/>
      <c r="BL2567"/>
      <c r="BM2567"/>
      <c r="BN2567"/>
      <c r="BO2567"/>
      <c r="BP2567"/>
      <c r="BQ2567"/>
      <c r="BR2567"/>
      <c r="BS2567"/>
      <c r="BT2567"/>
      <c r="BU2567"/>
      <c r="BV2567"/>
      <c r="BW2567"/>
      <c r="BX2567"/>
      <c r="BY2567"/>
      <c r="BZ2567"/>
      <c r="CA2567"/>
      <c r="CB2567"/>
      <c r="CC2567"/>
      <c r="CD2567"/>
      <c r="CE2567"/>
      <c r="CF2567"/>
      <c r="CG2567"/>
      <c r="CH2567"/>
      <c r="CI2567"/>
      <c r="CJ2567"/>
      <c r="CK2567"/>
      <c r="CL2567"/>
      <c r="CM2567"/>
      <c r="CN2567"/>
      <c r="CO2567"/>
      <c r="CP2567"/>
      <c r="CQ2567"/>
      <c r="CR2567"/>
      <c r="CS2567"/>
      <c r="CT2567"/>
      <c r="CU2567"/>
      <c r="CV2567"/>
      <c r="CW2567"/>
      <c r="CX2567"/>
      <c r="CY2567"/>
      <c r="CZ2567"/>
      <c r="DA2567"/>
      <c r="DB2567"/>
      <c r="DC2567"/>
      <c r="DD2567"/>
      <c r="DE2567"/>
      <c r="DF2567"/>
      <c r="DG2567"/>
      <c r="DH2567"/>
      <c r="DI2567"/>
      <c r="DJ2567"/>
      <c r="DK2567"/>
      <c r="DL2567"/>
      <c r="DM2567"/>
      <c r="DN2567"/>
      <c r="DO2567"/>
      <c r="DP2567"/>
      <c r="DQ2567"/>
      <c r="DR2567"/>
      <c r="DS2567"/>
      <c r="DT2567"/>
      <c r="DU2567"/>
      <c r="DV2567"/>
      <c r="DW2567"/>
      <c r="DX2567"/>
      <c r="DY2567"/>
      <c r="DZ2567"/>
      <c r="EA2567"/>
      <c r="EB2567"/>
      <c r="EC2567"/>
      <c r="ED2567"/>
      <c r="EE2567"/>
      <c r="EF2567"/>
      <c r="EG2567"/>
      <c r="EH2567"/>
      <c r="EI2567"/>
      <c r="EJ2567"/>
      <c r="EK2567"/>
      <c r="EL2567"/>
      <c r="EM2567"/>
      <c r="EN2567"/>
      <c r="EO2567"/>
      <c r="EP2567"/>
      <c r="EQ2567"/>
      <c r="ER2567"/>
      <c r="ES2567"/>
      <c r="ET2567"/>
      <c r="EU2567"/>
      <c r="EV2567"/>
      <c r="EW2567"/>
      <c r="EX2567"/>
      <c r="EY2567"/>
      <c r="EZ2567"/>
      <c r="FA2567"/>
      <c r="FB2567"/>
      <c r="FC2567"/>
      <c r="FD2567"/>
      <c r="FE2567"/>
      <c r="FF2567"/>
      <c r="FG2567"/>
      <c r="FH2567"/>
      <c r="FI2567"/>
      <c r="FJ2567"/>
      <c r="FK2567"/>
      <c r="FL2567"/>
      <c r="FM2567"/>
      <c r="FN2567"/>
      <c r="FO2567"/>
      <c r="FP2567"/>
      <c r="FQ2567"/>
      <c r="FR2567"/>
      <c r="FS2567"/>
      <c r="FT2567"/>
      <c r="FU2567"/>
      <c r="FV2567"/>
      <c r="FW2567"/>
      <c r="FX2567"/>
      <c r="FY2567"/>
      <c r="FZ2567"/>
      <c r="GA2567"/>
      <c r="GB2567"/>
      <c r="GC2567"/>
      <c r="GD2567"/>
      <c r="GE2567"/>
      <c r="GF2567"/>
      <c r="GG2567"/>
      <c r="GH2567"/>
      <c r="GI2567"/>
      <c r="GJ2567"/>
      <c r="GK2567"/>
      <c r="GL2567"/>
      <c r="GM2567"/>
      <c r="GN2567"/>
      <c r="GO2567"/>
      <c r="GP2567"/>
      <c r="GQ2567"/>
      <c r="GR2567"/>
      <c r="GS2567"/>
      <c r="GT2567"/>
      <c r="GU2567"/>
      <c r="GV2567"/>
      <c r="GW2567"/>
      <c r="GX2567"/>
      <c r="GY2567"/>
      <c r="GZ2567"/>
      <c r="HA2567"/>
      <c r="HB2567"/>
      <c r="HC2567"/>
      <c r="HD2567"/>
      <c r="HE2567"/>
      <c r="HF2567"/>
      <c r="HG2567"/>
      <c r="HH2567"/>
      <c r="HI2567"/>
      <c r="HJ2567"/>
      <c r="HK2567"/>
      <c r="HL2567"/>
      <c r="HM2567"/>
      <c r="HN2567"/>
      <c r="HO2567"/>
      <c r="HP2567"/>
      <c r="HQ2567"/>
      <c r="HR2567"/>
      <c r="HS2567"/>
      <c r="HT2567"/>
      <c r="HU2567"/>
      <c r="HV2567"/>
      <c r="HW2567"/>
      <c r="HX2567"/>
      <c r="HY2567"/>
      <c r="HZ2567"/>
      <c r="IA2567"/>
      <c r="IB2567"/>
      <c r="IC2567"/>
      <c r="ID2567"/>
      <c r="IE2567"/>
      <c r="IF2567"/>
      <c r="IG2567"/>
      <c r="IH2567"/>
      <c r="II2567"/>
      <c r="IJ2567"/>
      <c r="IK2567"/>
      <c r="IL2567"/>
      <c r="IM2567"/>
      <c r="IN2567"/>
      <c r="IO2567"/>
      <c r="IP2567"/>
      <c r="IQ2567"/>
    </row>
    <row r="2568" spans="1:251" s="40" customFormat="1" ht="22.15" customHeight="1" x14ac:dyDescent="0.15">
      <c r="A2568" s="89">
        <v>4987306055544</v>
      </c>
      <c r="B2568" s="122">
        <v>899554</v>
      </c>
      <c r="C2568" t="s">
        <v>3340</v>
      </c>
      <c r="D2568" s="33">
        <v>0.1</v>
      </c>
      <c r="E2568" s="12">
        <v>440</v>
      </c>
      <c r="F2568" s="61"/>
      <c r="G2568" s="68"/>
      <c r="H2568" s="133"/>
      <c r="I2568" s="61"/>
      <c r="J2568" s="39" t="s">
        <v>2834</v>
      </c>
      <c r="K2568" s="39"/>
      <c r="L2568" s="39"/>
      <c r="M2568" s="44" t="s">
        <v>30</v>
      </c>
      <c r="N2568"/>
      <c r="O2568"/>
      <c r="P2568"/>
      <c r="Q2568"/>
      <c r="R2568"/>
      <c r="S2568"/>
      <c r="T2568"/>
      <c r="U2568"/>
      <c r="V2568"/>
      <c r="W2568"/>
      <c r="X2568"/>
      <c r="Y2568"/>
      <c r="Z2568"/>
      <c r="AA2568"/>
      <c r="AB2568"/>
      <c r="AC2568"/>
      <c r="AD2568"/>
      <c r="AE2568"/>
      <c r="AF2568"/>
      <c r="AG2568"/>
      <c r="AH2568"/>
      <c r="AI2568"/>
      <c r="AJ2568"/>
      <c r="AK2568"/>
      <c r="AL2568"/>
      <c r="AM2568"/>
      <c r="AN2568"/>
      <c r="AO2568"/>
      <c r="AP2568"/>
      <c r="AQ2568"/>
      <c r="AR2568"/>
      <c r="AS2568"/>
      <c r="AT2568"/>
      <c r="AU2568"/>
      <c r="AV2568"/>
      <c r="AW2568"/>
      <c r="AX2568"/>
      <c r="AY2568"/>
      <c r="AZ2568"/>
      <c r="BA2568"/>
      <c r="BB2568"/>
      <c r="BC2568"/>
      <c r="BD2568"/>
      <c r="BE2568"/>
      <c r="BF2568"/>
      <c r="BG2568"/>
      <c r="BH2568"/>
      <c r="BI2568"/>
      <c r="BJ2568"/>
      <c r="BK2568"/>
      <c r="BL2568"/>
      <c r="BM2568"/>
      <c r="BN2568"/>
      <c r="BO2568"/>
      <c r="BP2568"/>
      <c r="BQ2568"/>
      <c r="BR2568"/>
      <c r="BS2568"/>
      <c r="BT2568"/>
      <c r="BU2568"/>
      <c r="BV2568"/>
      <c r="BW2568"/>
      <c r="BX2568"/>
      <c r="BY2568"/>
      <c r="BZ2568"/>
      <c r="CA2568"/>
      <c r="CB2568"/>
      <c r="CC2568"/>
      <c r="CD2568"/>
      <c r="CE2568"/>
      <c r="CF2568"/>
      <c r="CG2568"/>
      <c r="CH2568"/>
      <c r="CI2568"/>
      <c r="CJ2568"/>
      <c r="CK2568"/>
      <c r="CL2568"/>
      <c r="CM2568"/>
      <c r="CN2568"/>
      <c r="CO2568"/>
      <c r="CP2568"/>
      <c r="CQ2568"/>
      <c r="CR2568"/>
      <c r="CS2568"/>
      <c r="CT2568"/>
      <c r="CU2568"/>
      <c r="CV2568"/>
      <c r="CW2568"/>
      <c r="CX2568"/>
      <c r="CY2568"/>
      <c r="CZ2568"/>
      <c r="DA2568"/>
      <c r="DB2568"/>
      <c r="DC2568"/>
      <c r="DD2568"/>
      <c r="DE2568"/>
      <c r="DF2568"/>
      <c r="DG2568"/>
      <c r="DH2568"/>
      <c r="DI2568"/>
      <c r="DJ2568"/>
      <c r="DK2568"/>
      <c r="DL2568"/>
      <c r="DM2568"/>
      <c r="DN2568"/>
      <c r="DO2568"/>
      <c r="DP2568"/>
      <c r="DQ2568"/>
      <c r="DR2568"/>
      <c r="DS2568"/>
      <c r="DT2568"/>
      <c r="DU2568"/>
      <c r="DV2568"/>
      <c r="DW2568"/>
      <c r="DX2568"/>
      <c r="DY2568"/>
      <c r="DZ2568"/>
      <c r="EA2568"/>
      <c r="EB2568"/>
      <c r="EC2568"/>
      <c r="ED2568"/>
      <c r="EE2568"/>
      <c r="EF2568"/>
      <c r="EG2568"/>
      <c r="EH2568"/>
      <c r="EI2568"/>
      <c r="EJ2568"/>
      <c r="EK2568"/>
      <c r="EL2568"/>
      <c r="EM2568"/>
      <c r="EN2568"/>
      <c r="EO2568"/>
      <c r="EP2568"/>
      <c r="EQ2568"/>
      <c r="ER2568"/>
      <c r="ES2568"/>
      <c r="ET2568"/>
      <c r="EU2568"/>
      <c r="EV2568"/>
      <c r="EW2568"/>
      <c r="EX2568"/>
      <c r="EY2568"/>
      <c r="EZ2568"/>
      <c r="FA2568"/>
      <c r="FB2568"/>
      <c r="FC2568"/>
      <c r="FD2568"/>
      <c r="FE2568"/>
      <c r="FF2568"/>
      <c r="FG2568"/>
      <c r="FH2568"/>
      <c r="FI2568"/>
      <c r="FJ2568"/>
      <c r="FK2568"/>
      <c r="FL2568"/>
      <c r="FM2568"/>
      <c r="FN2568"/>
      <c r="FO2568"/>
      <c r="FP2568"/>
      <c r="FQ2568"/>
      <c r="FR2568"/>
      <c r="FS2568"/>
      <c r="FT2568"/>
      <c r="FU2568"/>
      <c r="FV2568"/>
      <c r="FW2568"/>
      <c r="FX2568"/>
      <c r="FY2568"/>
      <c r="FZ2568"/>
      <c r="GA2568"/>
      <c r="GB2568"/>
      <c r="GC2568"/>
      <c r="GD2568"/>
      <c r="GE2568"/>
      <c r="GF2568"/>
      <c r="GG2568"/>
      <c r="GH2568"/>
      <c r="GI2568"/>
      <c r="GJ2568"/>
      <c r="GK2568"/>
      <c r="GL2568"/>
      <c r="GM2568"/>
      <c r="GN2568"/>
      <c r="GO2568"/>
      <c r="GP2568"/>
      <c r="GQ2568"/>
      <c r="GR2568"/>
      <c r="GS2568"/>
      <c r="GT2568"/>
      <c r="GU2568"/>
      <c r="GV2568"/>
      <c r="GW2568"/>
      <c r="GX2568"/>
      <c r="GY2568"/>
      <c r="GZ2568"/>
      <c r="HA2568"/>
      <c r="HB2568"/>
      <c r="HC2568"/>
      <c r="HD2568"/>
      <c r="HE2568"/>
      <c r="HF2568"/>
      <c r="HG2568"/>
      <c r="HH2568"/>
      <c r="HI2568"/>
      <c r="HJ2568"/>
      <c r="HK2568"/>
      <c r="HL2568"/>
      <c r="HM2568"/>
      <c r="HN2568"/>
      <c r="HO2568"/>
      <c r="HP2568"/>
      <c r="HQ2568"/>
      <c r="HR2568"/>
      <c r="HS2568"/>
      <c r="HT2568"/>
      <c r="HU2568"/>
      <c r="HV2568"/>
      <c r="HW2568"/>
      <c r="HX2568"/>
      <c r="HY2568"/>
      <c r="HZ2568"/>
      <c r="IA2568"/>
      <c r="IB2568"/>
      <c r="IC2568"/>
      <c r="ID2568"/>
      <c r="IE2568"/>
      <c r="IF2568"/>
      <c r="IG2568"/>
      <c r="IH2568"/>
      <c r="II2568"/>
      <c r="IJ2568"/>
      <c r="IK2568"/>
      <c r="IL2568"/>
      <c r="IM2568"/>
      <c r="IN2568"/>
      <c r="IO2568"/>
      <c r="IP2568"/>
      <c r="IQ2568"/>
    </row>
    <row r="2569" spans="1:251" s="40" customFormat="1" ht="22.15" customHeight="1" x14ac:dyDescent="0.15">
      <c r="A2569" s="89">
        <v>4987306055568</v>
      </c>
      <c r="B2569" s="122">
        <v>899556</v>
      </c>
      <c r="C2569" t="s">
        <v>3341</v>
      </c>
      <c r="D2569" s="33">
        <v>0.1</v>
      </c>
      <c r="E2569" s="12">
        <v>440</v>
      </c>
      <c r="F2569" s="61"/>
      <c r="G2569" s="68"/>
      <c r="H2569" s="133"/>
      <c r="I2569" s="61"/>
      <c r="J2569" s="39" t="s">
        <v>2834</v>
      </c>
      <c r="K2569" s="39"/>
      <c r="L2569" s="39"/>
      <c r="M2569" s="44" t="s">
        <v>30</v>
      </c>
      <c r="N2569"/>
      <c r="O2569"/>
      <c r="P2569"/>
      <c r="Q2569"/>
      <c r="R2569"/>
      <c r="S2569"/>
      <c r="T2569"/>
      <c r="U2569"/>
      <c r="V2569"/>
      <c r="W2569"/>
      <c r="X2569"/>
      <c r="Y2569"/>
      <c r="Z2569"/>
      <c r="AA2569"/>
      <c r="AB2569"/>
      <c r="AC2569"/>
      <c r="AD2569"/>
      <c r="AE2569"/>
      <c r="AF2569"/>
      <c r="AG2569"/>
      <c r="AH2569"/>
      <c r="AI2569"/>
      <c r="AJ2569"/>
      <c r="AK2569"/>
      <c r="AL2569"/>
      <c r="AM2569"/>
      <c r="AN2569"/>
      <c r="AO2569"/>
      <c r="AP2569"/>
      <c r="AQ2569"/>
      <c r="AR2569"/>
      <c r="AS2569"/>
      <c r="AT2569"/>
      <c r="AU2569"/>
      <c r="AV2569"/>
      <c r="AW2569"/>
      <c r="AX2569"/>
      <c r="AY2569"/>
      <c r="AZ2569"/>
      <c r="BA2569"/>
      <c r="BB2569"/>
      <c r="BC2569"/>
      <c r="BD2569"/>
      <c r="BE2569"/>
      <c r="BF2569"/>
      <c r="BG2569"/>
      <c r="BH2569"/>
      <c r="BI2569"/>
      <c r="BJ2569"/>
      <c r="BK2569"/>
      <c r="BL2569"/>
      <c r="BM2569"/>
      <c r="BN2569"/>
      <c r="BO2569"/>
      <c r="BP2569"/>
      <c r="BQ2569"/>
      <c r="BR2569"/>
      <c r="BS2569"/>
      <c r="BT2569"/>
      <c r="BU2569"/>
      <c r="BV2569"/>
      <c r="BW2569"/>
      <c r="BX2569"/>
      <c r="BY2569"/>
      <c r="BZ2569"/>
      <c r="CA2569"/>
      <c r="CB2569"/>
      <c r="CC2569"/>
      <c r="CD2569"/>
      <c r="CE2569"/>
      <c r="CF2569"/>
      <c r="CG2569"/>
      <c r="CH2569"/>
      <c r="CI2569"/>
      <c r="CJ2569"/>
      <c r="CK2569"/>
      <c r="CL2569"/>
      <c r="CM2569"/>
      <c r="CN2569"/>
      <c r="CO2569"/>
      <c r="CP2569"/>
      <c r="CQ2569"/>
      <c r="CR2569"/>
      <c r="CS2569"/>
      <c r="CT2569"/>
      <c r="CU2569"/>
      <c r="CV2569"/>
      <c r="CW2569"/>
      <c r="CX2569"/>
      <c r="CY2569"/>
      <c r="CZ2569"/>
      <c r="DA2569"/>
      <c r="DB2569"/>
      <c r="DC2569"/>
      <c r="DD2569"/>
      <c r="DE2569"/>
      <c r="DF2569"/>
      <c r="DG2569"/>
      <c r="DH2569"/>
      <c r="DI2569"/>
      <c r="DJ2569"/>
      <c r="DK2569"/>
      <c r="DL2569"/>
      <c r="DM2569"/>
      <c r="DN2569"/>
      <c r="DO2569"/>
      <c r="DP2569"/>
      <c r="DQ2569"/>
      <c r="DR2569"/>
      <c r="DS2569"/>
      <c r="DT2569"/>
      <c r="DU2569"/>
      <c r="DV2569"/>
      <c r="DW2569"/>
      <c r="DX2569"/>
      <c r="DY2569"/>
      <c r="DZ2569"/>
      <c r="EA2569"/>
      <c r="EB2569"/>
      <c r="EC2569"/>
      <c r="ED2569"/>
      <c r="EE2569"/>
      <c r="EF2569"/>
      <c r="EG2569"/>
      <c r="EH2569"/>
      <c r="EI2569"/>
      <c r="EJ2569"/>
      <c r="EK2569"/>
      <c r="EL2569"/>
      <c r="EM2569"/>
      <c r="EN2569"/>
      <c r="EO2569"/>
      <c r="EP2569"/>
      <c r="EQ2569"/>
      <c r="ER2569"/>
      <c r="ES2569"/>
      <c r="ET2569"/>
      <c r="EU2569"/>
      <c r="EV2569"/>
      <c r="EW2569"/>
      <c r="EX2569"/>
      <c r="EY2569"/>
      <c r="EZ2569"/>
      <c r="FA2569"/>
      <c r="FB2569"/>
      <c r="FC2569"/>
      <c r="FD2569"/>
      <c r="FE2569"/>
      <c r="FF2569"/>
      <c r="FG2569"/>
      <c r="FH2569"/>
      <c r="FI2569"/>
      <c r="FJ2569"/>
      <c r="FK2569"/>
      <c r="FL2569"/>
      <c r="FM2569"/>
      <c r="FN2569"/>
      <c r="FO2569"/>
      <c r="FP2569"/>
      <c r="FQ2569"/>
      <c r="FR2569"/>
      <c r="FS2569"/>
      <c r="FT2569"/>
      <c r="FU2569"/>
      <c r="FV2569"/>
      <c r="FW2569"/>
      <c r="FX2569"/>
      <c r="FY2569"/>
      <c r="FZ2569"/>
      <c r="GA2569"/>
      <c r="GB2569"/>
      <c r="GC2569"/>
      <c r="GD2569"/>
      <c r="GE2569"/>
      <c r="GF2569"/>
      <c r="GG2569"/>
      <c r="GH2569"/>
      <c r="GI2569"/>
      <c r="GJ2569"/>
      <c r="GK2569"/>
      <c r="GL2569"/>
      <c r="GM2569"/>
      <c r="GN2569"/>
      <c r="GO2569"/>
      <c r="GP2569"/>
      <c r="GQ2569"/>
      <c r="GR2569"/>
      <c r="GS2569"/>
      <c r="GT2569"/>
      <c r="GU2569"/>
      <c r="GV2569"/>
      <c r="GW2569"/>
      <c r="GX2569"/>
      <c r="GY2569"/>
      <c r="GZ2569"/>
      <c r="HA2569"/>
      <c r="HB2569"/>
      <c r="HC2569"/>
      <c r="HD2569"/>
      <c r="HE2569"/>
      <c r="HF2569"/>
      <c r="HG2569"/>
      <c r="HH2569"/>
      <c r="HI2569"/>
      <c r="HJ2569"/>
      <c r="HK2569"/>
      <c r="HL2569"/>
      <c r="HM2569"/>
      <c r="HN2569"/>
      <c r="HO2569"/>
      <c r="HP2569"/>
      <c r="HQ2569"/>
      <c r="HR2569"/>
      <c r="HS2569"/>
      <c r="HT2569"/>
      <c r="HU2569"/>
      <c r="HV2569"/>
      <c r="HW2569"/>
      <c r="HX2569"/>
      <c r="HY2569"/>
      <c r="HZ2569"/>
      <c r="IA2569"/>
      <c r="IB2569"/>
      <c r="IC2569"/>
      <c r="ID2569"/>
      <c r="IE2569"/>
      <c r="IF2569"/>
      <c r="IG2569"/>
      <c r="IH2569"/>
      <c r="II2569"/>
      <c r="IJ2569"/>
      <c r="IK2569"/>
      <c r="IL2569"/>
      <c r="IM2569"/>
      <c r="IN2569"/>
      <c r="IO2569"/>
      <c r="IP2569"/>
      <c r="IQ2569"/>
    </row>
    <row r="2570" spans="1:251" s="40" customFormat="1" ht="22.15" customHeight="1" x14ac:dyDescent="0.15">
      <c r="A2570" s="89">
        <v>4987306003026</v>
      </c>
      <c r="B2570" s="122">
        <v>899349</v>
      </c>
      <c r="C2570" t="s">
        <v>1774</v>
      </c>
      <c r="D2570" s="33">
        <v>0.1</v>
      </c>
      <c r="E2570" s="30">
        <v>1640</v>
      </c>
      <c r="F2570" s="12"/>
      <c r="G2570" s="68"/>
      <c r="H2570" s="133"/>
      <c r="I2570" s="12"/>
      <c r="J2570" s="39" t="s">
        <v>2834</v>
      </c>
      <c r="K2570" s="73" t="s">
        <v>1760</v>
      </c>
      <c r="L2570" s="73" t="s">
        <v>1760</v>
      </c>
      <c r="M2570" s="44" t="s">
        <v>30</v>
      </c>
      <c r="N2570"/>
      <c r="O2570"/>
      <c r="P2570"/>
      <c r="Q2570"/>
      <c r="R2570"/>
      <c r="S2570"/>
      <c r="T2570"/>
      <c r="U2570"/>
      <c r="V2570"/>
      <c r="W2570"/>
      <c r="X2570"/>
      <c r="Y2570"/>
      <c r="Z2570"/>
      <c r="AA2570"/>
      <c r="AB2570"/>
      <c r="AC2570"/>
      <c r="AD2570"/>
      <c r="AE2570"/>
      <c r="AF2570"/>
      <c r="AG2570"/>
      <c r="AH2570"/>
      <c r="AI2570"/>
      <c r="AJ2570"/>
      <c r="AK2570"/>
      <c r="AL2570"/>
      <c r="AM2570"/>
      <c r="AN2570"/>
      <c r="AO2570"/>
      <c r="AP2570"/>
      <c r="AQ2570"/>
      <c r="AR2570"/>
      <c r="AS2570"/>
      <c r="AT2570"/>
      <c r="AU2570"/>
      <c r="AV2570"/>
      <c r="AW2570"/>
      <c r="AX2570"/>
      <c r="AY2570"/>
      <c r="AZ2570"/>
      <c r="BA2570"/>
      <c r="BB2570"/>
      <c r="BC2570"/>
      <c r="BD2570"/>
      <c r="BE2570"/>
      <c r="BF2570"/>
      <c r="BG2570"/>
      <c r="BH2570"/>
      <c r="BI2570"/>
      <c r="BJ2570"/>
      <c r="BK2570"/>
      <c r="BL2570"/>
      <c r="BM2570"/>
      <c r="BN2570"/>
      <c r="BO2570"/>
      <c r="BP2570"/>
      <c r="BQ2570"/>
      <c r="BR2570"/>
      <c r="BS2570"/>
      <c r="BT2570"/>
      <c r="BU2570"/>
      <c r="BV2570"/>
      <c r="BW2570"/>
      <c r="BX2570"/>
      <c r="BY2570"/>
      <c r="BZ2570"/>
      <c r="CA2570"/>
      <c r="CB2570"/>
      <c r="CC2570"/>
      <c r="CD2570"/>
      <c r="CE2570"/>
      <c r="CF2570"/>
      <c r="CG2570"/>
      <c r="CH2570"/>
      <c r="CI2570"/>
      <c r="CJ2570"/>
      <c r="CK2570"/>
      <c r="CL2570"/>
      <c r="CM2570"/>
      <c r="CN2570"/>
      <c r="CO2570"/>
      <c r="CP2570"/>
      <c r="CQ2570"/>
      <c r="CR2570"/>
      <c r="CS2570"/>
      <c r="CT2570"/>
      <c r="CU2570"/>
      <c r="CV2570"/>
      <c r="CW2570"/>
      <c r="CX2570"/>
      <c r="CY2570"/>
      <c r="CZ2570"/>
      <c r="DA2570"/>
      <c r="DB2570"/>
      <c r="DC2570"/>
      <c r="DD2570"/>
      <c r="DE2570"/>
      <c r="DF2570"/>
      <c r="DG2570"/>
      <c r="DH2570"/>
      <c r="DI2570"/>
      <c r="DJ2570"/>
      <c r="DK2570"/>
      <c r="DL2570"/>
      <c r="DM2570"/>
      <c r="DN2570"/>
      <c r="DO2570"/>
      <c r="DP2570"/>
      <c r="DQ2570"/>
      <c r="DR2570"/>
      <c r="DS2570"/>
      <c r="DT2570"/>
      <c r="DU2570"/>
      <c r="DV2570"/>
      <c r="DW2570"/>
      <c r="DX2570"/>
      <c r="DY2570"/>
      <c r="DZ2570"/>
      <c r="EA2570"/>
      <c r="EB2570"/>
      <c r="EC2570"/>
      <c r="ED2570"/>
      <c r="EE2570"/>
      <c r="EF2570"/>
      <c r="EG2570"/>
      <c r="EH2570"/>
      <c r="EI2570"/>
      <c r="EJ2570"/>
      <c r="EK2570"/>
      <c r="EL2570"/>
      <c r="EM2570"/>
      <c r="EN2570"/>
      <c r="EO2570"/>
      <c r="EP2570"/>
      <c r="EQ2570"/>
      <c r="ER2570"/>
      <c r="ES2570"/>
      <c r="ET2570"/>
      <c r="EU2570"/>
      <c r="EV2570"/>
      <c r="EW2570"/>
      <c r="EX2570"/>
      <c r="EY2570"/>
      <c r="EZ2570"/>
      <c r="FA2570"/>
      <c r="FB2570"/>
      <c r="FC2570"/>
      <c r="FD2570"/>
      <c r="FE2570"/>
      <c r="FF2570"/>
      <c r="FG2570"/>
      <c r="FH2570"/>
      <c r="FI2570"/>
      <c r="FJ2570"/>
      <c r="FK2570"/>
      <c r="FL2570"/>
      <c r="FM2570"/>
      <c r="FN2570"/>
      <c r="FO2570"/>
      <c r="FP2570"/>
      <c r="FQ2570"/>
      <c r="FR2570"/>
      <c r="FS2570"/>
      <c r="FT2570"/>
      <c r="FU2570"/>
      <c r="FV2570"/>
      <c r="FW2570"/>
      <c r="FX2570"/>
      <c r="FY2570"/>
      <c r="FZ2570"/>
      <c r="GA2570"/>
      <c r="GB2570"/>
      <c r="GC2570"/>
      <c r="GD2570"/>
      <c r="GE2570"/>
      <c r="GF2570"/>
      <c r="GG2570"/>
      <c r="GH2570"/>
      <c r="GI2570"/>
      <c r="GJ2570"/>
      <c r="GK2570"/>
      <c r="GL2570"/>
      <c r="GM2570"/>
      <c r="GN2570"/>
      <c r="GO2570"/>
      <c r="GP2570"/>
      <c r="GQ2570"/>
      <c r="GR2570"/>
      <c r="GS2570"/>
      <c r="GT2570"/>
      <c r="GU2570"/>
      <c r="GV2570"/>
      <c r="GW2570"/>
      <c r="GX2570"/>
      <c r="GY2570"/>
      <c r="GZ2570"/>
      <c r="HA2570"/>
      <c r="HB2570"/>
      <c r="HC2570"/>
      <c r="HD2570"/>
      <c r="HE2570"/>
      <c r="HF2570"/>
      <c r="HG2570"/>
      <c r="HH2570"/>
      <c r="HI2570"/>
      <c r="HJ2570"/>
      <c r="HK2570"/>
      <c r="HL2570"/>
      <c r="HM2570"/>
      <c r="HN2570"/>
      <c r="HO2570"/>
      <c r="HP2570"/>
      <c r="HQ2570"/>
      <c r="HR2570"/>
      <c r="HS2570"/>
      <c r="HT2570"/>
      <c r="HU2570"/>
      <c r="HV2570"/>
      <c r="HW2570"/>
      <c r="HX2570"/>
      <c r="HY2570"/>
      <c r="HZ2570"/>
      <c r="IA2570"/>
      <c r="IB2570"/>
      <c r="IC2570"/>
      <c r="ID2570"/>
      <c r="IE2570"/>
      <c r="IF2570"/>
      <c r="IG2570"/>
      <c r="IH2570"/>
      <c r="II2570"/>
      <c r="IJ2570"/>
      <c r="IK2570"/>
      <c r="IL2570"/>
      <c r="IM2570"/>
      <c r="IN2570"/>
      <c r="IO2570"/>
      <c r="IP2570"/>
      <c r="IQ2570"/>
    </row>
    <row r="2571" spans="1:251" s="40" customFormat="1" ht="22.15" customHeight="1" x14ac:dyDescent="0.15">
      <c r="A2571" s="89">
        <v>4987306058040</v>
      </c>
      <c r="B2571" s="122">
        <v>895804</v>
      </c>
      <c r="C2571" t="s">
        <v>3527</v>
      </c>
      <c r="D2571" s="33">
        <v>0.1</v>
      </c>
      <c r="E2571" s="61">
        <v>7400</v>
      </c>
      <c r="F2571" s="61"/>
      <c r="G2571" s="71"/>
      <c r="H2571" s="133"/>
      <c r="I2571" s="61"/>
      <c r="J2571" s="39" t="s">
        <v>2834</v>
      </c>
      <c r="K2571" s="32" t="s">
        <v>2464</v>
      </c>
      <c r="L2571" s="38" t="s">
        <v>2815</v>
      </c>
      <c r="M2571" s="44" t="s">
        <v>30</v>
      </c>
      <c r="N2571"/>
      <c r="O2571"/>
      <c r="P2571"/>
      <c r="Q2571"/>
      <c r="R2571"/>
      <c r="S2571"/>
      <c r="T2571"/>
      <c r="U2571"/>
      <c r="V2571"/>
      <c r="W2571"/>
      <c r="X2571"/>
      <c r="Y2571"/>
      <c r="Z2571"/>
      <c r="AA2571"/>
      <c r="AB2571"/>
      <c r="AC2571"/>
      <c r="AD2571"/>
      <c r="AE2571"/>
      <c r="AF2571"/>
      <c r="AG2571"/>
      <c r="AH2571"/>
      <c r="AI2571"/>
      <c r="AJ2571"/>
      <c r="AK2571"/>
      <c r="AL2571"/>
      <c r="AM2571"/>
      <c r="AN2571"/>
      <c r="AO2571"/>
      <c r="AP2571"/>
      <c r="AQ2571"/>
      <c r="AR2571"/>
      <c r="AS2571"/>
      <c r="AT2571"/>
      <c r="AU2571"/>
      <c r="AV2571"/>
      <c r="AW2571"/>
      <c r="AX2571"/>
      <c r="AY2571"/>
      <c r="AZ2571"/>
      <c r="BA2571"/>
      <c r="BB2571"/>
      <c r="BC2571"/>
      <c r="BD2571"/>
      <c r="BE2571"/>
      <c r="BF2571"/>
      <c r="BG2571"/>
      <c r="BH2571"/>
      <c r="BI2571"/>
      <c r="BJ2571"/>
      <c r="BK2571"/>
      <c r="BL2571"/>
      <c r="BM2571"/>
      <c r="BN2571"/>
      <c r="BO2571"/>
      <c r="BP2571"/>
      <c r="BQ2571"/>
      <c r="BR2571"/>
      <c r="BS2571"/>
      <c r="BT2571"/>
      <c r="BU2571"/>
      <c r="BV2571"/>
      <c r="BW2571"/>
      <c r="BX2571"/>
      <c r="BY2571"/>
      <c r="BZ2571"/>
      <c r="CA2571"/>
      <c r="CB2571"/>
      <c r="CC2571"/>
      <c r="CD2571"/>
      <c r="CE2571"/>
      <c r="CF2571"/>
      <c r="CG2571"/>
      <c r="CH2571"/>
      <c r="CI2571"/>
      <c r="CJ2571"/>
      <c r="CK2571"/>
      <c r="CL2571"/>
      <c r="CM2571"/>
      <c r="CN2571"/>
      <c r="CO2571"/>
      <c r="CP2571"/>
      <c r="CQ2571"/>
      <c r="CR2571"/>
      <c r="CS2571"/>
      <c r="CT2571"/>
      <c r="CU2571"/>
      <c r="CV2571"/>
      <c r="CW2571"/>
      <c r="CX2571"/>
      <c r="CY2571"/>
      <c r="CZ2571"/>
      <c r="DA2571"/>
      <c r="DB2571"/>
      <c r="DC2571"/>
      <c r="DD2571"/>
      <c r="DE2571"/>
      <c r="DF2571"/>
      <c r="DG2571"/>
      <c r="DH2571"/>
      <c r="DI2571"/>
      <c r="DJ2571"/>
      <c r="DK2571"/>
      <c r="DL2571"/>
      <c r="DM2571"/>
      <c r="DN2571"/>
      <c r="DO2571"/>
      <c r="DP2571"/>
      <c r="DQ2571"/>
      <c r="DR2571"/>
      <c r="DS2571"/>
      <c r="DT2571"/>
      <c r="DU2571"/>
      <c r="DV2571"/>
      <c r="DW2571"/>
      <c r="DX2571"/>
      <c r="DY2571"/>
      <c r="DZ2571"/>
      <c r="EA2571"/>
      <c r="EB2571"/>
      <c r="EC2571"/>
      <c r="ED2571"/>
      <c r="EE2571"/>
      <c r="EF2571"/>
      <c r="EG2571"/>
      <c r="EH2571"/>
      <c r="EI2571"/>
      <c r="EJ2571"/>
      <c r="EK2571"/>
      <c r="EL2571"/>
      <c r="EM2571"/>
      <c r="EN2571"/>
      <c r="EO2571"/>
      <c r="EP2571"/>
      <c r="EQ2571"/>
      <c r="ER2571"/>
      <c r="ES2571"/>
      <c r="ET2571"/>
      <c r="EU2571"/>
      <c r="EV2571"/>
      <c r="EW2571"/>
      <c r="EX2571"/>
      <c r="EY2571"/>
      <c r="EZ2571"/>
      <c r="FA2571"/>
      <c r="FB2571"/>
      <c r="FC2571"/>
      <c r="FD2571"/>
      <c r="FE2571"/>
      <c r="FF2571"/>
      <c r="FG2571"/>
      <c r="FH2571"/>
      <c r="FI2571"/>
      <c r="FJ2571"/>
      <c r="FK2571"/>
      <c r="FL2571"/>
      <c r="FM2571"/>
      <c r="FN2571"/>
      <c r="FO2571"/>
      <c r="FP2571"/>
      <c r="FQ2571"/>
      <c r="FR2571"/>
      <c r="FS2571"/>
      <c r="FT2571"/>
      <c r="FU2571"/>
      <c r="FV2571"/>
      <c r="FW2571"/>
      <c r="FX2571"/>
      <c r="FY2571"/>
      <c r="FZ2571"/>
      <c r="GA2571"/>
      <c r="GB2571"/>
      <c r="GC2571"/>
      <c r="GD2571"/>
      <c r="GE2571"/>
      <c r="GF2571"/>
      <c r="GG2571"/>
      <c r="GH2571"/>
      <c r="GI2571"/>
      <c r="GJ2571"/>
      <c r="GK2571"/>
      <c r="GL2571"/>
      <c r="GM2571"/>
      <c r="GN2571"/>
      <c r="GO2571"/>
      <c r="GP2571"/>
      <c r="GQ2571"/>
      <c r="GR2571"/>
      <c r="GS2571"/>
      <c r="GT2571"/>
      <c r="GU2571"/>
      <c r="GV2571"/>
      <c r="GW2571"/>
      <c r="GX2571"/>
      <c r="GY2571"/>
      <c r="GZ2571"/>
      <c r="HA2571"/>
      <c r="HB2571"/>
      <c r="HC2571"/>
      <c r="HD2571"/>
      <c r="HE2571"/>
      <c r="HF2571"/>
      <c r="HG2571"/>
      <c r="HH2571"/>
      <c r="HI2571"/>
      <c r="HJ2571"/>
      <c r="HK2571"/>
      <c r="HL2571"/>
      <c r="HM2571"/>
      <c r="HN2571"/>
      <c r="HO2571"/>
      <c r="HP2571"/>
      <c r="HQ2571"/>
      <c r="HR2571"/>
      <c r="HS2571"/>
      <c r="HT2571"/>
      <c r="HU2571"/>
      <c r="HV2571"/>
      <c r="HW2571"/>
      <c r="HX2571"/>
      <c r="HY2571"/>
      <c r="HZ2571"/>
      <c r="IA2571"/>
      <c r="IB2571"/>
      <c r="IC2571"/>
      <c r="ID2571"/>
      <c r="IE2571"/>
      <c r="IF2571"/>
      <c r="IG2571"/>
      <c r="IH2571"/>
      <c r="II2571"/>
      <c r="IJ2571"/>
      <c r="IK2571"/>
      <c r="IL2571"/>
      <c r="IM2571"/>
      <c r="IN2571"/>
      <c r="IO2571"/>
      <c r="IP2571"/>
      <c r="IQ2571"/>
    </row>
    <row r="2572" spans="1:251" s="40" customFormat="1" ht="22.15" customHeight="1" x14ac:dyDescent="0.15">
      <c r="A2572" s="89">
        <v>4987306046498</v>
      </c>
      <c r="B2572" s="122">
        <v>895649</v>
      </c>
      <c r="C2572" t="s">
        <v>3677</v>
      </c>
      <c r="D2572" s="33">
        <v>0.1</v>
      </c>
      <c r="E2572">
        <v>1200</v>
      </c>
      <c r="F2572" s="12"/>
      <c r="G2572" s="71"/>
      <c r="H2572" s="133"/>
      <c r="I2572" s="12"/>
      <c r="J2572" s="39" t="s">
        <v>2834</v>
      </c>
      <c r="K2572" s="32" t="s">
        <v>2464</v>
      </c>
      <c r="L2572" s="38" t="s">
        <v>2492</v>
      </c>
      <c r="M2572" s="44" t="s">
        <v>30</v>
      </c>
      <c r="N2572"/>
      <c r="O2572"/>
      <c r="P2572"/>
      <c r="Q2572"/>
      <c r="R2572"/>
      <c r="S2572"/>
      <c r="T2572"/>
      <c r="U2572"/>
      <c r="V2572"/>
      <c r="W2572"/>
      <c r="X2572"/>
      <c r="Y2572"/>
      <c r="Z2572"/>
      <c r="AA2572"/>
      <c r="AB2572"/>
      <c r="AC2572"/>
      <c r="AD2572"/>
      <c r="AE2572"/>
      <c r="AF2572"/>
      <c r="AG2572"/>
      <c r="AH2572"/>
      <c r="AI2572"/>
      <c r="AJ2572"/>
      <c r="AK2572"/>
      <c r="AL2572"/>
      <c r="AM2572"/>
      <c r="AN2572"/>
      <c r="AO2572"/>
      <c r="AP2572"/>
      <c r="AQ2572"/>
      <c r="AR2572"/>
      <c r="AS2572"/>
      <c r="AT2572"/>
      <c r="AU2572"/>
      <c r="AV2572"/>
      <c r="AW2572"/>
      <c r="AX2572"/>
      <c r="AY2572"/>
      <c r="AZ2572"/>
      <c r="BA2572"/>
      <c r="BB2572"/>
      <c r="BC2572"/>
      <c r="BD2572"/>
      <c r="BE2572"/>
      <c r="BF2572"/>
      <c r="BG2572"/>
      <c r="BH2572"/>
      <c r="BI2572"/>
      <c r="BJ2572"/>
      <c r="BK2572"/>
      <c r="BL2572"/>
      <c r="BM2572"/>
      <c r="BN2572"/>
      <c r="BO2572"/>
      <c r="BP2572"/>
      <c r="BQ2572"/>
      <c r="BR2572"/>
      <c r="BS2572"/>
      <c r="BT2572"/>
      <c r="BU2572"/>
      <c r="BV2572"/>
      <c r="BW2572"/>
      <c r="BX2572"/>
      <c r="BY2572"/>
      <c r="BZ2572"/>
      <c r="CA2572"/>
      <c r="CB2572"/>
      <c r="CC2572"/>
      <c r="CD2572"/>
      <c r="CE2572"/>
      <c r="CF2572"/>
      <c r="CG2572"/>
      <c r="CH2572"/>
      <c r="CI2572"/>
      <c r="CJ2572"/>
      <c r="CK2572"/>
      <c r="CL2572"/>
      <c r="CM2572"/>
      <c r="CN2572"/>
      <c r="CO2572"/>
      <c r="CP2572"/>
      <c r="CQ2572"/>
      <c r="CR2572"/>
      <c r="CS2572"/>
      <c r="CT2572"/>
      <c r="CU2572"/>
      <c r="CV2572"/>
      <c r="CW2572"/>
      <c r="CX2572"/>
      <c r="CY2572"/>
      <c r="CZ2572"/>
      <c r="DA2572"/>
      <c r="DB2572"/>
      <c r="DC2572"/>
      <c r="DD2572"/>
      <c r="DE2572"/>
      <c r="DF2572"/>
      <c r="DG2572"/>
      <c r="DH2572"/>
      <c r="DI2572"/>
      <c r="DJ2572"/>
      <c r="DK2572"/>
      <c r="DL2572"/>
      <c r="DM2572"/>
      <c r="DN2572"/>
      <c r="DO2572"/>
      <c r="DP2572"/>
      <c r="DQ2572"/>
      <c r="DR2572"/>
      <c r="DS2572"/>
      <c r="DT2572"/>
      <c r="DU2572"/>
      <c r="DV2572"/>
      <c r="DW2572"/>
      <c r="DX2572"/>
      <c r="DY2572"/>
      <c r="DZ2572"/>
      <c r="EA2572"/>
      <c r="EB2572"/>
      <c r="EC2572"/>
      <c r="ED2572"/>
      <c r="EE2572"/>
      <c r="EF2572"/>
      <c r="EG2572"/>
      <c r="EH2572"/>
      <c r="EI2572"/>
      <c r="EJ2572"/>
      <c r="EK2572"/>
      <c r="EL2572"/>
      <c r="EM2572"/>
      <c r="EN2572"/>
      <c r="EO2572"/>
      <c r="EP2572"/>
      <c r="EQ2572"/>
      <c r="ER2572"/>
      <c r="ES2572"/>
      <c r="ET2572"/>
      <c r="EU2572"/>
      <c r="EV2572"/>
      <c r="EW2572"/>
      <c r="EX2572"/>
      <c r="EY2572"/>
      <c r="EZ2572"/>
      <c r="FA2572"/>
      <c r="FB2572"/>
      <c r="FC2572"/>
      <c r="FD2572"/>
      <c r="FE2572"/>
      <c r="FF2572"/>
      <c r="FG2572"/>
      <c r="FH2572"/>
      <c r="FI2572"/>
      <c r="FJ2572"/>
      <c r="FK2572"/>
      <c r="FL2572"/>
      <c r="FM2572"/>
      <c r="FN2572"/>
      <c r="FO2572"/>
      <c r="FP2572"/>
      <c r="FQ2572"/>
      <c r="FR2572"/>
      <c r="FS2572"/>
      <c r="FT2572"/>
      <c r="FU2572"/>
      <c r="FV2572"/>
      <c r="FW2572"/>
      <c r="FX2572"/>
      <c r="FY2572"/>
      <c r="FZ2572"/>
      <c r="GA2572"/>
      <c r="GB2572"/>
      <c r="GC2572"/>
      <c r="GD2572"/>
      <c r="GE2572"/>
      <c r="GF2572"/>
      <c r="GG2572"/>
      <c r="GH2572"/>
      <c r="GI2572"/>
      <c r="GJ2572"/>
      <c r="GK2572"/>
      <c r="GL2572"/>
      <c r="GM2572"/>
      <c r="GN2572"/>
      <c r="GO2572"/>
      <c r="GP2572"/>
      <c r="GQ2572"/>
      <c r="GR2572"/>
      <c r="GS2572"/>
      <c r="GT2572"/>
      <c r="GU2572"/>
      <c r="GV2572"/>
      <c r="GW2572"/>
      <c r="GX2572"/>
      <c r="GY2572"/>
      <c r="GZ2572"/>
      <c r="HA2572"/>
      <c r="HB2572"/>
      <c r="HC2572"/>
      <c r="HD2572"/>
      <c r="HE2572"/>
      <c r="HF2572"/>
      <c r="HG2572"/>
      <c r="HH2572"/>
      <c r="HI2572"/>
      <c r="HJ2572"/>
      <c r="HK2572"/>
      <c r="HL2572"/>
      <c r="HM2572"/>
      <c r="HN2572"/>
      <c r="HO2572"/>
      <c r="HP2572"/>
      <c r="HQ2572"/>
      <c r="HR2572"/>
      <c r="HS2572"/>
      <c r="HT2572"/>
      <c r="HU2572"/>
      <c r="HV2572"/>
      <c r="HW2572"/>
      <c r="HX2572"/>
      <c r="HY2572"/>
      <c r="HZ2572"/>
      <c r="IA2572"/>
      <c r="IB2572"/>
      <c r="IC2572"/>
      <c r="ID2572"/>
      <c r="IE2572"/>
      <c r="IF2572"/>
      <c r="IG2572"/>
      <c r="IH2572"/>
      <c r="II2572"/>
      <c r="IJ2572"/>
      <c r="IK2572"/>
      <c r="IL2572"/>
      <c r="IM2572"/>
      <c r="IN2572"/>
      <c r="IO2572"/>
      <c r="IP2572"/>
      <c r="IQ2572"/>
    </row>
    <row r="2573" spans="1:251" s="40" customFormat="1" ht="22.15" customHeight="1" x14ac:dyDescent="0.15">
      <c r="A2573" s="89">
        <v>4987306046535</v>
      </c>
      <c r="B2573" s="122">
        <v>895653</v>
      </c>
      <c r="C2573" t="s">
        <v>3714</v>
      </c>
      <c r="D2573" s="33">
        <v>0.1</v>
      </c>
      <c r="E2573" s="132">
        <v>2000</v>
      </c>
      <c r="F2573" s="186"/>
      <c r="G2573" s="71"/>
      <c r="H2573" s="133"/>
      <c r="I2573" s="186"/>
      <c r="J2573" s="39" t="s">
        <v>2834</v>
      </c>
      <c r="K2573" s="32" t="s">
        <v>2464</v>
      </c>
      <c r="L2573" s="38" t="s">
        <v>2492</v>
      </c>
      <c r="M2573" s="44" t="s">
        <v>30</v>
      </c>
      <c r="N2573"/>
      <c r="O2573"/>
      <c r="P2573"/>
      <c r="Q2573"/>
      <c r="R2573"/>
      <c r="S2573"/>
      <c r="T2573"/>
      <c r="U2573"/>
      <c r="V2573"/>
      <c r="W2573"/>
      <c r="X2573"/>
      <c r="Y2573"/>
      <c r="Z2573"/>
      <c r="AA2573"/>
      <c r="AB2573"/>
      <c r="AC2573"/>
      <c r="AD2573"/>
      <c r="AE2573"/>
      <c r="AF2573"/>
      <c r="AG2573"/>
      <c r="AH2573"/>
      <c r="AI2573"/>
      <c r="AJ2573"/>
      <c r="AK2573"/>
      <c r="AL2573"/>
      <c r="AM2573"/>
      <c r="AN2573"/>
      <c r="AO2573"/>
      <c r="AP2573"/>
      <c r="AQ2573"/>
      <c r="AR2573"/>
      <c r="AS2573"/>
      <c r="AT2573"/>
      <c r="AU2573"/>
      <c r="AV2573"/>
      <c r="AW2573"/>
      <c r="AX2573"/>
      <c r="AY2573"/>
      <c r="AZ2573"/>
      <c r="BA2573"/>
      <c r="BB2573"/>
      <c r="BC2573"/>
      <c r="BD2573"/>
      <c r="BE2573"/>
      <c r="BF2573"/>
      <c r="BG2573"/>
      <c r="BH2573"/>
      <c r="BI2573"/>
      <c r="BJ2573"/>
      <c r="BK2573"/>
      <c r="BL2573"/>
      <c r="BM2573"/>
      <c r="BN2573"/>
      <c r="BO2573"/>
      <c r="BP2573"/>
      <c r="BQ2573"/>
      <c r="BR2573"/>
      <c r="BS2573"/>
      <c r="BT2573"/>
      <c r="BU2573"/>
      <c r="BV2573"/>
      <c r="BW2573"/>
      <c r="BX2573"/>
      <c r="BY2573"/>
      <c r="BZ2573"/>
      <c r="CA2573"/>
      <c r="CB2573"/>
      <c r="CC2573"/>
      <c r="CD2573"/>
      <c r="CE2573"/>
      <c r="CF2573"/>
      <c r="CG2573"/>
      <c r="CH2573"/>
      <c r="CI2573"/>
      <c r="CJ2573"/>
      <c r="CK2573"/>
      <c r="CL2573"/>
      <c r="CM2573"/>
      <c r="CN2573"/>
      <c r="CO2573"/>
      <c r="CP2573"/>
      <c r="CQ2573"/>
      <c r="CR2573"/>
      <c r="CS2573"/>
      <c r="CT2573"/>
      <c r="CU2573"/>
      <c r="CV2573"/>
      <c r="CW2573"/>
      <c r="CX2573"/>
      <c r="CY2573"/>
      <c r="CZ2573"/>
      <c r="DA2573"/>
      <c r="DB2573"/>
      <c r="DC2573"/>
      <c r="DD2573"/>
      <c r="DE2573"/>
      <c r="DF2573"/>
      <c r="DG2573"/>
      <c r="DH2573"/>
      <c r="DI2573"/>
      <c r="DJ2573"/>
      <c r="DK2573"/>
      <c r="DL2573"/>
      <c r="DM2573"/>
      <c r="DN2573"/>
      <c r="DO2573"/>
      <c r="DP2573"/>
      <c r="DQ2573"/>
      <c r="DR2573"/>
      <c r="DS2573"/>
      <c r="DT2573"/>
      <c r="DU2573"/>
      <c r="DV2573"/>
      <c r="DW2573"/>
      <c r="DX2573"/>
      <c r="DY2573"/>
      <c r="DZ2573"/>
      <c r="EA2573"/>
      <c r="EB2573"/>
      <c r="EC2573"/>
      <c r="ED2573"/>
      <c r="EE2573"/>
      <c r="EF2573"/>
      <c r="EG2573"/>
      <c r="EH2573"/>
      <c r="EI2573"/>
      <c r="EJ2573"/>
      <c r="EK2573"/>
      <c r="EL2573"/>
      <c r="EM2573"/>
      <c r="EN2573"/>
      <c r="EO2573"/>
      <c r="EP2573"/>
      <c r="EQ2573"/>
      <c r="ER2573"/>
      <c r="ES2573"/>
      <c r="ET2573"/>
      <c r="EU2573"/>
      <c r="EV2573"/>
      <c r="EW2573"/>
      <c r="EX2573"/>
      <c r="EY2573"/>
      <c r="EZ2573"/>
      <c r="FA2573"/>
      <c r="FB2573"/>
      <c r="FC2573"/>
      <c r="FD2573"/>
      <c r="FE2573"/>
      <c r="FF2573"/>
      <c r="FG2573"/>
      <c r="FH2573"/>
      <c r="FI2573"/>
      <c r="FJ2573"/>
      <c r="FK2573"/>
      <c r="FL2573"/>
      <c r="FM2573"/>
      <c r="FN2573"/>
      <c r="FO2573"/>
      <c r="FP2573"/>
      <c r="FQ2573"/>
      <c r="FR2573"/>
      <c r="FS2573"/>
      <c r="FT2573"/>
      <c r="FU2573"/>
      <c r="FV2573"/>
      <c r="FW2573"/>
      <c r="FX2573"/>
      <c r="FY2573"/>
      <c r="FZ2573"/>
      <c r="GA2573"/>
      <c r="GB2573"/>
      <c r="GC2573"/>
      <c r="GD2573"/>
      <c r="GE2573"/>
      <c r="GF2573"/>
      <c r="GG2573"/>
      <c r="GH2573"/>
      <c r="GI2573"/>
      <c r="GJ2573"/>
      <c r="GK2573"/>
      <c r="GL2573"/>
      <c r="GM2573"/>
      <c r="GN2573"/>
      <c r="GO2573"/>
      <c r="GP2573"/>
      <c r="GQ2573"/>
      <c r="GR2573"/>
      <c r="GS2573"/>
      <c r="GT2573"/>
      <c r="GU2573"/>
      <c r="GV2573"/>
      <c r="GW2573"/>
      <c r="GX2573"/>
      <c r="GY2573"/>
      <c r="GZ2573"/>
      <c r="HA2573"/>
      <c r="HB2573"/>
      <c r="HC2573"/>
      <c r="HD2573"/>
      <c r="HE2573"/>
      <c r="HF2573"/>
      <c r="HG2573"/>
      <c r="HH2573"/>
      <c r="HI2573"/>
      <c r="HJ2573"/>
      <c r="HK2573"/>
      <c r="HL2573"/>
      <c r="HM2573"/>
      <c r="HN2573"/>
      <c r="HO2573"/>
      <c r="HP2573"/>
      <c r="HQ2573"/>
      <c r="HR2573"/>
      <c r="HS2573"/>
      <c r="HT2573"/>
      <c r="HU2573"/>
      <c r="HV2573"/>
      <c r="HW2573"/>
      <c r="HX2573"/>
      <c r="HY2573"/>
      <c r="HZ2573"/>
      <c r="IA2573"/>
      <c r="IB2573"/>
      <c r="IC2573"/>
      <c r="ID2573"/>
      <c r="IE2573"/>
      <c r="IF2573"/>
      <c r="IG2573"/>
      <c r="IH2573"/>
      <c r="II2573"/>
      <c r="IJ2573"/>
      <c r="IK2573"/>
      <c r="IL2573"/>
      <c r="IM2573"/>
      <c r="IN2573"/>
      <c r="IO2573"/>
      <c r="IP2573"/>
      <c r="IQ2573"/>
    </row>
    <row r="2574" spans="1:251" s="40" customFormat="1" ht="22.15" customHeight="1" x14ac:dyDescent="0.15">
      <c r="A2574" s="170">
        <v>4987031002219</v>
      </c>
      <c r="B2574" s="122">
        <v>899007</v>
      </c>
      <c r="C2574" s="38" t="s">
        <v>1816</v>
      </c>
      <c r="D2574" s="33">
        <v>0.1</v>
      </c>
      <c r="E2574" s="28">
        <v>2700</v>
      </c>
      <c r="F2574" s="50"/>
      <c r="G2574" s="68"/>
      <c r="H2574" s="133"/>
      <c r="I2574" s="50"/>
      <c r="J2574" s="38" t="s">
        <v>2843</v>
      </c>
      <c r="K2574" s="32" t="s">
        <v>2514</v>
      </c>
      <c r="L2574" s="38" t="s">
        <v>2492</v>
      </c>
      <c r="M2574" s="44" t="s">
        <v>30</v>
      </c>
      <c r="N2574"/>
      <c r="O2574"/>
      <c r="P2574"/>
      <c r="Q2574"/>
      <c r="R2574"/>
      <c r="S2574"/>
      <c r="T2574"/>
      <c r="U2574"/>
      <c r="V2574"/>
      <c r="W2574"/>
      <c r="X2574"/>
      <c r="Y2574"/>
      <c r="Z2574"/>
      <c r="AA2574"/>
      <c r="AB2574"/>
      <c r="AC2574"/>
      <c r="AD2574"/>
      <c r="AE2574"/>
      <c r="AF2574"/>
      <c r="AG2574"/>
      <c r="AH2574"/>
      <c r="AI2574"/>
      <c r="AJ2574"/>
      <c r="AK2574"/>
      <c r="AL2574"/>
      <c r="AM2574"/>
      <c r="AN2574"/>
      <c r="AO2574"/>
      <c r="AP2574"/>
      <c r="AQ2574"/>
      <c r="AR2574"/>
      <c r="AS2574"/>
      <c r="AT2574"/>
      <c r="AU2574"/>
      <c r="AV2574"/>
      <c r="AW2574"/>
      <c r="AX2574"/>
      <c r="AY2574"/>
      <c r="AZ2574"/>
      <c r="BA2574"/>
      <c r="BB2574"/>
      <c r="BC2574"/>
      <c r="BD2574"/>
      <c r="BE2574"/>
      <c r="BF2574"/>
      <c r="BG2574"/>
      <c r="BH2574"/>
      <c r="BI2574"/>
      <c r="BJ2574"/>
      <c r="BK2574"/>
      <c r="BL2574"/>
      <c r="BM2574"/>
      <c r="BN2574"/>
      <c r="BO2574"/>
      <c r="BP2574"/>
      <c r="BQ2574"/>
      <c r="BR2574"/>
      <c r="BS2574"/>
      <c r="BT2574"/>
      <c r="BU2574"/>
      <c r="BV2574"/>
      <c r="BW2574"/>
      <c r="BX2574"/>
      <c r="BY2574"/>
      <c r="BZ2574"/>
      <c r="CA2574"/>
      <c r="CB2574"/>
      <c r="CC2574"/>
      <c r="CD2574"/>
      <c r="CE2574"/>
      <c r="CF2574"/>
      <c r="CG2574"/>
      <c r="CH2574"/>
      <c r="CI2574"/>
      <c r="CJ2574"/>
      <c r="CK2574"/>
      <c r="CL2574"/>
      <c r="CM2574"/>
      <c r="CN2574"/>
      <c r="CO2574"/>
      <c r="CP2574"/>
      <c r="CQ2574"/>
      <c r="CR2574"/>
      <c r="CS2574"/>
      <c r="CT2574"/>
      <c r="CU2574"/>
      <c r="CV2574"/>
      <c r="CW2574"/>
      <c r="CX2574"/>
      <c r="CY2574"/>
      <c r="CZ2574"/>
      <c r="DA2574"/>
      <c r="DB2574"/>
      <c r="DC2574"/>
      <c r="DD2574"/>
      <c r="DE2574"/>
      <c r="DF2574"/>
      <c r="DG2574"/>
      <c r="DH2574"/>
      <c r="DI2574"/>
      <c r="DJ2574"/>
      <c r="DK2574"/>
      <c r="DL2574"/>
      <c r="DM2574"/>
      <c r="DN2574"/>
      <c r="DO2574"/>
      <c r="DP2574"/>
      <c r="DQ2574"/>
      <c r="DR2574"/>
      <c r="DS2574"/>
      <c r="DT2574"/>
      <c r="DU2574"/>
      <c r="DV2574"/>
      <c r="DW2574"/>
      <c r="DX2574"/>
      <c r="DY2574"/>
      <c r="DZ2574"/>
      <c r="EA2574"/>
      <c r="EB2574"/>
      <c r="EC2574"/>
      <c r="ED2574"/>
      <c r="EE2574"/>
      <c r="EF2574"/>
      <c r="EG2574"/>
      <c r="EH2574"/>
      <c r="EI2574"/>
      <c r="EJ2574"/>
      <c r="EK2574"/>
      <c r="EL2574"/>
      <c r="EM2574"/>
      <c r="EN2574"/>
      <c r="EO2574"/>
      <c r="EP2574"/>
      <c r="EQ2574"/>
      <c r="ER2574"/>
      <c r="ES2574"/>
      <c r="ET2574"/>
      <c r="EU2574"/>
      <c r="EV2574"/>
      <c r="EW2574"/>
      <c r="EX2574"/>
      <c r="EY2574"/>
      <c r="EZ2574"/>
      <c r="FA2574"/>
      <c r="FB2574"/>
      <c r="FC2574"/>
      <c r="FD2574"/>
      <c r="FE2574"/>
      <c r="FF2574"/>
      <c r="FG2574"/>
      <c r="FH2574"/>
      <c r="FI2574"/>
      <c r="FJ2574"/>
      <c r="FK2574"/>
      <c r="FL2574"/>
      <c r="FM2574"/>
      <c r="FN2574"/>
      <c r="FO2574"/>
      <c r="FP2574"/>
      <c r="FQ2574"/>
      <c r="FR2574"/>
      <c r="FS2574"/>
      <c r="FT2574"/>
      <c r="FU2574"/>
      <c r="FV2574"/>
      <c r="FW2574"/>
      <c r="FX2574"/>
      <c r="FY2574"/>
      <c r="FZ2574"/>
      <c r="GA2574"/>
      <c r="GB2574"/>
      <c r="GC2574"/>
      <c r="GD2574"/>
      <c r="GE2574"/>
      <c r="GF2574"/>
      <c r="GG2574"/>
      <c r="GH2574"/>
      <c r="GI2574"/>
      <c r="GJ2574"/>
      <c r="GK2574"/>
      <c r="GL2574"/>
      <c r="GM2574"/>
      <c r="GN2574"/>
      <c r="GO2574"/>
      <c r="GP2574"/>
      <c r="GQ2574"/>
      <c r="GR2574"/>
      <c r="GS2574"/>
      <c r="GT2574"/>
      <c r="GU2574"/>
      <c r="GV2574"/>
      <c r="GW2574"/>
      <c r="GX2574"/>
      <c r="GY2574"/>
      <c r="GZ2574"/>
      <c r="HA2574"/>
      <c r="HB2574"/>
      <c r="HC2574"/>
      <c r="HD2574"/>
      <c r="HE2574"/>
      <c r="HF2574"/>
      <c r="HG2574"/>
      <c r="HH2574"/>
      <c r="HI2574"/>
      <c r="HJ2574"/>
      <c r="HK2574"/>
      <c r="HL2574"/>
      <c r="HM2574"/>
      <c r="HN2574"/>
      <c r="HO2574"/>
      <c r="HP2574"/>
      <c r="HQ2574"/>
      <c r="HR2574"/>
      <c r="HS2574"/>
      <c r="HT2574"/>
      <c r="HU2574"/>
      <c r="HV2574"/>
      <c r="HW2574"/>
      <c r="HX2574"/>
      <c r="HY2574"/>
      <c r="HZ2574"/>
      <c r="IA2574"/>
      <c r="IB2574"/>
      <c r="IC2574"/>
      <c r="ID2574"/>
      <c r="IE2574"/>
      <c r="IF2574"/>
      <c r="IG2574"/>
      <c r="IH2574"/>
      <c r="II2574"/>
      <c r="IJ2574"/>
      <c r="IK2574"/>
      <c r="IL2574"/>
      <c r="IM2574"/>
      <c r="IN2574"/>
      <c r="IO2574"/>
      <c r="IP2574"/>
      <c r="IQ2574"/>
    </row>
    <row r="2575" spans="1:251" s="40" customFormat="1" ht="22.15" customHeight="1" x14ac:dyDescent="0.15">
      <c r="A2575" s="170">
        <v>4987035566113</v>
      </c>
      <c r="B2575" s="122">
        <v>899296</v>
      </c>
      <c r="C2575" s="32" t="s">
        <v>1819</v>
      </c>
      <c r="D2575" s="33">
        <v>0.1</v>
      </c>
      <c r="E2575" s="28">
        <v>300</v>
      </c>
      <c r="F2575" s="50"/>
      <c r="G2575" s="68"/>
      <c r="H2575" s="185"/>
      <c r="I2575" s="63"/>
      <c r="J2575" s="38" t="s">
        <v>2844</v>
      </c>
      <c r="K2575" s="39" t="s">
        <v>1104</v>
      </c>
      <c r="L2575" s="39" t="s">
        <v>174</v>
      </c>
      <c r="M2575" s="44" t="s">
        <v>30</v>
      </c>
      <c r="N2575"/>
      <c r="O2575"/>
      <c r="P2575"/>
      <c r="Q2575"/>
      <c r="R2575"/>
      <c r="S2575"/>
      <c r="T2575"/>
      <c r="U2575"/>
      <c r="V2575"/>
      <c r="W2575"/>
      <c r="X2575"/>
      <c r="Y2575"/>
      <c r="Z2575"/>
      <c r="AA2575"/>
      <c r="AB2575"/>
      <c r="AC2575"/>
      <c r="AD2575"/>
      <c r="AE2575"/>
      <c r="AF2575"/>
      <c r="AG2575"/>
      <c r="AH2575"/>
      <c r="AI2575"/>
      <c r="AJ2575"/>
      <c r="AK2575"/>
      <c r="AL2575"/>
      <c r="AM2575"/>
      <c r="AN2575"/>
      <c r="AO2575"/>
      <c r="AP2575"/>
      <c r="AQ2575"/>
      <c r="AR2575"/>
      <c r="AS2575"/>
      <c r="AT2575"/>
      <c r="AU2575"/>
      <c r="AV2575"/>
      <c r="AW2575"/>
      <c r="AX2575"/>
      <c r="AY2575"/>
      <c r="AZ2575"/>
      <c r="BA2575"/>
      <c r="BB2575"/>
      <c r="BC2575"/>
      <c r="BD2575"/>
      <c r="BE2575"/>
      <c r="BF2575"/>
      <c r="BG2575"/>
      <c r="BH2575"/>
      <c r="BI2575"/>
      <c r="BJ2575"/>
      <c r="BK2575"/>
      <c r="BL2575"/>
      <c r="BM2575"/>
      <c r="BN2575"/>
      <c r="BO2575"/>
      <c r="BP2575"/>
      <c r="BQ2575"/>
      <c r="BR2575"/>
      <c r="BS2575"/>
      <c r="BT2575"/>
      <c r="BU2575"/>
      <c r="BV2575"/>
      <c r="BW2575"/>
      <c r="BX2575"/>
      <c r="BY2575"/>
      <c r="BZ2575"/>
      <c r="CA2575"/>
      <c r="CB2575"/>
      <c r="CC2575"/>
      <c r="CD2575"/>
      <c r="CE2575"/>
      <c r="CF2575"/>
      <c r="CG2575"/>
      <c r="CH2575"/>
      <c r="CI2575"/>
      <c r="CJ2575"/>
      <c r="CK2575"/>
      <c r="CL2575"/>
      <c r="CM2575"/>
      <c r="CN2575"/>
      <c r="CO2575"/>
      <c r="CP2575"/>
      <c r="CQ2575"/>
      <c r="CR2575"/>
      <c r="CS2575"/>
      <c r="CT2575"/>
      <c r="CU2575"/>
      <c r="CV2575"/>
      <c r="CW2575"/>
      <c r="CX2575"/>
      <c r="CY2575"/>
      <c r="CZ2575"/>
      <c r="DA2575"/>
      <c r="DB2575"/>
      <c r="DC2575"/>
      <c r="DD2575"/>
      <c r="DE2575"/>
      <c r="DF2575"/>
      <c r="DG2575"/>
      <c r="DH2575"/>
      <c r="DI2575"/>
      <c r="DJ2575"/>
      <c r="DK2575"/>
      <c r="DL2575"/>
      <c r="DM2575"/>
      <c r="DN2575"/>
      <c r="DO2575"/>
      <c r="DP2575"/>
      <c r="DQ2575"/>
      <c r="DR2575"/>
      <c r="DS2575"/>
      <c r="DT2575"/>
      <c r="DU2575"/>
      <c r="DV2575"/>
      <c r="DW2575"/>
      <c r="DX2575"/>
      <c r="DY2575"/>
      <c r="DZ2575"/>
      <c r="EA2575"/>
      <c r="EB2575"/>
      <c r="EC2575"/>
      <c r="ED2575"/>
      <c r="EE2575"/>
      <c r="EF2575"/>
      <c r="EG2575"/>
      <c r="EH2575"/>
      <c r="EI2575"/>
      <c r="EJ2575"/>
      <c r="EK2575"/>
      <c r="EL2575"/>
      <c r="EM2575"/>
      <c r="EN2575"/>
      <c r="EO2575"/>
      <c r="EP2575"/>
      <c r="EQ2575"/>
      <c r="ER2575"/>
      <c r="ES2575"/>
      <c r="ET2575"/>
      <c r="EU2575"/>
      <c r="EV2575"/>
      <c r="EW2575"/>
      <c r="EX2575"/>
      <c r="EY2575"/>
      <c r="EZ2575"/>
      <c r="FA2575"/>
      <c r="FB2575"/>
      <c r="FC2575"/>
      <c r="FD2575"/>
      <c r="FE2575"/>
      <c r="FF2575"/>
      <c r="FG2575"/>
      <c r="FH2575"/>
      <c r="FI2575"/>
      <c r="FJ2575"/>
      <c r="FK2575"/>
      <c r="FL2575"/>
      <c r="FM2575"/>
      <c r="FN2575"/>
      <c r="FO2575"/>
      <c r="FP2575"/>
      <c r="FQ2575"/>
      <c r="FR2575"/>
      <c r="FS2575"/>
      <c r="FT2575"/>
      <c r="FU2575"/>
      <c r="FV2575"/>
      <c r="FW2575"/>
      <c r="FX2575"/>
      <c r="FY2575"/>
      <c r="FZ2575"/>
      <c r="GA2575"/>
      <c r="GB2575"/>
      <c r="GC2575"/>
      <c r="GD2575"/>
      <c r="GE2575"/>
      <c r="GF2575"/>
      <c r="GG2575"/>
      <c r="GH2575"/>
      <c r="GI2575"/>
      <c r="GJ2575"/>
      <c r="GK2575"/>
      <c r="GL2575"/>
      <c r="GM2575"/>
      <c r="GN2575"/>
      <c r="GO2575"/>
      <c r="GP2575"/>
      <c r="GQ2575"/>
      <c r="GR2575"/>
      <c r="GS2575"/>
      <c r="GT2575"/>
      <c r="GU2575"/>
      <c r="GV2575"/>
      <c r="GW2575"/>
      <c r="GX2575"/>
      <c r="GY2575"/>
      <c r="GZ2575"/>
      <c r="HA2575"/>
      <c r="HB2575"/>
      <c r="HC2575"/>
      <c r="HD2575"/>
      <c r="HE2575"/>
      <c r="HF2575"/>
      <c r="HG2575"/>
      <c r="HH2575"/>
      <c r="HI2575"/>
      <c r="HJ2575"/>
      <c r="HK2575"/>
      <c r="HL2575"/>
      <c r="HM2575"/>
      <c r="HN2575"/>
      <c r="HO2575"/>
      <c r="HP2575"/>
      <c r="HQ2575"/>
      <c r="HR2575"/>
      <c r="HS2575"/>
      <c r="HT2575"/>
      <c r="HU2575"/>
      <c r="HV2575"/>
      <c r="HW2575"/>
      <c r="HX2575"/>
      <c r="HY2575"/>
      <c r="HZ2575"/>
      <c r="IA2575"/>
      <c r="IB2575"/>
      <c r="IC2575"/>
      <c r="ID2575"/>
      <c r="IE2575"/>
      <c r="IF2575"/>
      <c r="IG2575"/>
      <c r="IH2575"/>
      <c r="II2575"/>
      <c r="IJ2575"/>
      <c r="IK2575"/>
      <c r="IL2575"/>
      <c r="IM2575"/>
      <c r="IN2575"/>
      <c r="IO2575"/>
      <c r="IP2575"/>
      <c r="IQ2575"/>
    </row>
    <row r="2576" spans="1:251" ht="22.15" customHeight="1" x14ac:dyDescent="0.15">
      <c r="A2576" s="170">
        <v>4987035085614</v>
      </c>
      <c r="B2576" s="122">
        <v>899561</v>
      </c>
      <c r="C2576" s="38" t="s">
        <v>1817</v>
      </c>
      <c r="D2576" s="33">
        <v>0.1</v>
      </c>
      <c r="E2576" s="28">
        <v>440</v>
      </c>
      <c r="G2576" s="68"/>
      <c r="H2576" s="185"/>
      <c r="I2576" s="63"/>
      <c r="J2576" s="38" t="s">
        <v>2844</v>
      </c>
      <c r="K2576" s="55" t="s">
        <v>2460</v>
      </c>
      <c r="L2576" s="39" t="s">
        <v>29</v>
      </c>
      <c r="M2576" s="44" t="s">
        <v>30</v>
      </c>
    </row>
    <row r="2577" spans="1:251" ht="22.15" customHeight="1" x14ac:dyDescent="0.15">
      <c r="A2577" s="170">
        <v>4987035085713</v>
      </c>
      <c r="B2577" s="122">
        <v>899571</v>
      </c>
      <c r="C2577" s="38" t="s">
        <v>1818</v>
      </c>
      <c r="D2577" s="33">
        <v>0.1</v>
      </c>
      <c r="E2577" s="28">
        <v>940</v>
      </c>
      <c r="G2577" s="68"/>
      <c r="H2577" s="185"/>
      <c r="I2577" s="63"/>
      <c r="J2577" s="38" t="s">
        <v>2844</v>
      </c>
      <c r="K2577" s="55" t="s">
        <v>2460</v>
      </c>
      <c r="L2577" s="39" t="s">
        <v>29</v>
      </c>
      <c r="M2577" s="44" t="s">
        <v>30</v>
      </c>
    </row>
    <row r="2578" spans="1:251" s="40" customFormat="1" ht="22.15" customHeight="1" x14ac:dyDescent="0.15">
      <c r="A2578" s="170">
        <v>4987115321601</v>
      </c>
      <c r="B2578" s="82">
        <v>692153</v>
      </c>
      <c r="C2578" s="83" t="s">
        <v>1820</v>
      </c>
      <c r="D2578" s="33">
        <v>0.1</v>
      </c>
      <c r="E2578" s="30" t="s">
        <v>2451</v>
      </c>
      <c r="F2578" s="50"/>
      <c r="G2578" s="68"/>
      <c r="H2578" s="133"/>
      <c r="I2578" s="50"/>
      <c r="J2578" s="38" t="s">
        <v>2465</v>
      </c>
      <c r="K2578" s="52" t="s">
        <v>2466</v>
      </c>
      <c r="L2578" s="73"/>
      <c r="M2578" s="44" t="s">
        <v>30</v>
      </c>
      <c r="N2578"/>
      <c r="O2578"/>
      <c r="P2578"/>
      <c r="Q2578"/>
      <c r="R2578"/>
      <c r="S2578"/>
      <c r="T2578"/>
      <c r="U2578"/>
      <c r="V2578"/>
      <c r="W2578"/>
      <c r="X2578"/>
      <c r="Y2578"/>
      <c r="Z2578"/>
      <c r="AA2578"/>
      <c r="AB2578"/>
      <c r="AC2578"/>
      <c r="AD2578"/>
      <c r="AE2578"/>
      <c r="AF2578"/>
      <c r="AG2578"/>
      <c r="AH2578"/>
      <c r="AI2578"/>
      <c r="AJ2578"/>
      <c r="AK2578"/>
      <c r="AL2578"/>
      <c r="AM2578"/>
      <c r="AN2578"/>
      <c r="AO2578"/>
      <c r="AP2578"/>
      <c r="AQ2578"/>
      <c r="AR2578"/>
      <c r="AS2578"/>
      <c r="AT2578"/>
      <c r="AU2578"/>
      <c r="AV2578"/>
      <c r="AW2578"/>
      <c r="AX2578"/>
      <c r="AY2578"/>
      <c r="AZ2578"/>
      <c r="BA2578"/>
      <c r="BB2578"/>
      <c r="BC2578"/>
      <c r="BD2578"/>
      <c r="BE2578"/>
      <c r="BF2578"/>
      <c r="BG2578"/>
      <c r="BH2578"/>
      <c r="BI2578"/>
      <c r="BJ2578"/>
      <c r="BK2578"/>
      <c r="BL2578"/>
      <c r="BM2578"/>
      <c r="BN2578"/>
      <c r="BO2578"/>
      <c r="BP2578"/>
      <c r="BQ2578"/>
      <c r="BR2578"/>
      <c r="BS2578"/>
      <c r="BT2578"/>
      <c r="BU2578"/>
      <c r="BV2578"/>
      <c r="BW2578"/>
      <c r="BX2578"/>
      <c r="BY2578"/>
      <c r="BZ2578"/>
      <c r="CA2578"/>
      <c r="CB2578"/>
      <c r="CC2578"/>
      <c r="CD2578"/>
      <c r="CE2578"/>
      <c r="CF2578"/>
      <c r="CG2578"/>
      <c r="CH2578"/>
      <c r="CI2578"/>
      <c r="CJ2578"/>
      <c r="CK2578"/>
      <c r="CL2578"/>
      <c r="CM2578"/>
      <c r="CN2578"/>
      <c r="CO2578"/>
      <c r="CP2578"/>
      <c r="CQ2578"/>
      <c r="CR2578"/>
      <c r="CS2578"/>
      <c r="CT2578"/>
      <c r="CU2578"/>
      <c r="CV2578"/>
      <c r="CW2578"/>
      <c r="CX2578"/>
      <c r="CY2578"/>
      <c r="CZ2578"/>
      <c r="DA2578"/>
      <c r="DB2578"/>
      <c r="DC2578"/>
      <c r="DD2578"/>
      <c r="DE2578"/>
      <c r="DF2578"/>
      <c r="DG2578"/>
      <c r="DH2578"/>
      <c r="DI2578"/>
      <c r="DJ2578"/>
      <c r="DK2578"/>
      <c r="DL2578"/>
      <c r="DM2578"/>
      <c r="DN2578"/>
      <c r="DO2578"/>
      <c r="DP2578"/>
      <c r="DQ2578"/>
      <c r="DR2578"/>
      <c r="DS2578"/>
      <c r="DT2578"/>
      <c r="DU2578"/>
      <c r="DV2578"/>
      <c r="DW2578"/>
      <c r="DX2578"/>
      <c r="DY2578"/>
      <c r="DZ2578"/>
      <c r="EA2578"/>
      <c r="EB2578"/>
      <c r="EC2578"/>
      <c r="ED2578"/>
      <c r="EE2578"/>
      <c r="EF2578"/>
      <c r="EG2578"/>
      <c r="EH2578"/>
      <c r="EI2578"/>
      <c r="EJ2578"/>
      <c r="EK2578"/>
      <c r="EL2578"/>
      <c r="EM2578"/>
      <c r="EN2578"/>
      <c r="EO2578"/>
      <c r="EP2578"/>
      <c r="EQ2578"/>
      <c r="ER2578"/>
      <c r="ES2578"/>
      <c r="ET2578"/>
      <c r="EU2578"/>
      <c r="EV2578"/>
      <c r="EW2578"/>
      <c r="EX2578"/>
      <c r="EY2578"/>
      <c r="EZ2578"/>
      <c r="FA2578"/>
      <c r="FB2578"/>
      <c r="FC2578"/>
      <c r="FD2578"/>
      <c r="FE2578"/>
      <c r="FF2578"/>
      <c r="FG2578"/>
      <c r="FH2578"/>
      <c r="FI2578"/>
      <c r="FJ2578"/>
      <c r="FK2578"/>
      <c r="FL2578"/>
      <c r="FM2578"/>
      <c r="FN2578"/>
      <c r="FO2578"/>
      <c r="FP2578"/>
      <c r="FQ2578"/>
      <c r="FR2578"/>
      <c r="FS2578"/>
      <c r="FT2578"/>
      <c r="FU2578"/>
      <c r="FV2578"/>
      <c r="FW2578"/>
      <c r="FX2578"/>
      <c r="FY2578"/>
      <c r="FZ2578"/>
      <c r="GA2578"/>
      <c r="GB2578"/>
      <c r="GC2578"/>
      <c r="GD2578"/>
      <c r="GE2578"/>
      <c r="GF2578"/>
      <c r="GG2578"/>
      <c r="GH2578"/>
      <c r="GI2578"/>
      <c r="GJ2578"/>
      <c r="GK2578"/>
      <c r="GL2578"/>
      <c r="GM2578"/>
      <c r="GN2578"/>
      <c r="GO2578"/>
      <c r="GP2578"/>
      <c r="GQ2578"/>
      <c r="GR2578"/>
      <c r="GS2578"/>
      <c r="GT2578"/>
      <c r="GU2578"/>
      <c r="GV2578"/>
      <c r="GW2578"/>
      <c r="GX2578"/>
      <c r="GY2578"/>
      <c r="GZ2578"/>
      <c r="HA2578"/>
      <c r="HB2578"/>
      <c r="HC2578"/>
      <c r="HD2578"/>
      <c r="HE2578"/>
      <c r="HF2578"/>
      <c r="HG2578"/>
      <c r="HH2578"/>
      <c r="HI2578"/>
      <c r="HJ2578"/>
      <c r="HK2578"/>
      <c r="HL2578"/>
      <c r="HM2578"/>
      <c r="HN2578"/>
      <c r="HO2578"/>
      <c r="HP2578"/>
      <c r="HQ2578"/>
      <c r="HR2578"/>
      <c r="HS2578"/>
      <c r="HT2578"/>
      <c r="HU2578"/>
      <c r="HV2578"/>
      <c r="HW2578"/>
      <c r="HX2578"/>
      <c r="HY2578"/>
      <c r="HZ2578"/>
      <c r="IA2578"/>
      <c r="IB2578"/>
      <c r="IC2578"/>
      <c r="ID2578"/>
      <c r="IE2578"/>
      <c r="IF2578"/>
      <c r="IG2578"/>
      <c r="IH2578"/>
      <c r="II2578"/>
      <c r="IJ2578"/>
      <c r="IK2578"/>
      <c r="IL2578"/>
      <c r="IM2578"/>
      <c r="IN2578"/>
      <c r="IO2578"/>
      <c r="IP2578"/>
      <c r="IQ2578"/>
    </row>
    <row r="2579" spans="1:251" s="40" customFormat="1" ht="22.15" customHeight="1" x14ac:dyDescent="0.15">
      <c r="A2579" s="84">
        <v>4987115521605</v>
      </c>
      <c r="B2579" s="122">
        <v>692168</v>
      </c>
      <c r="C2579" s="85" t="s">
        <v>1823</v>
      </c>
      <c r="D2579" s="33">
        <v>0.1</v>
      </c>
      <c r="E2579" s="30" t="s">
        <v>2451</v>
      </c>
      <c r="F2579" s="50"/>
      <c r="G2579" s="68"/>
      <c r="H2579" s="133"/>
      <c r="I2579" s="50"/>
      <c r="J2579" s="38" t="s">
        <v>2465</v>
      </c>
      <c r="K2579" s="52" t="s">
        <v>2466</v>
      </c>
      <c r="L2579" s="73"/>
      <c r="M2579" s="44" t="s">
        <v>30</v>
      </c>
      <c r="N2579"/>
      <c r="O2579"/>
      <c r="P2579"/>
      <c r="Q2579"/>
      <c r="R2579"/>
      <c r="S2579"/>
      <c r="T2579"/>
      <c r="U2579"/>
      <c r="V2579"/>
      <c r="W2579"/>
      <c r="X2579"/>
      <c r="Y2579"/>
      <c r="Z2579"/>
      <c r="AA2579"/>
      <c r="AB2579"/>
      <c r="AC2579"/>
      <c r="AD2579"/>
      <c r="AE2579"/>
      <c r="AF2579"/>
      <c r="AG2579"/>
      <c r="AH2579"/>
      <c r="AI2579"/>
      <c r="AJ2579"/>
      <c r="AK2579"/>
      <c r="AL2579"/>
      <c r="AM2579"/>
      <c r="AN2579"/>
      <c r="AO2579"/>
      <c r="AP2579"/>
      <c r="AQ2579"/>
      <c r="AR2579"/>
      <c r="AS2579"/>
      <c r="AT2579"/>
      <c r="AU2579"/>
      <c r="AV2579"/>
      <c r="AW2579"/>
      <c r="AX2579"/>
      <c r="AY2579"/>
      <c r="AZ2579"/>
      <c r="BA2579"/>
      <c r="BB2579"/>
      <c r="BC2579"/>
      <c r="BD2579"/>
      <c r="BE2579"/>
      <c r="BF2579"/>
      <c r="BG2579"/>
      <c r="BH2579"/>
      <c r="BI2579"/>
      <c r="BJ2579"/>
      <c r="BK2579"/>
      <c r="BL2579"/>
      <c r="BM2579"/>
      <c r="BN2579"/>
      <c r="BO2579"/>
      <c r="BP2579"/>
      <c r="BQ2579"/>
      <c r="BR2579"/>
      <c r="BS2579"/>
      <c r="BT2579"/>
      <c r="BU2579"/>
      <c r="BV2579"/>
      <c r="BW2579"/>
      <c r="BX2579"/>
      <c r="BY2579"/>
      <c r="BZ2579"/>
      <c r="CA2579"/>
      <c r="CB2579"/>
      <c r="CC2579"/>
      <c r="CD2579"/>
      <c r="CE2579"/>
      <c r="CF2579"/>
      <c r="CG2579"/>
      <c r="CH2579"/>
      <c r="CI2579"/>
      <c r="CJ2579"/>
      <c r="CK2579"/>
      <c r="CL2579"/>
      <c r="CM2579"/>
      <c r="CN2579"/>
      <c r="CO2579"/>
      <c r="CP2579"/>
      <c r="CQ2579"/>
      <c r="CR2579"/>
      <c r="CS2579"/>
      <c r="CT2579"/>
      <c r="CU2579"/>
      <c r="CV2579"/>
      <c r="CW2579"/>
      <c r="CX2579"/>
      <c r="CY2579"/>
      <c r="CZ2579"/>
      <c r="DA2579"/>
      <c r="DB2579"/>
      <c r="DC2579"/>
      <c r="DD2579"/>
      <c r="DE2579"/>
      <c r="DF2579"/>
      <c r="DG2579"/>
      <c r="DH2579"/>
      <c r="DI2579"/>
      <c r="DJ2579"/>
      <c r="DK2579"/>
      <c r="DL2579"/>
      <c r="DM2579"/>
      <c r="DN2579"/>
      <c r="DO2579"/>
      <c r="DP2579"/>
      <c r="DQ2579"/>
      <c r="DR2579"/>
      <c r="DS2579"/>
      <c r="DT2579"/>
      <c r="DU2579"/>
      <c r="DV2579"/>
      <c r="DW2579"/>
      <c r="DX2579"/>
      <c r="DY2579"/>
      <c r="DZ2579"/>
      <c r="EA2579"/>
      <c r="EB2579"/>
      <c r="EC2579"/>
      <c r="ED2579"/>
      <c r="EE2579"/>
      <c r="EF2579"/>
      <c r="EG2579"/>
      <c r="EH2579"/>
      <c r="EI2579"/>
      <c r="EJ2579"/>
      <c r="EK2579"/>
      <c r="EL2579"/>
      <c r="EM2579"/>
      <c r="EN2579"/>
      <c r="EO2579"/>
      <c r="EP2579"/>
      <c r="EQ2579"/>
      <c r="ER2579"/>
      <c r="ES2579"/>
      <c r="ET2579"/>
      <c r="EU2579"/>
      <c r="EV2579"/>
      <c r="EW2579"/>
      <c r="EX2579"/>
      <c r="EY2579"/>
      <c r="EZ2579"/>
      <c r="FA2579"/>
      <c r="FB2579"/>
      <c r="FC2579"/>
      <c r="FD2579"/>
      <c r="FE2579"/>
      <c r="FF2579"/>
      <c r="FG2579"/>
      <c r="FH2579"/>
      <c r="FI2579"/>
      <c r="FJ2579"/>
      <c r="FK2579"/>
      <c r="FL2579"/>
      <c r="FM2579"/>
      <c r="FN2579"/>
      <c r="FO2579"/>
      <c r="FP2579"/>
      <c r="FQ2579"/>
      <c r="FR2579"/>
      <c r="FS2579"/>
      <c r="FT2579"/>
      <c r="FU2579"/>
      <c r="FV2579"/>
      <c r="FW2579"/>
      <c r="FX2579"/>
      <c r="FY2579"/>
      <c r="FZ2579"/>
      <c r="GA2579"/>
      <c r="GB2579"/>
      <c r="GC2579"/>
      <c r="GD2579"/>
      <c r="GE2579"/>
      <c r="GF2579"/>
      <c r="GG2579"/>
      <c r="GH2579"/>
      <c r="GI2579"/>
      <c r="GJ2579"/>
      <c r="GK2579"/>
      <c r="GL2579"/>
      <c r="GM2579"/>
      <c r="GN2579"/>
      <c r="GO2579"/>
      <c r="GP2579"/>
      <c r="GQ2579"/>
      <c r="GR2579"/>
      <c r="GS2579"/>
      <c r="GT2579"/>
      <c r="GU2579"/>
      <c r="GV2579"/>
      <c r="GW2579"/>
      <c r="GX2579"/>
      <c r="GY2579"/>
      <c r="GZ2579"/>
      <c r="HA2579"/>
      <c r="HB2579"/>
      <c r="HC2579"/>
      <c r="HD2579"/>
      <c r="HE2579"/>
      <c r="HF2579"/>
      <c r="HG2579"/>
      <c r="HH2579"/>
      <c r="HI2579"/>
      <c r="HJ2579"/>
      <c r="HK2579"/>
      <c r="HL2579"/>
      <c r="HM2579"/>
      <c r="HN2579"/>
      <c r="HO2579"/>
      <c r="HP2579"/>
      <c r="HQ2579"/>
      <c r="HR2579"/>
      <c r="HS2579"/>
      <c r="HT2579"/>
      <c r="HU2579"/>
      <c r="HV2579"/>
      <c r="HW2579"/>
      <c r="HX2579"/>
      <c r="HY2579"/>
      <c r="HZ2579"/>
      <c r="IA2579"/>
      <c r="IB2579"/>
      <c r="IC2579"/>
      <c r="ID2579"/>
      <c r="IE2579"/>
      <c r="IF2579"/>
      <c r="IG2579"/>
      <c r="IH2579"/>
      <c r="II2579"/>
      <c r="IJ2579"/>
      <c r="IK2579"/>
      <c r="IL2579"/>
      <c r="IM2579"/>
      <c r="IN2579"/>
      <c r="IO2579"/>
      <c r="IP2579"/>
      <c r="IQ2579"/>
    </row>
    <row r="2580" spans="1:251" s="40" customFormat="1" ht="22.15" customHeight="1" x14ac:dyDescent="0.15">
      <c r="A2580" s="89">
        <v>4987115522459</v>
      </c>
      <c r="B2580" s="122">
        <v>692245</v>
      </c>
      <c r="C2580" t="s">
        <v>3060</v>
      </c>
      <c r="D2580" s="33">
        <v>0.1</v>
      </c>
      <c r="E2580" s="30" t="s">
        <v>2451</v>
      </c>
      <c r="F2580" s="50"/>
      <c r="G2580" s="68"/>
      <c r="H2580" s="133"/>
      <c r="I2580" s="50"/>
      <c r="J2580" s="38" t="s">
        <v>2465</v>
      </c>
      <c r="K2580" s="55" t="s">
        <v>2453</v>
      </c>
      <c r="L2580" s="39"/>
      <c r="M2580" s="44" t="s">
        <v>30</v>
      </c>
      <c r="N2580"/>
      <c r="O2580"/>
      <c r="P2580"/>
      <c r="Q2580"/>
      <c r="R2580"/>
      <c r="S2580"/>
      <c r="T2580"/>
      <c r="U2580"/>
      <c r="V2580"/>
      <c r="W2580"/>
      <c r="X2580"/>
      <c r="Y2580"/>
      <c r="Z2580"/>
      <c r="AA2580"/>
      <c r="AB2580"/>
      <c r="AC2580"/>
      <c r="AD2580"/>
      <c r="AE2580"/>
      <c r="AF2580"/>
      <c r="AG2580"/>
      <c r="AH2580"/>
      <c r="AI2580"/>
      <c r="AJ2580"/>
      <c r="AK2580"/>
      <c r="AL2580"/>
      <c r="AM2580"/>
      <c r="AN2580"/>
      <c r="AO2580"/>
      <c r="AP2580"/>
      <c r="AQ2580"/>
      <c r="AR2580"/>
      <c r="AS2580"/>
      <c r="AT2580"/>
      <c r="AU2580"/>
      <c r="AV2580"/>
      <c r="AW2580"/>
      <c r="AX2580"/>
      <c r="AY2580"/>
      <c r="AZ2580"/>
      <c r="BA2580"/>
      <c r="BB2580"/>
      <c r="BC2580"/>
      <c r="BD2580"/>
      <c r="BE2580"/>
      <c r="BF2580"/>
      <c r="BG2580"/>
      <c r="BH2580"/>
      <c r="BI2580"/>
      <c r="BJ2580"/>
      <c r="BK2580"/>
      <c r="BL2580"/>
      <c r="BM2580"/>
      <c r="BN2580"/>
      <c r="BO2580"/>
      <c r="BP2580"/>
      <c r="BQ2580"/>
      <c r="BR2580"/>
      <c r="BS2580"/>
      <c r="BT2580"/>
      <c r="BU2580"/>
      <c r="BV2580"/>
      <c r="BW2580"/>
      <c r="BX2580"/>
      <c r="BY2580"/>
      <c r="BZ2580"/>
      <c r="CA2580"/>
      <c r="CB2580"/>
      <c r="CC2580"/>
      <c r="CD2580"/>
      <c r="CE2580"/>
      <c r="CF2580"/>
      <c r="CG2580"/>
      <c r="CH2580"/>
      <c r="CI2580"/>
      <c r="CJ2580"/>
      <c r="CK2580"/>
      <c r="CL2580"/>
      <c r="CM2580"/>
      <c r="CN2580"/>
      <c r="CO2580"/>
      <c r="CP2580"/>
      <c r="CQ2580"/>
      <c r="CR2580"/>
      <c r="CS2580"/>
      <c r="CT2580"/>
      <c r="CU2580"/>
      <c r="CV2580"/>
      <c r="CW2580"/>
      <c r="CX2580"/>
      <c r="CY2580"/>
      <c r="CZ2580"/>
      <c r="DA2580"/>
      <c r="DB2580"/>
      <c r="DC2580"/>
      <c r="DD2580"/>
      <c r="DE2580"/>
      <c r="DF2580"/>
      <c r="DG2580"/>
      <c r="DH2580"/>
      <c r="DI2580"/>
      <c r="DJ2580"/>
      <c r="DK2580"/>
      <c r="DL2580"/>
      <c r="DM2580"/>
      <c r="DN2580"/>
      <c r="DO2580"/>
      <c r="DP2580"/>
      <c r="DQ2580"/>
      <c r="DR2580"/>
      <c r="DS2580"/>
      <c r="DT2580"/>
      <c r="DU2580"/>
      <c r="DV2580"/>
      <c r="DW2580"/>
      <c r="DX2580"/>
      <c r="DY2580"/>
      <c r="DZ2580"/>
      <c r="EA2580"/>
      <c r="EB2580"/>
      <c r="EC2580"/>
      <c r="ED2580"/>
      <c r="EE2580"/>
      <c r="EF2580"/>
      <c r="EG2580"/>
      <c r="EH2580"/>
      <c r="EI2580"/>
      <c r="EJ2580"/>
      <c r="EK2580"/>
      <c r="EL2580"/>
      <c r="EM2580"/>
      <c r="EN2580"/>
      <c r="EO2580"/>
      <c r="EP2580"/>
      <c r="EQ2580"/>
      <c r="ER2580"/>
      <c r="ES2580"/>
      <c r="ET2580"/>
      <c r="EU2580"/>
      <c r="EV2580"/>
      <c r="EW2580"/>
      <c r="EX2580"/>
      <c r="EY2580"/>
      <c r="EZ2580"/>
      <c r="FA2580"/>
      <c r="FB2580"/>
      <c r="FC2580"/>
      <c r="FD2580"/>
      <c r="FE2580"/>
      <c r="FF2580"/>
      <c r="FG2580"/>
      <c r="FH2580"/>
      <c r="FI2580"/>
      <c r="FJ2580"/>
      <c r="FK2580"/>
      <c r="FL2580"/>
      <c r="FM2580"/>
      <c r="FN2580"/>
      <c r="FO2580"/>
      <c r="FP2580"/>
      <c r="FQ2580"/>
      <c r="FR2580"/>
      <c r="FS2580"/>
      <c r="FT2580"/>
      <c r="FU2580"/>
      <c r="FV2580"/>
      <c r="FW2580"/>
      <c r="FX2580"/>
      <c r="FY2580"/>
      <c r="FZ2580"/>
      <c r="GA2580"/>
      <c r="GB2580"/>
      <c r="GC2580"/>
      <c r="GD2580"/>
      <c r="GE2580"/>
      <c r="GF2580"/>
      <c r="GG2580"/>
      <c r="GH2580"/>
      <c r="GI2580"/>
      <c r="GJ2580"/>
      <c r="GK2580"/>
      <c r="GL2580"/>
      <c r="GM2580"/>
      <c r="GN2580"/>
      <c r="GO2580"/>
      <c r="GP2580"/>
      <c r="GQ2580"/>
      <c r="GR2580"/>
      <c r="GS2580"/>
      <c r="GT2580"/>
      <c r="GU2580"/>
      <c r="GV2580"/>
      <c r="GW2580"/>
      <c r="GX2580"/>
      <c r="GY2580"/>
      <c r="GZ2580"/>
      <c r="HA2580"/>
      <c r="HB2580"/>
      <c r="HC2580"/>
      <c r="HD2580"/>
      <c r="HE2580"/>
      <c r="HF2580"/>
      <c r="HG2580"/>
      <c r="HH2580"/>
      <c r="HI2580"/>
      <c r="HJ2580"/>
      <c r="HK2580"/>
      <c r="HL2580"/>
      <c r="HM2580"/>
      <c r="HN2580"/>
      <c r="HO2580"/>
      <c r="HP2580"/>
      <c r="HQ2580"/>
      <c r="HR2580"/>
      <c r="HS2580"/>
      <c r="HT2580"/>
      <c r="HU2580"/>
      <c r="HV2580"/>
      <c r="HW2580"/>
      <c r="HX2580"/>
      <c r="HY2580"/>
      <c r="HZ2580"/>
      <c r="IA2580"/>
      <c r="IB2580"/>
      <c r="IC2580"/>
      <c r="ID2580"/>
      <c r="IE2580"/>
      <c r="IF2580"/>
      <c r="IG2580"/>
      <c r="IH2580"/>
      <c r="II2580"/>
      <c r="IJ2580"/>
      <c r="IK2580"/>
      <c r="IL2580"/>
      <c r="IM2580"/>
      <c r="IN2580"/>
      <c r="IO2580"/>
      <c r="IP2580"/>
      <c r="IQ2580"/>
    </row>
    <row r="2581" spans="1:251" s="40" customFormat="1" ht="22.15" customHeight="1" x14ac:dyDescent="0.15">
      <c r="A2581" s="84">
        <v>4987115323018</v>
      </c>
      <c r="B2581" s="122">
        <v>692300</v>
      </c>
      <c r="C2581" s="85" t="s">
        <v>1821</v>
      </c>
      <c r="D2581" s="33">
        <v>0.1</v>
      </c>
      <c r="E2581" s="30" t="s">
        <v>2451</v>
      </c>
      <c r="F2581" s="50"/>
      <c r="G2581" s="68"/>
      <c r="H2581" s="133"/>
      <c r="I2581" s="50"/>
      <c r="J2581" s="38" t="s">
        <v>2465</v>
      </c>
      <c r="K2581" s="52" t="s">
        <v>2466</v>
      </c>
      <c r="L2581" s="73"/>
      <c r="M2581" s="44" t="s">
        <v>30</v>
      </c>
      <c r="N2581"/>
      <c r="O2581"/>
      <c r="P2581"/>
      <c r="Q2581"/>
      <c r="R2581"/>
      <c r="S2581"/>
      <c r="T2581"/>
      <c r="U2581"/>
      <c r="V2581"/>
      <c r="W2581"/>
      <c r="X2581"/>
      <c r="Y2581"/>
      <c r="Z2581"/>
      <c r="AA2581"/>
      <c r="AB2581"/>
      <c r="AC2581"/>
      <c r="AD2581"/>
      <c r="AE2581"/>
      <c r="AF2581"/>
      <c r="AG2581"/>
      <c r="AH2581"/>
      <c r="AI2581"/>
      <c r="AJ2581"/>
      <c r="AK2581"/>
      <c r="AL2581"/>
      <c r="AM2581"/>
      <c r="AN2581"/>
      <c r="AO2581"/>
      <c r="AP2581"/>
      <c r="AQ2581"/>
      <c r="AR2581"/>
      <c r="AS2581"/>
      <c r="AT2581"/>
      <c r="AU2581"/>
      <c r="AV2581"/>
      <c r="AW2581"/>
      <c r="AX2581"/>
      <c r="AY2581"/>
      <c r="AZ2581"/>
      <c r="BA2581"/>
      <c r="BB2581"/>
      <c r="BC2581"/>
      <c r="BD2581"/>
      <c r="BE2581"/>
      <c r="BF2581"/>
      <c r="BG2581"/>
      <c r="BH2581"/>
      <c r="BI2581"/>
      <c r="BJ2581"/>
      <c r="BK2581"/>
      <c r="BL2581"/>
      <c r="BM2581"/>
      <c r="BN2581"/>
      <c r="BO2581"/>
      <c r="BP2581"/>
      <c r="BQ2581"/>
      <c r="BR2581"/>
      <c r="BS2581"/>
      <c r="BT2581"/>
      <c r="BU2581"/>
      <c r="BV2581"/>
      <c r="BW2581"/>
      <c r="BX2581"/>
      <c r="BY2581"/>
      <c r="BZ2581"/>
      <c r="CA2581"/>
      <c r="CB2581"/>
      <c r="CC2581"/>
      <c r="CD2581"/>
      <c r="CE2581"/>
      <c r="CF2581"/>
      <c r="CG2581"/>
      <c r="CH2581"/>
      <c r="CI2581"/>
      <c r="CJ2581"/>
      <c r="CK2581"/>
      <c r="CL2581"/>
      <c r="CM2581"/>
      <c r="CN2581"/>
      <c r="CO2581"/>
      <c r="CP2581"/>
      <c r="CQ2581"/>
      <c r="CR2581"/>
      <c r="CS2581"/>
      <c r="CT2581"/>
      <c r="CU2581"/>
      <c r="CV2581"/>
      <c r="CW2581"/>
      <c r="CX2581"/>
      <c r="CY2581"/>
      <c r="CZ2581"/>
      <c r="DA2581"/>
      <c r="DB2581"/>
      <c r="DC2581"/>
      <c r="DD2581"/>
      <c r="DE2581"/>
      <c r="DF2581"/>
      <c r="DG2581"/>
      <c r="DH2581"/>
      <c r="DI2581"/>
      <c r="DJ2581"/>
      <c r="DK2581"/>
      <c r="DL2581"/>
      <c r="DM2581"/>
      <c r="DN2581"/>
      <c r="DO2581"/>
      <c r="DP2581"/>
      <c r="DQ2581"/>
      <c r="DR2581"/>
      <c r="DS2581"/>
      <c r="DT2581"/>
      <c r="DU2581"/>
      <c r="DV2581"/>
      <c r="DW2581"/>
      <c r="DX2581"/>
      <c r="DY2581"/>
      <c r="DZ2581"/>
      <c r="EA2581"/>
      <c r="EB2581"/>
      <c r="EC2581"/>
      <c r="ED2581"/>
      <c r="EE2581"/>
      <c r="EF2581"/>
      <c r="EG2581"/>
      <c r="EH2581"/>
      <c r="EI2581"/>
      <c r="EJ2581"/>
      <c r="EK2581"/>
      <c r="EL2581"/>
      <c r="EM2581"/>
      <c r="EN2581"/>
      <c r="EO2581"/>
      <c r="EP2581"/>
      <c r="EQ2581"/>
      <c r="ER2581"/>
      <c r="ES2581"/>
      <c r="ET2581"/>
      <c r="EU2581"/>
      <c r="EV2581"/>
      <c r="EW2581"/>
      <c r="EX2581"/>
      <c r="EY2581"/>
      <c r="EZ2581"/>
      <c r="FA2581"/>
      <c r="FB2581"/>
      <c r="FC2581"/>
      <c r="FD2581"/>
      <c r="FE2581"/>
      <c r="FF2581"/>
      <c r="FG2581"/>
      <c r="FH2581"/>
      <c r="FI2581"/>
      <c r="FJ2581"/>
      <c r="FK2581"/>
      <c r="FL2581"/>
      <c r="FM2581"/>
      <c r="FN2581"/>
      <c r="FO2581"/>
      <c r="FP2581"/>
      <c r="FQ2581"/>
      <c r="FR2581"/>
      <c r="FS2581"/>
      <c r="FT2581"/>
      <c r="FU2581"/>
      <c r="FV2581"/>
      <c r="FW2581"/>
      <c r="FX2581"/>
      <c r="FY2581"/>
      <c r="FZ2581"/>
      <c r="GA2581"/>
      <c r="GB2581"/>
      <c r="GC2581"/>
      <c r="GD2581"/>
      <c r="GE2581"/>
      <c r="GF2581"/>
      <c r="GG2581"/>
      <c r="GH2581"/>
      <c r="GI2581"/>
      <c r="GJ2581"/>
      <c r="GK2581"/>
      <c r="GL2581"/>
      <c r="GM2581"/>
      <c r="GN2581"/>
      <c r="GO2581"/>
      <c r="GP2581"/>
      <c r="GQ2581"/>
      <c r="GR2581"/>
      <c r="GS2581"/>
      <c r="GT2581"/>
      <c r="GU2581"/>
      <c r="GV2581"/>
      <c r="GW2581"/>
      <c r="GX2581"/>
      <c r="GY2581"/>
      <c r="GZ2581"/>
      <c r="HA2581"/>
      <c r="HB2581"/>
      <c r="HC2581"/>
      <c r="HD2581"/>
      <c r="HE2581"/>
      <c r="HF2581"/>
      <c r="HG2581"/>
      <c r="HH2581"/>
      <c r="HI2581"/>
      <c r="HJ2581"/>
      <c r="HK2581"/>
      <c r="HL2581"/>
      <c r="HM2581"/>
      <c r="HN2581"/>
      <c r="HO2581"/>
      <c r="HP2581"/>
      <c r="HQ2581"/>
      <c r="HR2581"/>
      <c r="HS2581"/>
      <c r="HT2581"/>
      <c r="HU2581"/>
      <c r="HV2581"/>
      <c r="HW2581"/>
      <c r="HX2581"/>
      <c r="HY2581"/>
      <c r="HZ2581"/>
      <c r="IA2581"/>
      <c r="IB2581"/>
      <c r="IC2581"/>
      <c r="ID2581"/>
      <c r="IE2581"/>
      <c r="IF2581"/>
      <c r="IG2581"/>
      <c r="IH2581"/>
      <c r="II2581"/>
      <c r="IJ2581"/>
      <c r="IK2581"/>
      <c r="IL2581"/>
      <c r="IM2581"/>
      <c r="IN2581"/>
      <c r="IO2581"/>
      <c r="IP2581"/>
      <c r="IQ2581"/>
    </row>
    <row r="2582" spans="1:251" s="40" customFormat="1" ht="22.15" customHeight="1" x14ac:dyDescent="0.15">
      <c r="A2582" s="84">
        <v>4987115323025</v>
      </c>
      <c r="B2582" s="122">
        <v>692302</v>
      </c>
      <c r="C2582" s="85" t="s">
        <v>1822</v>
      </c>
      <c r="D2582" s="33">
        <v>0.1</v>
      </c>
      <c r="E2582" s="30" t="s">
        <v>2451</v>
      </c>
      <c r="F2582" s="50"/>
      <c r="G2582" s="68"/>
      <c r="H2582" s="133"/>
      <c r="I2582" s="50"/>
      <c r="J2582" s="38" t="s">
        <v>2465</v>
      </c>
      <c r="K2582" s="52" t="s">
        <v>2466</v>
      </c>
      <c r="L2582" s="73"/>
      <c r="M2582" s="44" t="s">
        <v>30</v>
      </c>
      <c r="N2582"/>
      <c r="O2582"/>
      <c r="P2582"/>
      <c r="Q2582"/>
      <c r="R2582"/>
      <c r="S2582"/>
      <c r="T2582"/>
      <c r="U2582"/>
      <c r="V2582"/>
      <c r="W2582"/>
      <c r="X2582"/>
      <c r="Y2582"/>
      <c r="Z2582"/>
      <c r="AA2582"/>
      <c r="AB2582"/>
      <c r="AC2582"/>
      <c r="AD2582"/>
      <c r="AE2582"/>
      <c r="AF2582"/>
      <c r="AG2582"/>
      <c r="AH2582"/>
      <c r="AI2582"/>
      <c r="AJ2582"/>
      <c r="AK2582"/>
      <c r="AL2582"/>
      <c r="AM2582"/>
      <c r="AN2582"/>
      <c r="AO2582"/>
      <c r="AP2582"/>
      <c r="AQ2582"/>
      <c r="AR2582"/>
      <c r="AS2582"/>
      <c r="AT2582"/>
      <c r="AU2582"/>
      <c r="AV2582"/>
      <c r="AW2582"/>
      <c r="AX2582"/>
      <c r="AY2582"/>
      <c r="AZ2582"/>
      <c r="BA2582"/>
      <c r="BB2582"/>
      <c r="BC2582"/>
      <c r="BD2582"/>
      <c r="BE2582"/>
      <c r="BF2582"/>
      <c r="BG2582"/>
      <c r="BH2582"/>
      <c r="BI2582"/>
      <c r="BJ2582"/>
      <c r="BK2582"/>
      <c r="BL2582"/>
      <c r="BM2582"/>
      <c r="BN2582"/>
      <c r="BO2582"/>
      <c r="BP2582"/>
      <c r="BQ2582"/>
      <c r="BR2582"/>
      <c r="BS2582"/>
      <c r="BT2582"/>
      <c r="BU2582"/>
      <c r="BV2582"/>
      <c r="BW2582"/>
      <c r="BX2582"/>
      <c r="BY2582"/>
      <c r="BZ2582"/>
      <c r="CA2582"/>
      <c r="CB2582"/>
      <c r="CC2582"/>
      <c r="CD2582"/>
      <c r="CE2582"/>
      <c r="CF2582"/>
      <c r="CG2582"/>
      <c r="CH2582"/>
      <c r="CI2582"/>
      <c r="CJ2582"/>
      <c r="CK2582"/>
      <c r="CL2582"/>
      <c r="CM2582"/>
      <c r="CN2582"/>
      <c r="CO2582"/>
      <c r="CP2582"/>
      <c r="CQ2582"/>
      <c r="CR2582"/>
      <c r="CS2582"/>
      <c r="CT2582"/>
      <c r="CU2582"/>
      <c r="CV2582"/>
      <c r="CW2582"/>
      <c r="CX2582"/>
      <c r="CY2582"/>
      <c r="CZ2582"/>
      <c r="DA2582"/>
      <c r="DB2582"/>
      <c r="DC2582"/>
      <c r="DD2582"/>
      <c r="DE2582"/>
      <c r="DF2582"/>
      <c r="DG2582"/>
      <c r="DH2582"/>
      <c r="DI2582"/>
      <c r="DJ2582"/>
      <c r="DK2582"/>
      <c r="DL2582"/>
      <c r="DM2582"/>
      <c r="DN2582"/>
      <c r="DO2582"/>
      <c r="DP2582"/>
      <c r="DQ2582"/>
      <c r="DR2582"/>
      <c r="DS2582"/>
      <c r="DT2582"/>
      <c r="DU2582"/>
      <c r="DV2582"/>
      <c r="DW2582"/>
      <c r="DX2582"/>
      <c r="DY2582"/>
      <c r="DZ2582"/>
      <c r="EA2582"/>
      <c r="EB2582"/>
      <c r="EC2582"/>
      <c r="ED2582"/>
      <c r="EE2582"/>
      <c r="EF2582"/>
      <c r="EG2582"/>
      <c r="EH2582"/>
      <c r="EI2582"/>
      <c r="EJ2582"/>
      <c r="EK2582"/>
      <c r="EL2582"/>
      <c r="EM2582"/>
      <c r="EN2582"/>
      <c r="EO2582"/>
      <c r="EP2582"/>
      <c r="EQ2582"/>
      <c r="ER2582"/>
      <c r="ES2582"/>
      <c r="ET2582"/>
      <c r="EU2582"/>
      <c r="EV2582"/>
      <c r="EW2582"/>
      <c r="EX2582"/>
      <c r="EY2582"/>
      <c r="EZ2582"/>
      <c r="FA2582"/>
      <c r="FB2582"/>
      <c r="FC2582"/>
      <c r="FD2582"/>
      <c r="FE2582"/>
      <c r="FF2582"/>
      <c r="FG2582"/>
      <c r="FH2582"/>
      <c r="FI2582"/>
      <c r="FJ2582"/>
      <c r="FK2582"/>
      <c r="FL2582"/>
      <c r="FM2582"/>
      <c r="FN2582"/>
      <c r="FO2582"/>
      <c r="FP2582"/>
      <c r="FQ2582"/>
      <c r="FR2582"/>
      <c r="FS2582"/>
      <c r="FT2582"/>
      <c r="FU2582"/>
      <c r="FV2582"/>
      <c r="FW2582"/>
      <c r="FX2582"/>
      <c r="FY2582"/>
      <c r="FZ2582"/>
      <c r="GA2582"/>
      <c r="GB2582"/>
      <c r="GC2582"/>
      <c r="GD2582"/>
      <c r="GE2582"/>
      <c r="GF2582"/>
      <c r="GG2582"/>
      <c r="GH2582"/>
      <c r="GI2582"/>
      <c r="GJ2582"/>
      <c r="GK2582"/>
      <c r="GL2582"/>
      <c r="GM2582"/>
      <c r="GN2582"/>
      <c r="GO2582"/>
      <c r="GP2582"/>
      <c r="GQ2582"/>
      <c r="GR2582"/>
      <c r="GS2582"/>
      <c r="GT2582"/>
      <c r="GU2582"/>
      <c r="GV2582"/>
      <c r="GW2582"/>
      <c r="GX2582"/>
      <c r="GY2582"/>
      <c r="GZ2582"/>
      <c r="HA2582"/>
      <c r="HB2582"/>
      <c r="HC2582"/>
      <c r="HD2582"/>
      <c r="HE2582"/>
      <c r="HF2582"/>
      <c r="HG2582"/>
      <c r="HH2582"/>
      <c r="HI2582"/>
      <c r="HJ2582"/>
      <c r="HK2582"/>
      <c r="HL2582"/>
      <c r="HM2582"/>
      <c r="HN2582"/>
      <c r="HO2582"/>
      <c r="HP2582"/>
      <c r="HQ2582"/>
      <c r="HR2582"/>
      <c r="HS2582"/>
      <c r="HT2582"/>
      <c r="HU2582"/>
      <c r="HV2582"/>
      <c r="HW2582"/>
      <c r="HX2582"/>
      <c r="HY2582"/>
      <c r="HZ2582"/>
      <c r="IA2582"/>
      <c r="IB2582"/>
      <c r="IC2582"/>
      <c r="ID2582"/>
      <c r="IE2582"/>
      <c r="IF2582"/>
      <c r="IG2582"/>
      <c r="IH2582"/>
      <c r="II2582"/>
      <c r="IJ2582"/>
      <c r="IK2582"/>
      <c r="IL2582"/>
      <c r="IM2582"/>
      <c r="IN2582"/>
      <c r="IO2582"/>
      <c r="IP2582"/>
      <c r="IQ2582"/>
    </row>
    <row r="2583" spans="1:251" s="40" customFormat="1" ht="22.15" customHeight="1" x14ac:dyDescent="0.15">
      <c r="A2583" s="89">
        <v>4987115544536</v>
      </c>
      <c r="B2583" s="122">
        <v>692453</v>
      </c>
      <c r="C2583" t="s">
        <v>3021</v>
      </c>
      <c r="D2583" s="33">
        <v>0.1</v>
      </c>
      <c r="E2583" s="30" t="s">
        <v>2451</v>
      </c>
      <c r="F2583" s="50"/>
      <c r="G2583" s="68"/>
      <c r="H2583" s="133"/>
      <c r="I2583" s="50"/>
      <c r="J2583" s="38" t="s">
        <v>2465</v>
      </c>
      <c r="K2583" s="55" t="s">
        <v>2453</v>
      </c>
      <c r="L2583" s="39"/>
      <c r="M2583" s="44" t="s">
        <v>30</v>
      </c>
    </row>
    <row r="2584" spans="1:251" s="40" customFormat="1" ht="22.15" customHeight="1" x14ac:dyDescent="0.15">
      <c r="A2584" s="89">
        <v>4987115855045</v>
      </c>
      <c r="B2584" s="122">
        <v>692504</v>
      </c>
      <c r="C2584" t="s">
        <v>3023</v>
      </c>
      <c r="D2584" s="33">
        <v>0.1</v>
      </c>
      <c r="E2584" s="30" t="s">
        <v>2451</v>
      </c>
      <c r="F2584" s="50"/>
      <c r="G2584" s="68"/>
      <c r="H2584" s="185"/>
      <c r="I2584" s="63"/>
      <c r="J2584" s="38" t="s">
        <v>2465</v>
      </c>
      <c r="K2584" s="55" t="s">
        <v>2453</v>
      </c>
      <c r="L2584" s="39"/>
      <c r="M2584" s="44" t="s">
        <v>30</v>
      </c>
    </row>
    <row r="2585" spans="1:251" s="40" customFormat="1" ht="22.15" customHeight="1" x14ac:dyDescent="0.15">
      <c r="A2585" s="89">
        <v>4987115545182</v>
      </c>
      <c r="B2585" s="122">
        <v>692518</v>
      </c>
      <c r="C2585" t="s">
        <v>3022</v>
      </c>
      <c r="D2585" s="33">
        <v>0.1</v>
      </c>
      <c r="E2585" s="30" t="s">
        <v>2451</v>
      </c>
      <c r="F2585" s="50"/>
      <c r="G2585" s="68"/>
      <c r="H2585" s="133"/>
      <c r="I2585" s="50"/>
      <c r="J2585" s="38" t="s">
        <v>2465</v>
      </c>
      <c r="K2585" s="52" t="s">
        <v>2466</v>
      </c>
      <c r="L2585" s="39"/>
      <c r="M2585" s="44" t="s">
        <v>30</v>
      </c>
    </row>
    <row r="2586" spans="1:251" s="40" customFormat="1" ht="22.15" customHeight="1" x14ac:dyDescent="0.15">
      <c r="A2586" s="89">
        <v>4987115350687</v>
      </c>
      <c r="B2586" s="89">
        <v>692062</v>
      </c>
      <c r="C2586" t="s">
        <v>3174</v>
      </c>
      <c r="D2586" s="33">
        <v>0.1</v>
      </c>
      <c r="E2586" s="30" t="s">
        <v>2451</v>
      </c>
      <c r="F2586" s="63"/>
      <c r="G2586" s="68"/>
      <c r="H2586" s="133"/>
      <c r="I2586" s="63"/>
      <c r="J2586" s="38" t="s">
        <v>2465</v>
      </c>
      <c r="K2586" s="52" t="s">
        <v>2466</v>
      </c>
      <c r="L2586" s="73"/>
      <c r="M2586" s="44" t="s">
        <v>30</v>
      </c>
    </row>
    <row r="2587" spans="1:251" s="40" customFormat="1" ht="22.15" customHeight="1" x14ac:dyDescent="0.15">
      <c r="A2587" s="89">
        <v>4987115350700</v>
      </c>
      <c r="B2587" s="89">
        <v>692063</v>
      </c>
      <c r="C2587" t="s">
        <v>3175</v>
      </c>
      <c r="D2587" s="33">
        <v>0.1</v>
      </c>
      <c r="E2587" s="30" t="s">
        <v>2451</v>
      </c>
      <c r="F2587" s="63"/>
      <c r="G2587" s="68"/>
      <c r="H2587" s="133"/>
      <c r="I2587" s="63"/>
      <c r="J2587" s="38" t="s">
        <v>2465</v>
      </c>
      <c r="K2587" s="52" t="s">
        <v>2466</v>
      </c>
      <c r="L2587" s="73"/>
      <c r="M2587" s="44" t="s">
        <v>30</v>
      </c>
    </row>
    <row r="2588" spans="1:251" s="40" customFormat="1" ht="22.15" customHeight="1" x14ac:dyDescent="0.15">
      <c r="A2588" s="60">
        <v>4987115105867</v>
      </c>
      <c r="B2588" s="122">
        <v>692083</v>
      </c>
      <c r="C2588" s="59" t="s">
        <v>3514</v>
      </c>
      <c r="D2588" s="33">
        <v>0.1</v>
      </c>
      <c r="E2588" s="122" t="s">
        <v>2451</v>
      </c>
      <c r="F2588" s="46"/>
      <c r="G2588" s="68"/>
      <c r="H2588" s="133"/>
      <c r="I2588" s="46"/>
      <c r="J2588" s="38" t="s">
        <v>2465</v>
      </c>
      <c r="K2588" s="52" t="s">
        <v>2466</v>
      </c>
      <c r="L2588" s="73"/>
      <c r="M2588" s="44" t="s">
        <v>30</v>
      </c>
    </row>
    <row r="2589" spans="1:251" s="40" customFormat="1" ht="22.15" customHeight="1" x14ac:dyDescent="0.15">
      <c r="A2589" s="89">
        <v>4987115000131</v>
      </c>
      <c r="B2589" s="122">
        <v>692043</v>
      </c>
      <c r="C2589" t="s">
        <v>3242</v>
      </c>
      <c r="D2589" s="33">
        <v>0.1</v>
      </c>
      <c r="E2589" s="30" t="s">
        <v>2451</v>
      </c>
      <c r="F2589" s="63"/>
      <c r="G2589" s="68"/>
      <c r="H2589" s="133"/>
      <c r="I2589" s="63"/>
      <c r="J2589" s="38" t="s">
        <v>2465</v>
      </c>
      <c r="K2589" s="52" t="s">
        <v>2466</v>
      </c>
      <c r="L2589" s="73"/>
      <c r="M2589" s="44" t="s">
        <v>30</v>
      </c>
    </row>
    <row r="2590" spans="1:251" s="40" customFormat="1" ht="22.15" customHeight="1" x14ac:dyDescent="0.15">
      <c r="A2590" s="89">
        <v>4987115000124</v>
      </c>
      <c r="B2590" s="122">
        <v>692042</v>
      </c>
      <c r="C2590" t="s">
        <v>3601</v>
      </c>
      <c r="D2590" s="33">
        <v>0.1</v>
      </c>
      <c r="E2590" s="12" t="s">
        <v>3598</v>
      </c>
      <c r="F2590" s="12"/>
      <c r="G2590" s="68"/>
      <c r="H2590" s="133"/>
      <c r="I2590" s="12"/>
      <c r="J2590" s="38" t="s">
        <v>3602</v>
      </c>
      <c r="K2590" s="52" t="s">
        <v>2466</v>
      </c>
      <c r="L2590" s="73"/>
      <c r="M2590" s="44" t="s">
        <v>30</v>
      </c>
    </row>
    <row r="2591" spans="1:251" s="40" customFormat="1" ht="22.15" customHeight="1" x14ac:dyDescent="0.15">
      <c r="A2591" s="89">
        <v>4987115000155</v>
      </c>
      <c r="B2591" s="122">
        <v>692044</v>
      </c>
      <c r="C2591" t="s">
        <v>3603</v>
      </c>
      <c r="D2591" s="33">
        <v>0.1</v>
      </c>
      <c r="E2591" s="12" t="s">
        <v>3598</v>
      </c>
      <c r="F2591" s="12"/>
      <c r="G2591" s="68"/>
      <c r="H2591" s="133"/>
      <c r="I2591" s="12"/>
      <c r="J2591" s="38" t="s">
        <v>3602</v>
      </c>
      <c r="K2591" s="52" t="s">
        <v>2466</v>
      </c>
      <c r="L2591" s="73"/>
      <c r="M2591" s="44" t="s">
        <v>30</v>
      </c>
    </row>
    <row r="2592" spans="1:251" s="40" customFormat="1" ht="22.15" customHeight="1" x14ac:dyDescent="0.15">
      <c r="A2592" s="89">
        <v>4987115100909</v>
      </c>
      <c r="B2592" s="122">
        <v>692053</v>
      </c>
      <c r="C2592" t="s">
        <v>3604</v>
      </c>
      <c r="D2592" s="33">
        <v>0.1</v>
      </c>
      <c r="E2592" s="12" t="s">
        <v>3598</v>
      </c>
      <c r="F2592" s="12"/>
      <c r="G2592" s="68"/>
      <c r="H2592" s="133"/>
      <c r="I2592" s="12"/>
      <c r="J2592" s="38" t="s">
        <v>3602</v>
      </c>
      <c r="K2592" s="52" t="s">
        <v>2466</v>
      </c>
      <c r="L2592" s="73"/>
      <c r="M2592" s="44" t="s">
        <v>30</v>
      </c>
    </row>
    <row r="2593" spans="1:13" s="40" customFormat="1" ht="22.15" customHeight="1" x14ac:dyDescent="0.15">
      <c r="A2593" s="89">
        <v>4987115101029</v>
      </c>
      <c r="B2593" s="122">
        <v>692106</v>
      </c>
      <c r="C2593" t="s">
        <v>3605</v>
      </c>
      <c r="D2593" s="33">
        <v>0.1</v>
      </c>
      <c r="E2593" s="12" t="s">
        <v>3598</v>
      </c>
      <c r="F2593" s="12"/>
      <c r="G2593" s="68"/>
      <c r="H2593" s="133"/>
      <c r="I2593" s="12"/>
      <c r="J2593" s="38" t="s">
        <v>3602</v>
      </c>
      <c r="K2593" s="52" t="s">
        <v>2466</v>
      </c>
      <c r="L2593" s="73"/>
      <c r="M2593" s="44" t="s">
        <v>30</v>
      </c>
    </row>
    <row r="2594" spans="1:13" s="40" customFormat="1" ht="22.15" customHeight="1" x14ac:dyDescent="0.15">
      <c r="A2594" s="89">
        <v>4987115521162</v>
      </c>
      <c r="B2594" s="122">
        <v>692116</v>
      </c>
      <c r="C2594" t="s">
        <v>3606</v>
      </c>
      <c r="D2594" s="33">
        <v>0.1</v>
      </c>
      <c r="E2594" s="12" t="s">
        <v>3598</v>
      </c>
      <c r="F2594" s="12"/>
      <c r="G2594" s="68"/>
      <c r="H2594" s="133"/>
      <c r="I2594" s="12"/>
      <c r="J2594" s="38" t="s">
        <v>3602</v>
      </c>
      <c r="K2594" s="52" t="s">
        <v>2466</v>
      </c>
      <c r="L2594" s="73"/>
      <c r="M2594" s="44" t="s">
        <v>30</v>
      </c>
    </row>
    <row r="2595" spans="1:13" s="40" customFormat="1" ht="22.15" customHeight="1" x14ac:dyDescent="0.15">
      <c r="A2595" s="89">
        <v>4987115521469</v>
      </c>
      <c r="B2595" s="122">
        <v>692146</v>
      </c>
      <c r="C2595" t="s">
        <v>3607</v>
      </c>
      <c r="D2595" s="33">
        <v>0.1</v>
      </c>
      <c r="E2595" s="12" t="s">
        <v>3598</v>
      </c>
      <c r="F2595" s="12"/>
      <c r="G2595" s="68"/>
      <c r="H2595" s="133"/>
      <c r="I2595" s="12"/>
      <c r="J2595" s="38" t="s">
        <v>3602</v>
      </c>
      <c r="K2595" s="52" t="s">
        <v>2466</v>
      </c>
      <c r="L2595" s="73"/>
      <c r="M2595" s="44" t="s">
        <v>30</v>
      </c>
    </row>
    <row r="2596" spans="1:13" s="40" customFormat="1" ht="22.15" customHeight="1" x14ac:dyDescent="0.15">
      <c r="A2596" s="89">
        <v>4987115521506</v>
      </c>
      <c r="B2596" s="122">
        <v>692150</v>
      </c>
      <c r="C2596" t="s">
        <v>3608</v>
      </c>
      <c r="D2596" s="33">
        <v>0.1</v>
      </c>
      <c r="E2596" s="12" t="s">
        <v>3598</v>
      </c>
      <c r="F2596" s="12"/>
      <c r="G2596" s="68"/>
      <c r="H2596" s="133"/>
      <c r="I2596" s="12"/>
      <c r="J2596" s="38" t="s">
        <v>3602</v>
      </c>
      <c r="K2596" s="52" t="s">
        <v>2466</v>
      </c>
      <c r="L2596" s="73"/>
      <c r="M2596" s="44" t="s">
        <v>30</v>
      </c>
    </row>
    <row r="2597" spans="1:13" s="40" customFormat="1" ht="22.15" customHeight="1" x14ac:dyDescent="0.15">
      <c r="A2597" s="89">
        <v>4987115521728</v>
      </c>
      <c r="B2597" s="122">
        <v>692172</v>
      </c>
      <c r="C2597" t="s">
        <v>3609</v>
      </c>
      <c r="D2597" s="33">
        <v>0.1</v>
      </c>
      <c r="E2597" s="12" t="s">
        <v>2451</v>
      </c>
      <c r="F2597" s="12"/>
      <c r="G2597" s="68"/>
      <c r="H2597" s="133"/>
      <c r="I2597" s="12"/>
      <c r="J2597" s="38" t="s">
        <v>2465</v>
      </c>
      <c r="K2597" s="52" t="s">
        <v>2466</v>
      </c>
      <c r="L2597" s="73"/>
      <c r="M2597" s="44" t="s">
        <v>30</v>
      </c>
    </row>
    <row r="2598" spans="1:13" s="40" customFormat="1" ht="22.15" customHeight="1" x14ac:dyDescent="0.15">
      <c r="A2598" s="89">
        <v>4987115521865</v>
      </c>
      <c r="B2598" s="122">
        <v>692186</v>
      </c>
      <c r="C2598" t="s">
        <v>3610</v>
      </c>
      <c r="D2598" s="33">
        <v>0.1</v>
      </c>
      <c r="E2598" s="12" t="s">
        <v>2451</v>
      </c>
      <c r="F2598" s="12"/>
      <c r="G2598" s="68"/>
      <c r="H2598" s="133"/>
      <c r="I2598" s="12"/>
      <c r="J2598" s="38" t="s">
        <v>2465</v>
      </c>
      <c r="K2598" s="52" t="s">
        <v>2466</v>
      </c>
      <c r="L2598" s="73"/>
      <c r="M2598" s="44" t="s">
        <v>30</v>
      </c>
    </row>
    <row r="2599" spans="1:13" s="40" customFormat="1" ht="22.15" customHeight="1" x14ac:dyDescent="0.15">
      <c r="A2599" s="89">
        <v>4987115522114</v>
      </c>
      <c r="B2599" s="122">
        <v>692211</v>
      </c>
      <c r="C2599" t="s">
        <v>3611</v>
      </c>
      <c r="D2599" s="33">
        <v>0.1</v>
      </c>
      <c r="E2599" s="12" t="s">
        <v>2451</v>
      </c>
      <c r="F2599" s="12"/>
      <c r="G2599" s="68"/>
      <c r="H2599" s="133"/>
      <c r="I2599" s="12"/>
      <c r="J2599" s="38" t="s">
        <v>2465</v>
      </c>
      <c r="K2599" s="52" t="s">
        <v>2466</v>
      </c>
      <c r="L2599" s="73"/>
      <c r="M2599" s="44" t="s">
        <v>30</v>
      </c>
    </row>
    <row r="2600" spans="1:13" s="40" customFormat="1" ht="22.15" customHeight="1" x14ac:dyDescent="0.15">
      <c r="A2600" s="89">
        <v>4987115522220</v>
      </c>
      <c r="B2600" s="122">
        <v>692214</v>
      </c>
      <c r="C2600" t="s">
        <v>3612</v>
      </c>
      <c r="D2600" s="33">
        <v>0.1</v>
      </c>
      <c r="E2600" s="12" t="s">
        <v>2451</v>
      </c>
      <c r="F2600" s="12"/>
      <c r="G2600" s="68"/>
      <c r="H2600" s="133"/>
      <c r="I2600" s="12"/>
      <c r="J2600" s="38" t="s">
        <v>2465</v>
      </c>
      <c r="K2600" s="52" t="s">
        <v>2466</v>
      </c>
      <c r="L2600" s="73"/>
      <c r="M2600" s="44" t="s">
        <v>30</v>
      </c>
    </row>
    <row r="2601" spans="1:13" s="40" customFormat="1" ht="22.15" customHeight="1" x14ac:dyDescent="0.15">
      <c r="A2601" s="89">
        <v>4987115543638</v>
      </c>
      <c r="B2601" s="122">
        <v>692363</v>
      </c>
      <c r="C2601" t="s">
        <v>3613</v>
      </c>
      <c r="D2601" s="33">
        <v>0.1</v>
      </c>
      <c r="E2601" s="12" t="s">
        <v>2451</v>
      </c>
      <c r="F2601" s="12"/>
      <c r="G2601" s="68"/>
      <c r="H2601" s="133"/>
      <c r="I2601" s="12"/>
      <c r="J2601" s="38" t="s">
        <v>2465</v>
      </c>
      <c r="K2601" s="52" t="s">
        <v>2466</v>
      </c>
      <c r="L2601" s="73"/>
      <c r="M2601" s="44" t="s">
        <v>30</v>
      </c>
    </row>
    <row r="2602" spans="1:13" s="40" customFormat="1" ht="22.15" customHeight="1" x14ac:dyDescent="0.15">
      <c r="A2602" s="89">
        <v>4987115543874</v>
      </c>
      <c r="B2602" s="122">
        <v>692387</v>
      </c>
      <c r="C2602" t="s">
        <v>3614</v>
      </c>
      <c r="D2602" s="33">
        <v>0.1</v>
      </c>
      <c r="E2602" s="12" t="s">
        <v>2451</v>
      </c>
      <c r="F2602" s="12"/>
      <c r="G2602" s="68"/>
      <c r="H2602" s="133"/>
      <c r="I2602" s="12"/>
      <c r="J2602" s="38" t="s">
        <v>2465</v>
      </c>
      <c r="K2602" s="52" t="s">
        <v>2466</v>
      </c>
      <c r="L2602" s="73"/>
      <c r="M2602" s="44" t="s">
        <v>30</v>
      </c>
    </row>
    <row r="2603" spans="1:13" s="40" customFormat="1" ht="22.15" customHeight="1" x14ac:dyDescent="0.15">
      <c r="A2603" s="60">
        <v>4987115523401</v>
      </c>
      <c r="B2603" s="122">
        <v>692340</v>
      </c>
      <c r="C2603" t="s">
        <v>3589</v>
      </c>
      <c r="D2603" s="33">
        <v>0.1</v>
      </c>
      <c r="E2603" s="12" t="s">
        <v>3586</v>
      </c>
      <c r="F2603" s="12"/>
      <c r="G2603" s="68"/>
      <c r="H2603" s="133"/>
      <c r="I2603" s="12"/>
      <c r="J2603" t="s">
        <v>3590</v>
      </c>
      <c r="K2603"/>
      <c r="L2603"/>
      <c r="M2603" s="44" t="s">
        <v>30</v>
      </c>
    </row>
    <row r="2604" spans="1:13" s="40" customFormat="1" ht="22.15" customHeight="1" x14ac:dyDescent="0.15">
      <c r="A2604" s="170">
        <v>4987117438741</v>
      </c>
      <c r="B2604" s="123">
        <v>899874</v>
      </c>
      <c r="C2604" s="32" t="s">
        <v>1824</v>
      </c>
      <c r="D2604" s="33">
        <v>0.1</v>
      </c>
      <c r="E2604" s="129">
        <v>1680</v>
      </c>
      <c r="F2604" s="77"/>
      <c r="G2604" s="68"/>
      <c r="H2604" s="133"/>
      <c r="I2604" s="77"/>
      <c r="J2604" s="38" t="s">
        <v>2845</v>
      </c>
      <c r="K2604" s="55" t="s">
        <v>2468</v>
      </c>
      <c r="L2604" s="39"/>
      <c r="M2604" s="44" t="s">
        <v>30</v>
      </c>
    </row>
    <row r="2605" spans="1:13" s="40" customFormat="1" ht="22.15" customHeight="1" x14ac:dyDescent="0.15">
      <c r="A2605" s="89">
        <v>4987107625441</v>
      </c>
      <c r="B2605" s="122">
        <v>895544</v>
      </c>
      <c r="C2605" t="s">
        <v>1868</v>
      </c>
      <c r="D2605" s="33">
        <v>0.1</v>
      </c>
      <c r="E2605" s="28">
        <v>1000</v>
      </c>
      <c r="F2605" s="50"/>
      <c r="G2605" s="68"/>
      <c r="H2605" s="133"/>
      <c r="I2605" s="50"/>
      <c r="J2605" s="38" t="s">
        <v>2846</v>
      </c>
      <c r="K2605" s="55" t="s">
        <v>2460</v>
      </c>
      <c r="L2605" s="38" t="s">
        <v>2492</v>
      </c>
      <c r="M2605" s="44" t="s">
        <v>30</v>
      </c>
    </row>
    <row r="2606" spans="1:13" s="40" customFormat="1" ht="22.15" customHeight="1" x14ac:dyDescent="0.15">
      <c r="A2606" s="89">
        <v>4987107625458</v>
      </c>
      <c r="B2606" s="122">
        <v>895545</v>
      </c>
      <c r="C2606" t="s">
        <v>1869</v>
      </c>
      <c r="D2606" s="33">
        <v>0.1</v>
      </c>
      <c r="E2606" s="28">
        <v>1700</v>
      </c>
      <c r="F2606" s="50"/>
      <c r="G2606" s="68"/>
      <c r="H2606" s="133"/>
      <c r="I2606" s="50"/>
      <c r="J2606" s="38" t="s">
        <v>2846</v>
      </c>
      <c r="K2606" s="55" t="s">
        <v>2460</v>
      </c>
      <c r="L2606" s="38" t="s">
        <v>2492</v>
      </c>
      <c r="M2606" s="44" t="s">
        <v>30</v>
      </c>
    </row>
    <row r="2607" spans="1:13" s="40" customFormat="1" ht="22.15" customHeight="1" x14ac:dyDescent="0.15">
      <c r="A2607" s="89">
        <v>4987107625465</v>
      </c>
      <c r="B2607" s="122">
        <v>895546</v>
      </c>
      <c r="C2607" t="s">
        <v>1870</v>
      </c>
      <c r="D2607" s="33">
        <v>0.1</v>
      </c>
      <c r="E2607" s="28">
        <v>2200</v>
      </c>
      <c r="F2607" s="50"/>
      <c r="G2607" s="68"/>
      <c r="H2607" s="133"/>
      <c r="I2607" s="50"/>
      <c r="J2607" s="38" t="s">
        <v>2846</v>
      </c>
      <c r="K2607" s="55" t="s">
        <v>2460</v>
      </c>
      <c r="L2607" s="38" t="s">
        <v>2492</v>
      </c>
      <c r="M2607" s="44" t="s">
        <v>30</v>
      </c>
    </row>
    <row r="2608" spans="1:13" s="40" customFormat="1" ht="22.15" customHeight="1" x14ac:dyDescent="0.15">
      <c r="A2608" s="89">
        <v>4987107626769</v>
      </c>
      <c r="B2608" s="122">
        <v>895676</v>
      </c>
      <c r="C2608" s="34" t="s">
        <v>1854</v>
      </c>
      <c r="D2608" s="33">
        <v>0.1</v>
      </c>
      <c r="E2608" s="28">
        <v>1200</v>
      </c>
      <c r="F2608" s="50"/>
      <c r="G2608" s="68"/>
      <c r="H2608" s="133"/>
      <c r="I2608" s="50"/>
      <c r="J2608" s="38" t="s">
        <v>2846</v>
      </c>
      <c r="K2608" s="55" t="s">
        <v>2460</v>
      </c>
      <c r="L2608" s="38" t="s">
        <v>2492</v>
      </c>
      <c r="M2608" s="43" t="s">
        <v>30</v>
      </c>
    </row>
    <row r="2609" spans="1:13" s="40" customFormat="1" ht="22.15" customHeight="1" x14ac:dyDescent="0.15">
      <c r="A2609" s="89">
        <v>4987107629708</v>
      </c>
      <c r="B2609" s="122">
        <v>895970</v>
      </c>
      <c r="C2609" t="s">
        <v>1862</v>
      </c>
      <c r="D2609" s="33">
        <v>0.1</v>
      </c>
      <c r="E2609" s="28">
        <v>700</v>
      </c>
      <c r="F2609" s="50"/>
      <c r="G2609" s="68"/>
      <c r="H2609" s="133"/>
      <c r="I2609" s="50"/>
      <c r="J2609" s="38" t="s">
        <v>2846</v>
      </c>
      <c r="K2609" s="55" t="s">
        <v>2460</v>
      </c>
      <c r="L2609" s="39" t="s">
        <v>29</v>
      </c>
      <c r="M2609" s="44" t="s">
        <v>30</v>
      </c>
    </row>
    <row r="2610" spans="1:13" s="40" customFormat="1" ht="22.15" customHeight="1" x14ac:dyDescent="0.15">
      <c r="A2610" s="89">
        <v>4987107629715</v>
      </c>
      <c r="B2610" s="122">
        <v>895971</v>
      </c>
      <c r="C2610" t="s">
        <v>1863</v>
      </c>
      <c r="D2610" s="33">
        <v>0.1</v>
      </c>
      <c r="E2610" s="28">
        <v>1450</v>
      </c>
      <c r="F2610" s="50"/>
      <c r="G2610" s="68"/>
      <c r="H2610" s="133"/>
      <c r="I2610" s="50"/>
      <c r="J2610" s="38" t="s">
        <v>2846</v>
      </c>
      <c r="K2610" s="55" t="s">
        <v>2460</v>
      </c>
      <c r="L2610" s="39" t="s">
        <v>29</v>
      </c>
      <c r="M2610" s="44" t="s">
        <v>30</v>
      </c>
    </row>
    <row r="2611" spans="1:13" s="40" customFormat="1" ht="22.15" customHeight="1" x14ac:dyDescent="0.15">
      <c r="A2611" s="89">
        <v>4987107629722</v>
      </c>
      <c r="B2611" s="122">
        <v>895972</v>
      </c>
      <c r="C2611" t="s">
        <v>1864</v>
      </c>
      <c r="D2611" s="33">
        <v>0.1</v>
      </c>
      <c r="E2611" s="28">
        <v>2350</v>
      </c>
      <c r="F2611" s="50"/>
      <c r="G2611" s="68"/>
      <c r="H2611" s="133"/>
      <c r="I2611" s="50"/>
      <c r="J2611" s="38" t="s">
        <v>2846</v>
      </c>
      <c r="K2611" s="55" t="s">
        <v>2460</v>
      </c>
      <c r="L2611" s="39" t="s">
        <v>29</v>
      </c>
      <c r="M2611" s="44" t="s">
        <v>30</v>
      </c>
    </row>
    <row r="2612" spans="1:13" s="40" customFormat="1" ht="22.15" customHeight="1" x14ac:dyDescent="0.15">
      <c r="A2612" s="89">
        <v>4987107629739</v>
      </c>
      <c r="B2612" s="122">
        <v>895973</v>
      </c>
      <c r="C2612" t="s">
        <v>1865</v>
      </c>
      <c r="D2612" s="33">
        <v>0.1</v>
      </c>
      <c r="E2612" s="28">
        <v>700</v>
      </c>
      <c r="F2612" s="50"/>
      <c r="G2612" s="68"/>
      <c r="H2612" s="133"/>
      <c r="I2612" s="50"/>
      <c r="J2612" s="38" t="s">
        <v>2846</v>
      </c>
      <c r="K2612" s="55" t="s">
        <v>2460</v>
      </c>
      <c r="L2612" s="39" t="s">
        <v>29</v>
      </c>
      <c r="M2612" s="44" t="s">
        <v>30</v>
      </c>
    </row>
    <row r="2613" spans="1:13" s="40" customFormat="1" ht="22.15" customHeight="1" x14ac:dyDescent="0.15">
      <c r="A2613" s="89">
        <v>4987107629746</v>
      </c>
      <c r="B2613" s="122">
        <v>895974</v>
      </c>
      <c r="C2613" t="s">
        <v>1866</v>
      </c>
      <c r="D2613" s="33">
        <v>0.1</v>
      </c>
      <c r="E2613" s="28">
        <v>1450</v>
      </c>
      <c r="F2613" s="50"/>
      <c r="G2613" s="68"/>
      <c r="H2613" s="133"/>
      <c r="I2613" s="50"/>
      <c r="J2613" s="38" t="s">
        <v>2846</v>
      </c>
      <c r="K2613" s="55" t="s">
        <v>2460</v>
      </c>
      <c r="L2613" s="39" t="s">
        <v>29</v>
      </c>
      <c r="M2613" s="44" t="s">
        <v>30</v>
      </c>
    </row>
    <row r="2614" spans="1:13" s="40" customFormat="1" ht="22.15" customHeight="1" x14ac:dyDescent="0.15">
      <c r="A2614" s="89">
        <v>4987107629753</v>
      </c>
      <c r="B2614" s="122">
        <v>895975</v>
      </c>
      <c r="C2614" t="s">
        <v>1867</v>
      </c>
      <c r="D2614" s="33">
        <v>0.1</v>
      </c>
      <c r="E2614" s="28">
        <v>2350</v>
      </c>
      <c r="F2614" s="50"/>
      <c r="G2614" s="68"/>
      <c r="H2614" s="133"/>
      <c r="I2614" s="50"/>
      <c r="J2614" s="38" t="s">
        <v>2846</v>
      </c>
      <c r="K2614" s="55" t="s">
        <v>2460</v>
      </c>
      <c r="L2614" s="39" t="s">
        <v>29</v>
      </c>
      <c r="M2614" s="44" t="s">
        <v>30</v>
      </c>
    </row>
    <row r="2615" spans="1:13" s="40" customFormat="1" ht="22.15" customHeight="1" x14ac:dyDescent="0.15">
      <c r="A2615" s="170">
        <v>49701098</v>
      </c>
      <c r="B2615" s="122">
        <v>898109</v>
      </c>
      <c r="C2615" s="38" t="s">
        <v>1825</v>
      </c>
      <c r="D2615" s="33">
        <v>0.1</v>
      </c>
      <c r="E2615" s="28">
        <v>1100</v>
      </c>
      <c r="F2615" s="50"/>
      <c r="G2615" s="68"/>
      <c r="H2615" s="133"/>
      <c r="I2615" s="50"/>
      <c r="J2615" s="38" t="s">
        <v>2846</v>
      </c>
      <c r="K2615" s="55" t="s">
        <v>2460</v>
      </c>
      <c r="L2615" s="38" t="s">
        <v>2492</v>
      </c>
      <c r="M2615" s="44" t="s">
        <v>30</v>
      </c>
    </row>
    <row r="2616" spans="1:13" s="40" customFormat="1" ht="22.15" customHeight="1" x14ac:dyDescent="0.15">
      <c r="A2616" s="170">
        <v>4987107608697</v>
      </c>
      <c r="B2616" s="122">
        <v>898217</v>
      </c>
      <c r="C2616" s="38" t="s">
        <v>1838</v>
      </c>
      <c r="D2616" s="33">
        <v>0.1</v>
      </c>
      <c r="E2616" s="28">
        <v>980</v>
      </c>
      <c r="F2616" s="50"/>
      <c r="G2616" s="68"/>
      <c r="H2616" s="133"/>
      <c r="I2616" s="50"/>
      <c r="J2616" s="38" t="s">
        <v>2846</v>
      </c>
      <c r="K2616" s="55" t="s">
        <v>2460</v>
      </c>
      <c r="L2616" s="39" t="s">
        <v>29</v>
      </c>
      <c r="M2616" s="44" t="s">
        <v>30</v>
      </c>
    </row>
    <row r="2617" spans="1:13" s="40" customFormat="1" ht="22.15" customHeight="1" x14ac:dyDescent="0.15">
      <c r="A2617" s="170">
        <v>4987107608703</v>
      </c>
      <c r="B2617" s="122">
        <v>898218</v>
      </c>
      <c r="C2617" s="38" t="s">
        <v>2847</v>
      </c>
      <c r="D2617" s="33">
        <v>0.1</v>
      </c>
      <c r="E2617" s="28">
        <v>950</v>
      </c>
      <c r="F2617" s="50"/>
      <c r="G2617" s="68"/>
      <c r="H2617" s="133"/>
      <c r="I2617" s="50"/>
      <c r="J2617" s="38" t="s">
        <v>2846</v>
      </c>
      <c r="K2617" s="55" t="s">
        <v>2460</v>
      </c>
      <c r="L2617" s="38" t="s">
        <v>2492</v>
      </c>
      <c r="M2617" s="44" t="s">
        <v>30</v>
      </c>
    </row>
    <row r="2618" spans="1:13" s="40" customFormat="1" ht="22.15" customHeight="1" x14ac:dyDescent="0.15">
      <c r="A2618" s="170">
        <v>4987107608659</v>
      </c>
      <c r="B2618" s="122">
        <v>898221</v>
      </c>
      <c r="C2618" s="38" t="s">
        <v>1836</v>
      </c>
      <c r="D2618" s="33">
        <v>0.1</v>
      </c>
      <c r="E2618" s="28">
        <v>1050</v>
      </c>
      <c r="F2618" s="50"/>
      <c r="G2618" s="68"/>
      <c r="H2618" s="133"/>
      <c r="I2618" s="50"/>
      <c r="J2618" s="38" t="s">
        <v>2846</v>
      </c>
      <c r="K2618" s="55" t="s">
        <v>2460</v>
      </c>
      <c r="L2618" s="38" t="s">
        <v>2492</v>
      </c>
      <c r="M2618" s="44" t="s">
        <v>30</v>
      </c>
    </row>
    <row r="2619" spans="1:13" s="40" customFormat="1" ht="22.15" customHeight="1" x14ac:dyDescent="0.15">
      <c r="A2619" s="170">
        <v>4987107608673</v>
      </c>
      <c r="B2619" s="122">
        <v>898222</v>
      </c>
      <c r="C2619" s="38" t="s">
        <v>1837</v>
      </c>
      <c r="D2619" s="33">
        <v>0.1</v>
      </c>
      <c r="E2619" s="28">
        <v>1050</v>
      </c>
      <c r="F2619" s="50"/>
      <c r="G2619" s="68"/>
      <c r="H2619" s="133"/>
      <c r="I2619" s="50"/>
      <c r="J2619" s="38" t="s">
        <v>2846</v>
      </c>
      <c r="K2619" s="55" t="s">
        <v>2460</v>
      </c>
      <c r="L2619" s="38" t="s">
        <v>2492</v>
      </c>
      <c r="M2619" s="44" t="s">
        <v>30</v>
      </c>
    </row>
    <row r="2620" spans="1:13" s="40" customFormat="1" ht="22.15" customHeight="1" x14ac:dyDescent="0.15">
      <c r="A2620" s="170">
        <v>4987107608727</v>
      </c>
      <c r="B2620" s="122">
        <v>898241</v>
      </c>
      <c r="C2620" s="38" t="s">
        <v>1839</v>
      </c>
      <c r="D2620" s="33">
        <v>0.1</v>
      </c>
      <c r="E2620" s="28">
        <v>950</v>
      </c>
      <c r="F2620" s="50"/>
      <c r="G2620" s="68"/>
      <c r="H2620" s="133"/>
      <c r="I2620" s="50"/>
      <c r="J2620" s="38" t="s">
        <v>2846</v>
      </c>
      <c r="K2620" s="55" t="s">
        <v>2460</v>
      </c>
      <c r="L2620" s="39" t="s">
        <v>29</v>
      </c>
      <c r="M2620" s="44" t="s">
        <v>30</v>
      </c>
    </row>
    <row r="2621" spans="1:13" s="40" customFormat="1" ht="22.15" customHeight="1" x14ac:dyDescent="0.15">
      <c r="A2621" s="170">
        <v>4987774263137</v>
      </c>
      <c r="B2621" s="122">
        <v>898313</v>
      </c>
      <c r="C2621" s="38" t="s">
        <v>1861</v>
      </c>
      <c r="D2621" s="33">
        <v>0.1</v>
      </c>
      <c r="E2621" s="28">
        <v>1900</v>
      </c>
      <c r="F2621" s="50"/>
      <c r="G2621" s="68"/>
      <c r="H2621" s="133"/>
      <c r="I2621" s="50"/>
      <c r="J2621" s="38" t="s">
        <v>2846</v>
      </c>
      <c r="K2621" s="55" t="s">
        <v>2460</v>
      </c>
      <c r="L2621" s="38" t="s">
        <v>2492</v>
      </c>
      <c r="M2621" s="44" t="s">
        <v>30</v>
      </c>
    </row>
    <row r="2622" spans="1:13" s="40" customFormat="1" ht="22.15" customHeight="1" x14ac:dyDescent="0.15">
      <c r="A2622" s="170">
        <v>4987774263120</v>
      </c>
      <c r="B2622" s="122">
        <v>898316</v>
      </c>
      <c r="C2622" s="38" t="s">
        <v>1860</v>
      </c>
      <c r="D2622" s="33">
        <v>0.1</v>
      </c>
      <c r="E2622" s="28">
        <v>1400</v>
      </c>
      <c r="F2622" s="50"/>
      <c r="G2622" s="68"/>
      <c r="H2622" s="133"/>
      <c r="I2622" s="50"/>
      <c r="J2622" s="38" t="s">
        <v>2846</v>
      </c>
      <c r="K2622" s="55" t="s">
        <v>2460</v>
      </c>
      <c r="L2622" s="38" t="s">
        <v>2492</v>
      </c>
      <c r="M2622" s="44" t="s">
        <v>30</v>
      </c>
    </row>
    <row r="2623" spans="1:13" s="40" customFormat="1" ht="22.15" customHeight="1" x14ac:dyDescent="0.15">
      <c r="A2623" s="170">
        <v>4987774263113</v>
      </c>
      <c r="B2623" s="122">
        <v>898317</v>
      </c>
      <c r="C2623" s="38" t="s">
        <v>1859</v>
      </c>
      <c r="D2623" s="33">
        <v>0.1</v>
      </c>
      <c r="E2623" s="28">
        <v>800</v>
      </c>
      <c r="F2623" s="50"/>
      <c r="G2623" s="68"/>
      <c r="H2623" s="133"/>
      <c r="I2623" s="50"/>
      <c r="J2623" s="38" t="s">
        <v>2846</v>
      </c>
      <c r="K2623" s="55" t="s">
        <v>2460</v>
      </c>
      <c r="L2623" s="38" t="s">
        <v>2492</v>
      </c>
      <c r="M2623" s="44" t="s">
        <v>30</v>
      </c>
    </row>
    <row r="2624" spans="1:13" s="40" customFormat="1" ht="22.15" customHeight="1" x14ac:dyDescent="0.15">
      <c r="A2624" s="170">
        <v>4987081018413</v>
      </c>
      <c r="B2624" s="122">
        <v>898388</v>
      </c>
      <c r="C2624" s="38" t="s">
        <v>1826</v>
      </c>
      <c r="D2624" s="33">
        <v>0.1</v>
      </c>
      <c r="E2624" s="28">
        <v>700</v>
      </c>
      <c r="F2624" s="50"/>
      <c r="G2624" s="68"/>
      <c r="H2624" s="133"/>
      <c r="I2624" s="50"/>
      <c r="J2624" s="38" t="s">
        <v>2846</v>
      </c>
      <c r="K2624" s="55" t="s">
        <v>2460</v>
      </c>
      <c r="L2624" s="39" t="s">
        <v>29</v>
      </c>
      <c r="M2624" s="44" t="s">
        <v>30</v>
      </c>
    </row>
    <row r="2625" spans="1:251" s="40" customFormat="1" ht="22.15" customHeight="1" x14ac:dyDescent="0.15">
      <c r="A2625" s="170">
        <v>4987081018420</v>
      </c>
      <c r="B2625" s="122">
        <v>898389</v>
      </c>
      <c r="C2625" s="38" t="s">
        <v>1827</v>
      </c>
      <c r="D2625" s="33">
        <v>0.1</v>
      </c>
      <c r="E2625" s="28">
        <v>1300</v>
      </c>
      <c r="F2625" s="50"/>
      <c r="G2625" s="68"/>
      <c r="H2625" s="133"/>
      <c r="I2625" s="50"/>
      <c r="J2625" s="38" t="s">
        <v>2846</v>
      </c>
      <c r="K2625" s="55" t="s">
        <v>2460</v>
      </c>
      <c r="L2625" s="39" t="s">
        <v>29</v>
      </c>
      <c r="M2625" s="44" t="s">
        <v>30</v>
      </c>
    </row>
    <row r="2626" spans="1:251" ht="22.15" customHeight="1" x14ac:dyDescent="0.15">
      <c r="A2626" s="170">
        <v>4987107610867</v>
      </c>
      <c r="B2626" s="122">
        <v>898414</v>
      </c>
      <c r="C2626" s="51" t="s">
        <v>2848</v>
      </c>
      <c r="D2626" s="33">
        <v>0.1</v>
      </c>
      <c r="E2626" s="28">
        <v>648</v>
      </c>
      <c r="G2626" s="68"/>
      <c r="J2626" s="38" t="s">
        <v>2846</v>
      </c>
      <c r="K2626" s="55" t="s">
        <v>2460</v>
      </c>
      <c r="L2626" s="38" t="s">
        <v>2815</v>
      </c>
      <c r="M2626" s="44" t="s">
        <v>30</v>
      </c>
      <c r="N2626" s="40"/>
      <c r="O2626" s="40"/>
      <c r="P2626" s="40"/>
      <c r="Q2626" s="40"/>
      <c r="R2626" s="40"/>
      <c r="S2626" s="40"/>
      <c r="T2626" s="40"/>
      <c r="U2626" s="40"/>
      <c r="V2626" s="40"/>
      <c r="W2626" s="40"/>
      <c r="X2626" s="40"/>
      <c r="Y2626" s="40"/>
      <c r="Z2626" s="40"/>
      <c r="AA2626" s="40"/>
      <c r="AB2626" s="40"/>
      <c r="AC2626" s="40"/>
      <c r="AD2626" s="40"/>
      <c r="AE2626" s="40"/>
      <c r="AF2626" s="40"/>
      <c r="AG2626" s="40"/>
      <c r="AH2626" s="40"/>
      <c r="AI2626" s="40"/>
      <c r="AJ2626" s="40"/>
      <c r="AK2626" s="40"/>
      <c r="AL2626" s="40"/>
      <c r="AM2626" s="40"/>
      <c r="AN2626" s="40"/>
      <c r="AO2626" s="40"/>
      <c r="AP2626" s="40"/>
      <c r="AQ2626" s="40"/>
      <c r="AR2626" s="40"/>
      <c r="AS2626" s="40"/>
      <c r="AT2626" s="40"/>
      <c r="AU2626" s="40"/>
      <c r="AV2626" s="40"/>
      <c r="AW2626" s="40"/>
      <c r="AX2626" s="40"/>
      <c r="AY2626" s="40"/>
      <c r="AZ2626" s="40"/>
      <c r="BA2626" s="40"/>
      <c r="BB2626" s="40"/>
      <c r="BC2626" s="40"/>
      <c r="BD2626" s="40"/>
      <c r="BE2626" s="40"/>
      <c r="BF2626" s="40"/>
      <c r="BG2626" s="40"/>
      <c r="BH2626" s="40"/>
      <c r="BI2626" s="40"/>
      <c r="BJ2626" s="40"/>
      <c r="BK2626" s="40"/>
      <c r="BL2626" s="40"/>
      <c r="BM2626" s="40"/>
      <c r="BN2626" s="40"/>
      <c r="BO2626" s="40"/>
      <c r="BP2626" s="40"/>
      <c r="BQ2626" s="40"/>
      <c r="BR2626" s="40"/>
      <c r="BS2626" s="40"/>
      <c r="BT2626" s="40"/>
      <c r="BU2626" s="40"/>
      <c r="BV2626" s="40"/>
      <c r="BW2626" s="40"/>
      <c r="BX2626" s="40"/>
      <c r="BY2626" s="40"/>
      <c r="BZ2626" s="40"/>
      <c r="CA2626" s="40"/>
      <c r="CB2626" s="40"/>
      <c r="CC2626" s="40"/>
      <c r="CD2626" s="40"/>
      <c r="CE2626" s="40"/>
      <c r="CF2626" s="40"/>
      <c r="CG2626" s="40"/>
      <c r="CH2626" s="40"/>
      <c r="CI2626" s="40"/>
      <c r="CJ2626" s="40"/>
      <c r="CK2626" s="40"/>
      <c r="CL2626" s="40"/>
      <c r="CM2626" s="40"/>
      <c r="CN2626" s="40"/>
      <c r="CO2626" s="40"/>
      <c r="CP2626" s="40"/>
      <c r="CQ2626" s="40"/>
      <c r="CR2626" s="40"/>
      <c r="CS2626" s="40"/>
      <c r="CT2626" s="40"/>
      <c r="CU2626" s="40"/>
      <c r="CV2626" s="40"/>
      <c r="CW2626" s="40"/>
      <c r="CX2626" s="40"/>
      <c r="CY2626" s="40"/>
      <c r="CZ2626" s="40"/>
      <c r="DA2626" s="40"/>
      <c r="DB2626" s="40"/>
      <c r="DC2626" s="40"/>
      <c r="DD2626" s="40"/>
      <c r="DE2626" s="40"/>
      <c r="DF2626" s="40"/>
      <c r="DG2626" s="40"/>
      <c r="DH2626" s="40"/>
      <c r="DI2626" s="40"/>
      <c r="DJ2626" s="40"/>
      <c r="DK2626" s="40"/>
      <c r="DL2626" s="40"/>
      <c r="DM2626" s="40"/>
      <c r="DN2626" s="40"/>
      <c r="DO2626" s="40"/>
      <c r="DP2626" s="40"/>
      <c r="DQ2626" s="40"/>
      <c r="DR2626" s="40"/>
      <c r="DS2626" s="40"/>
      <c r="DT2626" s="40"/>
      <c r="DU2626" s="40"/>
      <c r="DV2626" s="40"/>
      <c r="DW2626" s="40"/>
      <c r="DX2626" s="40"/>
      <c r="DY2626" s="40"/>
      <c r="DZ2626" s="40"/>
      <c r="EA2626" s="40"/>
      <c r="EB2626" s="40"/>
      <c r="EC2626" s="40"/>
      <c r="ED2626" s="40"/>
      <c r="EE2626" s="40"/>
      <c r="EF2626" s="40"/>
      <c r="EG2626" s="40"/>
      <c r="EH2626" s="40"/>
      <c r="EI2626" s="40"/>
      <c r="EJ2626" s="40"/>
      <c r="EK2626" s="40"/>
      <c r="EL2626" s="40"/>
      <c r="EM2626" s="40"/>
      <c r="EN2626" s="40"/>
      <c r="EO2626" s="40"/>
      <c r="EP2626" s="40"/>
      <c r="EQ2626" s="40"/>
      <c r="ER2626" s="40"/>
      <c r="ES2626" s="40"/>
      <c r="ET2626" s="40"/>
      <c r="EU2626" s="40"/>
      <c r="EV2626" s="40"/>
      <c r="EW2626" s="40"/>
      <c r="EX2626" s="40"/>
      <c r="EY2626" s="40"/>
      <c r="EZ2626" s="40"/>
      <c r="FA2626" s="40"/>
      <c r="FB2626" s="40"/>
      <c r="FC2626" s="40"/>
      <c r="FD2626" s="40"/>
      <c r="FE2626" s="40"/>
      <c r="FF2626" s="40"/>
      <c r="FG2626" s="40"/>
      <c r="FH2626" s="40"/>
      <c r="FI2626" s="40"/>
      <c r="FJ2626" s="40"/>
      <c r="FK2626" s="40"/>
      <c r="FL2626" s="40"/>
      <c r="FM2626" s="40"/>
      <c r="FN2626" s="40"/>
      <c r="FO2626" s="40"/>
      <c r="FP2626" s="40"/>
      <c r="FQ2626" s="40"/>
      <c r="FR2626" s="40"/>
      <c r="FS2626" s="40"/>
      <c r="FT2626" s="40"/>
      <c r="FU2626" s="40"/>
      <c r="FV2626" s="40"/>
      <c r="FW2626" s="40"/>
      <c r="FX2626" s="40"/>
      <c r="FY2626" s="40"/>
      <c r="FZ2626" s="40"/>
      <c r="GA2626" s="40"/>
      <c r="GB2626" s="40"/>
      <c r="GC2626" s="40"/>
      <c r="GD2626" s="40"/>
      <c r="GE2626" s="40"/>
      <c r="GF2626" s="40"/>
      <c r="GG2626" s="40"/>
      <c r="GH2626" s="40"/>
      <c r="GI2626" s="40"/>
      <c r="GJ2626" s="40"/>
      <c r="GK2626" s="40"/>
      <c r="GL2626" s="40"/>
      <c r="GM2626" s="40"/>
      <c r="GN2626" s="40"/>
      <c r="GO2626" s="40"/>
      <c r="GP2626" s="40"/>
      <c r="GQ2626" s="40"/>
      <c r="GR2626" s="40"/>
      <c r="GS2626" s="40"/>
      <c r="GT2626" s="40"/>
      <c r="GU2626" s="40"/>
      <c r="GV2626" s="40"/>
      <c r="GW2626" s="40"/>
      <c r="GX2626" s="40"/>
      <c r="GY2626" s="40"/>
      <c r="GZ2626" s="40"/>
      <c r="HA2626" s="40"/>
      <c r="HB2626" s="40"/>
      <c r="HC2626" s="40"/>
      <c r="HD2626" s="40"/>
      <c r="HE2626" s="40"/>
      <c r="HF2626" s="40"/>
      <c r="HG2626" s="40"/>
      <c r="HH2626" s="40"/>
      <c r="HI2626" s="40"/>
      <c r="HJ2626" s="40"/>
      <c r="HK2626" s="40"/>
      <c r="HL2626" s="40"/>
      <c r="HM2626" s="40"/>
      <c r="HN2626" s="40"/>
      <c r="HO2626" s="40"/>
      <c r="HP2626" s="40"/>
      <c r="HQ2626" s="40"/>
      <c r="HR2626" s="40"/>
      <c r="HS2626" s="40"/>
      <c r="HT2626" s="40"/>
      <c r="HU2626" s="40"/>
      <c r="HV2626" s="40"/>
      <c r="HW2626" s="40"/>
      <c r="HX2626" s="40"/>
      <c r="HY2626" s="40"/>
      <c r="HZ2626" s="40"/>
      <c r="IA2626" s="40"/>
      <c r="IB2626" s="40"/>
      <c r="IC2626" s="40"/>
      <c r="ID2626" s="40"/>
      <c r="IE2626" s="40"/>
      <c r="IF2626" s="40"/>
      <c r="IG2626" s="40"/>
      <c r="IH2626" s="40"/>
      <c r="II2626" s="40"/>
      <c r="IJ2626" s="40"/>
      <c r="IK2626" s="40"/>
      <c r="IL2626" s="40"/>
      <c r="IM2626" s="40"/>
      <c r="IN2626" s="40"/>
      <c r="IO2626" s="40"/>
      <c r="IP2626" s="40"/>
      <c r="IQ2626" s="40"/>
    </row>
    <row r="2627" spans="1:251" ht="22.15" customHeight="1" x14ac:dyDescent="0.15">
      <c r="A2627" s="170">
        <v>4987107604972</v>
      </c>
      <c r="B2627" s="122">
        <v>898497</v>
      </c>
      <c r="C2627" s="38" t="s">
        <v>1833</v>
      </c>
      <c r="D2627" s="33">
        <v>0.1</v>
      </c>
      <c r="E2627" s="28">
        <v>980</v>
      </c>
      <c r="G2627" s="68"/>
      <c r="J2627" s="38" t="s">
        <v>2846</v>
      </c>
      <c r="K2627" s="40"/>
      <c r="L2627" s="39" t="s">
        <v>29</v>
      </c>
      <c r="M2627" s="44" t="s">
        <v>30</v>
      </c>
      <c r="N2627" s="40"/>
      <c r="O2627" s="40"/>
      <c r="P2627" s="40"/>
      <c r="Q2627" s="40"/>
      <c r="R2627" s="40"/>
      <c r="S2627" s="40"/>
      <c r="T2627" s="40"/>
      <c r="U2627" s="40"/>
      <c r="V2627" s="40"/>
      <c r="W2627" s="40"/>
      <c r="X2627" s="40"/>
      <c r="Y2627" s="40"/>
      <c r="Z2627" s="40"/>
      <c r="AA2627" s="40"/>
      <c r="AB2627" s="40"/>
      <c r="AC2627" s="40"/>
      <c r="AD2627" s="40"/>
      <c r="AE2627" s="40"/>
      <c r="AF2627" s="40"/>
      <c r="AG2627" s="40"/>
      <c r="AH2627" s="40"/>
      <c r="AI2627" s="40"/>
      <c r="AJ2627" s="40"/>
      <c r="AK2627" s="40"/>
      <c r="AL2627" s="40"/>
      <c r="AM2627" s="40"/>
      <c r="AN2627" s="40"/>
      <c r="AO2627" s="40"/>
      <c r="AP2627" s="40"/>
      <c r="AQ2627" s="40"/>
      <c r="AR2627" s="40"/>
      <c r="AS2627" s="40"/>
      <c r="AT2627" s="40"/>
      <c r="AU2627" s="40"/>
      <c r="AV2627" s="40"/>
      <c r="AW2627" s="40"/>
      <c r="AX2627" s="40"/>
      <c r="AY2627" s="40"/>
      <c r="AZ2627" s="40"/>
      <c r="BA2627" s="40"/>
      <c r="BB2627" s="40"/>
      <c r="BC2627" s="40"/>
      <c r="BD2627" s="40"/>
      <c r="BE2627" s="40"/>
      <c r="BF2627" s="40"/>
      <c r="BG2627" s="40"/>
      <c r="BH2627" s="40"/>
      <c r="BI2627" s="40"/>
      <c r="BJ2627" s="40"/>
      <c r="BK2627" s="40"/>
      <c r="BL2627" s="40"/>
      <c r="BM2627" s="40"/>
      <c r="BN2627" s="40"/>
      <c r="BO2627" s="40"/>
      <c r="BP2627" s="40"/>
      <c r="BQ2627" s="40"/>
      <c r="BR2627" s="40"/>
      <c r="BS2627" s="40"/>
      <c r="BT2627" s="40"/>
      <c r="BU2627" s="40"/>
      <c r="BV2627" s="40"/>
      <c r="BW2627" s="40"/>
      <c r="BX2627" s="40"/>
      <c r="BY2627" s="40"/>
      <c r="BZ2627" s="40"/>
      <c r="CA2627" s="40"/>
      <c r="CB2627" s="40"/>
      <c r="CC2627" s="40"/>
      <c r="CD2627" s="40"/>
      <c r="CE2627" s="40"/>
      <c r="CF2627" s="40"/>
      <c r="CG2627" s="40"/>
      <c r="CH2627" s="40"/>
      <c r="CI2627" s="40"/>
      <c r="CJ2627" s="40"/>
      <c r="CK2627" s="40"/>
      <c r="CL2627" s="40"/>
      <c r="CM2627" s="40"/>
      <c r="CN2627" s="40"/>
      <c r="CO2627" s="40"/>
      <c r="CP2627" s="40"/>
      <c r="CQ2627" s="40"/>
      <c r="CR2627" s="40"/>
      <c r="CS2627" s="40"/>
      <c r="CT2627" s="40"/>
      <c r="CU2627" s="40"/>
      <c r="CV2627" s="40"/>
      <c r="CW2627" s="40"/>
      <c r="CX2627" s="40"/>
      <c r="CY2627" s="40"/>
      <c r="CZ2627" s="40"/>
      <c r="DA2627" s="40"/>
      <c r="DB2627" s="40"/>
      <c r="DC2627" s="40"/>
      <c r="DD2627" s="40"/>
      <c r="DE2627" s="40"/>
      <c r="DF2627" s="40"/>
      <c r="DG2627" s="40"/>
      <c r="DH2627" s="40"/>
      <c r="DI2627" s="40"/>
      <c r="DJ2627" s="40"/>
      <c r="DK2627" s="40"/>
      <c r="DL2627" s="40"/>
      <c r="DM2627" s="40"/>
      <c r="DN2627" s="40"/>
      <c r="DO2627" s="40"/>
      <c r="DP2627" s="40"/>
      <c r="DQ2627" s="40"/>
      <c r="DR2627" s="40"/>
      <c r="DS2627" s="40"/>
      <c r="DT2627" s="40"/>
      <c r="DU2627" s="40"/>
      <c r="DV2627" s="40"/>
      <c r="DW2627" s="40"/>
      <c r="DX2627" s="40"/>
      <c r="DY2627" s="40"/>
      <c r="DZ2627" s="40"/>
      <c r="EA2627" s="40"/>
      <c r="EB2627" s="40"/>
      <c r="EC2627" s="40"/>
      <c r="ED2627" s="40"/>
      <c r="EE2627" s="40"/>
      <c r="EF2627" s="40"/>
      <c r="EG2627" s="40"/>
      <c r="EH2627" s="40"/>
      <c r="EI2627" s="40"/>
      <c r="EJ2627" s="40"/>
      <c r="EK2627" s="40"/>
      <c r="EL2627" s="40"/>
      <c r="EM2627" s="40"/>
      <c r="EN2627" s="40"/>
      <c r="EO2627" s="40"/>
      <c r="EP2627" s="40"/>
      <c r="EQ2627" s="40"/>
      <c r="ER2627" s="40"/>
      <c r="ES2627" s="40"/>
      <c r="ET2627" s="40"/>
      <c r="EU2627" s="40"/>
      <c r="EV2627" s="40"/>
      <c r="EW2627" s="40"/>
      <c r="EX2627" s="40"/>
      <c r="EY2627" s="40"/>
      <c r="EZ2627" s="40"/>
      <c r="FA2627" s="40"/>
      <c r="FB2627" s="40"/>
      <c r="FC2627" s="40"/>
      <c r="FD2627" s="40"/>
      <c r="FE2627" s="40"/>
      <c r="FF2627" s="40"/>
      <c r="FG2627" s="40"/>
      <c r="FH2627" s="40"/>
      <c r="FI2627" s="40"/>
      <c r="FJ2627" s="40"/>
      <c r="FK2627" s="40"/>
      <c r="FL2627" s="40"/>
      <c r="FM2627" s="40"/>
      <c r="FN2627" s="40"/>
      <c r="FO2627" s="40"/>
      <c r="FP2627" s="40"/>
      <c r="FQ2627" s="40"/>
      <c r="FR2627" s="40"/>
      <c r="FS2627" s="40"/>
      <c r="FT2627" s="40"/>
      <c r="FU2627" s="40"/>
      <c r="FV2627" s="40"/>
      <c r="FW2627" s="40"/>
      <c r="FX2627" s="40"/>
      <c r="FY2627" s="40"/>
      <c r="FZ2627" s="40"/>
      <c r="GA2627" s="40"/>
      <c r="GB2627" s="40"/>
      <c r="GC2627" s="40"/>
      <c r="GD2627" s="40"/>
      <c r="GE2627" s="40"/>
      <c r="GF2627" s="40"/>
      <c r="GG2627" s="40"/>
      <c r="GH2627" s="40"/>
      <c r="GI2627" s="40"/>
      <c r="GJ2627" s="40"/>
      <c r="GK2627" s="40"/>
      <c r="GL2627" s="40"/>
      <c r="GM2627" s="40"/>
      <c r="GN2627" s="40"/>
      <c r="GO2627" s="40"/>
      <c r="GP2627" s="40"/>
      <c r="GQ2627" s="40"/>
      <c r="GR2627" s="40"/>
      <c r="GS2627" s="40"/>
      <c r="GT2627" s="40"/>
      <c r="GU2627" s="40"/>
      <c r="GV2627" s="40"/>
      <c r="GW2627" s="40"/>
      <c r="GX2627" s="40"/>
      <c r="GY2627" s="40"/>
      <c r="GZ2627" s="40"/>
      <c r="HA2627" s="40"/>
      <c r="HB2627" s="40"/>
      <c r="HC2627" s="40"/>
      <c r="HD2627" s="40"/>
      <c r="HE2627" s="40"/>
      <c r="HF2627" s="40"/>
      <c r="HG2627" s="40"/>
      <c r="HH2627" s="40"/>
      <c r="HI2627" s="40"/>
      <c r="HJ2627" s="40"/>
      <c r="HK2627" s="40"/>
      <c r="HL2627" s="40"/>
      <c r="HM2627" s="40"/>
      <c r="HN2627" s="40"/>
      <c r="HO2627" s="40"/>
      <c r="HP2627" s="40"/>
      <c r="HQ2627" s="40"/>
      <c r="HR2627" s="40"/>
      <c r="HS2627" s="40"/>
      <c r="HT2627" s="40"/>
      <c r="HU2627" s="40"/>
      <c r="HV2627" s="40"/>
      <c r="HW2627" s="40"/>
      <c r="HX2627" s="40"/>
      <c r="HY2627" s="40"/>
      <c r="HZ2627" s="40"/>
      <c r="IA2627" s="40"/>
      <c r="IB2627" s="40"/>
      <c r="IC2627" s="40"/>
      <c r="ID2627" s="40"/>
      <c r="IE2627" s="40"/>
      <c r="IF2627" s="40"/>
      <c r="IG2627" s="40"/>
      <c r="IH2627" s="40"/>
      <c r="II2627" s="40"/>
      <c r="IJ2627" s="40"/>
      <c r="IK2627" s="40"/>
      <c r="IL2627" s="40"/>
      <c r="IM2627" s="40"/>
      <c r="IN2627" s="40"/>
      <c r="IO2627" s="40"/>
      <c r="IP2627" s="40"/>
      <c r="IQ2627" s="40"/>
    </row>
    <row r="2628" spans="1:251" ht="22.15" customHeight="1" x14ac:dyDescent="0.15">
      <c r="A2628" s="170">
        <v>4987774065496</v>
      </c>
      <c r="B2628" s="122">
        <v>898549</v>
      </c>
      <c r="C2628" s="38" t="s">
        <v>1858</v>
      </c>
      <c r="D2628" s="33">
        <v>0.1</v>
      </c>
      <c r="E2628" s="28">
        <v>650</v>
      </c>
      <c r="G2628" s="68"/>
      <c r="J2628" s="38" t="s">
        <v>2846</v>
      </c>
      <c r="K2628" s="55" t="s">
        <v>2460</v>
      </c>
      <c r="L2628" s="38" t="s">
        <v>2493</v>
      </c>
      <c r="M2628" s="44" t="s">
        <v>30</v>
      </c>
      <c r="N2628" s="40"/>
      <c r="O2628" s="40"/>
      <c r="P2628" s="40"/>
      <c r="Q2628" s="40"/>
      <c r="R2628" s="40"/>
      <c r="S2628" s="40"/>
      <c r="T2628" s="40"/>
      <c r="U2628" s="40"/>
      <c r="V2628" s="40"/>
      <c r="W2628" s="40"/>
      <c r="X2628" s="40"/>
      <c r="Y2628" s="40"/>
      <c r="Z2628" s="40"/>
      <c r="AA2628" s="40"/>
      <c r="AB2628" s="40"/>
      <c r="AC2628" s="40"/>
      <c r="AD2628" s="40"/>
      <c r="AE2628" s="40"/>
      <c r="AF2628" s="40"/>
      <c r="AG2628" s="40"/>
      <c r="AH2628" s="40"/>
      <c r="AI2628" s="40"/>
      <c r="AJ2628" s="40"/>
      <c r="AK2628" s="40"/>
      <c r="AL2628" s="40"/>
      <c r="AM2628" s="40"/>
      <c r="AN2628" s="40"/>
      <c r="AO2628" s="40"/>
      <c r="AP2628" s="40"/>
      <c r="AQ2628" s="40"/>
      <c r="AR2628" s="40"/>
      <c r="AS2628" s="40"/>
      <c r="AT2628" s="40"/>
      <c r="AU2628" s="40"/>
      <c r="AV2628" s="40"/>
      <c r="AW2628" s="40"/>
      <c r="AX2628" s="40"/>
      <c r="AY2628" s="40"/>
      <c r="AZ2628" s="40"/>
      <c r="BA2628" s="40"/>
      <c r="BB2628" s="40"/>
      <c r="BC2628" s="40"/>
      <c r="BD2628" s="40"/>
      <c r="BE2628" s="40"/>
      <c r="BF2628" s="40"/>
      <c r="BG2628" s="40"/>
      <c r="BH2628" s="40"/>
      <c r="BI2628" s="40"/>
      <c r="BJ2628" s="40"/>
      <c r="BK2628" s="40"/>
      <c r="BL2628" s="40"/>
      <c r="BM2628" s="40"/>
      <c r="BN2628" s="40"/>
      <c r="BO2628" s="40"/>
      <c r="BP2628" s="40"/>
      <c r="BQ2628" s="40"/>
      <c r="BR2628" s="40"/>
      <c r="BS2628" s="40"/>
      <c r="BT2628" s="40"/>
      <c r="BU2628" s="40"/>
      <c r="BV2628" s="40"/>
      <c r="BW2628" s="40"/>
      <c r="BX2628" s="40"/>
      <c r="BY2628" s="40"/>
      <c r="BZ2628" s="40"/>
      <c r="CA2628" s="40"/>
      <c r="CB2628" s="40"/>
      <c r="CC2628" s="40"/>
      <c r="CD2628" s="40"/>
      <c r="CE2628" s="40"/>
      <c r="CF2628" s="40"/>
      <c r="CG2628" s="40"/>
      <c r="CH2628" s="40"/>
      <c r="CI2628" s="40"/>
      <c r="CJ2628" s="40"/>
      <c r="CK2628" s="40"/>
      <c r="CL2628" s="40"/>
      <c r="CM2628" s="40"/>
      <c r="CN2628" s="40"/>
      <c r="CO2628" s="40"/>
      <c r="CP2628" s="40"/>
      <c r="CQ2628" s="40"/>
      <c r="CR2628" s="40"/>
      <c r="CS2628" s="40"/>
      <c r="CT2628" s="40"/>
      <c r="CU2628" s="40"/>
      <c r="CV2628" s="40"/>
      <c r="CW2628" s="40"/>
      <c r="CX2628" s="40"/>
      <c r="CY2628" s="40"/>
      <c r="CZ2628" s="40"/>
      <c r="DA2628" s="40"/>
      <c r="DB2628" s="40"/>
      <c r="DC2628" s="40"/>
      <c r="DD2628" s="40"/>
      <c r="DE2628" s="40"/>
      <c r="DF2628" s="40"/>
      <c r="DG2628" s="40"/>
      <c r="DH2628" s="40"/>
      <c r="DI2628" s="40"/>
      <c r="DJ2628" s="40"/>
      <c r="DK2628" s="40"/>
      <c r="DL2628" s="40"/>
      <c r="DM2628" s="40"/>
      <c r="DN2628" s="40"/>
      <c r="DO2628" s="40"/>
      <c r="DP2628" s="40"/>
      <c r="DQ2628" s="40"/>
      <c r="DR2628" s="40"/>
      <c r="DS2628" s="40"/>
      <c r="DT2628" s="40"/>
      <c r="DU2628" s="40"/>
      <c r="DV2628" s="40"/>
      <c r="DW2628" s="40"/>
      <c r="DX2628" s="40"/>
      <c r="DY2628" s="40"/>
      <c r="DZ2628" s="40"/>
      <c r="EA2628" s="40"/>
      <c r="EB2628" s="40"/>
      <c r="EC2628" s="40"/>
      <c r="ED2628" s="40"/>
      <c r="EE2628" s="40"/>
      <c r="EF2628" s="40"/>
      <c r="EG2628" s="40"/>
      <c r="EH2628" s="40"/>
      <c r="EI2628" s="40"/>
      <c r="EJ2628" s="40"/>
      <c r="EK2628" s="40"/>
      <c r="EL2628" s="40"/>
      <c r="EM2628" s="40"/>
      <c r="EN2628" s="40"/>
      <c r="EO2628" s="40"/>
      <c r="EP2628" s="40"/>
      <c r="EQ2628" s="40"/>
      <c r="ER2628" s="40"/>
      <c r="ES2628" s="40"/>
      <c r="ET2628" s="40"/>
      <c r="EU2628" s="40"/>
      <c r="EV2628" s="40"/>
      <c r="EW2628" s="40"/>
      <c r="EX2628" s="40"/>
      <c r="EY2628" s="40"/>
      <c r="EZ2628" s="40"/>
      <c r="FA2628" s="40"/>
      <c r="FB2628" s="40"/>
      <c r="FC2628" s="40"/>
      <c r="FD2628" s="40"/>
      <c r="FE2628" s="40"/>
      <c r="FF2628" s="40"/>
      <c r="FG2628" s="40"/>
      <c r="FH2628" s="40"/>
      <c r="FI2628" s="40"/>
      <c r="FJ2628" s="40"/>
      <c r="FK2628" s="40"/>
      <c r="FL2628" s="40"/>
      <c r="FM2628" s="40"/>
      <c r="FN2628" s="40"/>
      <c r="FO2628" s="40"/>
      <c r="FP2628" s="40"/>
      <c r="FQ2628" s="40"/>
      <c r="FR2628" s="40"/>
      <c r="FS2628" s="40"/>
      <c r="FT2628" s="40"/>
      <c r="FU2628" s="40"/>
      <c r="FV2628" s="40"/>
      <c r="FW2628" s="40"/>
      <c r="FX2628" s="40"/>
      <c r="FY2628" s="40"/>
      <c r="FZ2628" s="40"/>
      <c r="GA2628" s="40"/>
      <c r="GB2628" s="40"/>
      <c r="GC2628" s="40"/>
      <c r="GD2628" s="40"/>
      <c r="GE2628" s="40"/>
      <c r="GF2628" s="40"/>
      <c r="GG2628" s="40"/>
      <c r="GH2628" s="40"/>
      <c r="GI2628" s="40"/>
      <c r="GJ2628" s="40"/>
      <c r="GK2628" s="40"/>
      <c r="GL2628" s="40"/>
      <c r="GM2628" s="40"/>
      <c r="GN2628" s="40"/>
      <c r="GO2628" s="40"/>
      <c r="GP2628" s="40"/>
      <c r="GQ2628" s="40"/>
      <c r="GR2628" s="40"/>
      <c r="GS2628" s="40"/>
      <c r="GT2628" s="40"/>
      <c r="GU2628" s="40"/>
      <c r="GV2628" s="40"/>
      <c r="GW2628" s="40"/>
      <c r="GX2628" s="40"/>
      <c r="GY2628" s="40"/>
      <c r="GZ2628" s="40"/>
      <c r="HA2628" s="40"/>
      <c r="HB2628" s="40"/>
      <c r="HC2628" s="40"/>
      <c r="HD2628" s="40"/>
      <c r="HE2628" s="40"/>
      <c r="HF2628" s="40"/>
      <c r="HG2628" s="40"/>
      <c r="HH2628" s="40"/>
      <c r="HI2628" s="40"/>
      <c r="HJ2628" s="40"/>
      <c r="HK2628" s="40"/>
      <c r="HL2628" s="40"/>
      <c r="HM2628" s="40"/>
      <c r="HN2628" s="40"/>
      <c r="HO2628" s="40"/>
      <c r="HP2628" s="40"/>
      <c r="HQ2628" s="40"/>
      <c r="HR2628" s="40"/>
      <c r="HS2628" s="40"/>
      <c r="HT2628" s="40"/>
      <c r="HU2628" s="40"/>
      <c r="HV2628" s="40"/>
      <c r="HW2628" s="40"/>
      <c r="HX2628" s="40"/>
      <c r="HY2628" s="40"/>
      <c r="HZ2628" s="40"/>
      <c r="IA2628" s="40"/>
      <c r="IB2628" s="40"/>
      <c r="IC2628" s="40"/>
      <c r="ID2628" s="40"/>
      <c r="IE2628" s="40"/>
      <c r="IF2628" s="40"/>
      <c r="IG2628" s="40"/>
      <c r="IH2628" s="40"/>
      <c r="II2628" s="40"/>
      <c r="IJ2628" s="40"/>
      <c r="IK2628" s="40"/>
      <c r="IL2628" s="40"/>
      <c r="IM2628" s="40"/>
      <c r="IN2628" s="40"/>
      <c r="IO2628" s="40"/>
      <c r="IP2628" s="40"/>
      <c r="IQ2628" s="40"/>
    </row>
    <row r="2629" spans="1:251" ht="22.15" customHeight="1" x14ac:dyDescent="0.15">
      <c r="A2629" s="170">
        <v>4987107615923</v>
      </c>
      <c r="B2629" s="122">
        <v>898679</v>
      </c>
      <c r="C2629" s="32" t="s">
        <v>1843</v>
      </c>
      <c r="D2629" s="33">
        <v>0.1</v>
      </c>
      <c r="E2629" s="30" t="s">
        <v>2451</v>
      </c>
      <c r="G2629" s="68"/>
      <c r="J2629" s="38" t="s">
        <v>2846</v>
      </c>
      <c r="K2629" s="55" t="s">
        <v>2481</v>
      </c>
      <c r="L2629" s="38"/>
      <c r="M2629" s="44" t="s">
        <v>30</v>
      </c>
      <c r="N2629" s="40"/>
      <c r="O2629" s="40"/>
      <c r="P2629" s="40"/>
      <c r="Q2629" s="40"/>
      <c r="R2629" s="40"/>
      <c r="S2629" s="40"/>
      <c r="T2629" s="40"/>
      <c r="U2629" s="40"/>
      <c r="V2629" s="40"/>
      <c r="W2629" s="40"/>
      <c r="X2629" s="40"/>
      <c r="Y2629" s="40"/>
      <c r="Z2629" s="40"/>
      <c r="AA2629" s="40"/>
      <c r="AB2629" s="40"/>
      <c r="AC2629" s="40"/>
      <c r="AD2629" s="40"/>
      <c r="AE2629" s="40"/>
      <c r="AF2629" s="40"/>
      <c r="AG2629" s="40"/>
      <c r="AH2629" s="40"/>
      <c r="AI2629" s="40"/>
      <c r="AJ2629" s="40"/>
      <c r="AK2629" s="40"/>
      <c r="AL2629" s="40"/>
      <c r="AM2629" s="40"/>
      <c r="AN2629" s="40"/>
      <c r="AO2629" s="40"/>
      <c r="AP2629" s="40"/>
      <c r="AQ2629" s="40"/>
      <c r="AR2629" s="40"/>
      <c r="AS2629" s="40"/>
      <c r="AT2629" s="40"/>
      <c r="AU2629" s="40"/>
      <c r="AV2629" s="40"/>
      <c r="AW2629" s="40"/>
      <c r="AX2629" s="40"/>
      <c r="AY2629" s="40"/>
      <c r="AZ2629" s="40"/>
      <c r="BA2629" s="40"/>
      <c r="BB2629" s="40"/>
      <c r="BC2629" s="40"/>
      <c r="BD2629" s="40"/>
      <c r="BE2629" s="40"/>
      <c r="BF2629" s="40"/>
      <c r="BG2629" s="40"/>
      <c r="BH2629" s="40"/>
      <c r="BI2629" s="40"/>
      <c r="BJ2629" s="40"/>
      <c r="BK2629" s="40"/>
      <c r="BL2629" s="40"/>
      <c r="BM2629" s="40"/>
      <c r="BN2629" s="40"/>
      <c r="BO2629" s="40"/>
      <c r="BP2629" s="40"/>
      <c r="BQ2629" s="40"/>
      <c r="BR2629" s="40"/>
      <c r="BS2629" s="40"/>
      <c r="BT2629" s="40"/>
      <c r="BU2629" s="40"/>
      <c r="BV2629" s="40"/>
      <c r="BW2629" s="40"/>
      <c r="BX2629" s="40"/>
      <c r="BY2629" s="40"/>
      <c r="BZ2629" s="40"/>
      <c r="CA2629" s="40"/>
      <c r="CB2629" s="40"/>
      <c r="CC2629" s="40"/>
      <c r="CD2629" s="40"/>
      <c r="CE2629" s="40"/>
      <c r="CF2629" s="40"/>
      <c r="CG2629" s="40"/>
      <c r="CH2629" s="40"/>
      <c r="CI2629" s="40"/>
      <c r="CJ2629" s="40"/>
      <c r="CK2629" s="40"/>
      <c r="CL2629" s="40"/>
      <c r="CM2629" s="40"/>
      <c r="CN2629" s="40"/>
      <c r="CO2629" s="40"/>
      <c r="CP2629" s="40"/>
      <c r="CQ2629" s="40"/>
      <c r="CR2629" s="40"/>
      <c r="CS2629" s="40"/>
      <c r="CT2629" s="40"/>
      <c r="CU2629" s="40"/>
      <c r="CV2629" s="40"/>
      <c r="CW2629" s="40"/>
      <c r="CX2629" s="40"/>
      <c r="CY2629" s="40"/>
      <c r="CZ2629" s="40"/>
      <c r="DA2629" s="40"/>
      <c r="DB2629" s="40"/>
      <c r="DC2629" s="40"/>
      <c r="DD2629" s="40"/>
      <c r="DE2629" s="40"/>
      <c r="DF2629" s="40"/>
      <c r="DG2629" s="40"/>
      <c r="DH2629" s="40"/>
      <c r="DI2629" s="40"/>
      <c r="DJ2629" s="40"/>
      <c r="DK2629" s="40"/>
      <c r="DL2629" s="40"/>
      <c r="DM2629" s="40"/>
      <c r="DN2629" s="40"/>
      <c r="DO2629" s="40"/>
      <c r="DP2629" s="40"/>
      <c r="DQ2629" s="40"/>
      <c r="DR2629" s="40"/>
      <c r="DS2629" s="40"/>
      <c r="DT2629" s="40"/>
      <c r="DU2629" s="40"/>
      <c r="DV2629" s="40"/>
      <c r="DW2629" s="40"/>
      <c r="DX2629" s="40"/>
      <c r="DY2629" s="40"/>
      <c r="DZ2629" s="40"/>
      <c r="EA2629" s="40"/>
      <c r="EB2629" s="40"/>
      <c r="EC2629" s="40"/>
      <c r="ED2629" s="40"/>
      <c r="EE2629" s="40"/>
      <c r="EF2629" s="40"/>
      <c r="EG2629" s="40"/>
      <c r="EH2629" s="40"/>
      <c r="EI2629" s="40"/>
      <c r="EJ2629" s="40"/>
      <c r="EK2629" s="40"/>
      <c r="EL2629" s="40"/>
      <c r="EM2629" s="40"/>
      <c r="EN2629" s="40"/>
      <c r="EO2629" s="40"/>
      <c r="EP2629" s="40"/>
      <c r="EQ2629" s="40"/>
      <c r="ER2629" s="40"/>
      <c r="ES2629" s="40"/>
      <c r="ET2629" s="40"/>
      <c r="EU2629" s="40"/>
      <c r="EV2629" s="40"/>
      <c r="EW2629" s="40"/>
      <c r="EX2629" s="40"/>
      <c r="EY2629" s="40"/>
      <c r="EZ2629" s="40"/>
      <c r="FA2629" s="40"/>
      <c r="FB2629" s="40"/>
      <c r="FC2629" s="40"/>
      <c r="FD2629" s="40"/>
      <c r="FE2629" s="40"/>
      <c r="FF2629" s="40"/>
      <c r="FG2629" s="40"/>
      <c r="FH2629" s="40"/>
      <c r="FI2629" s="40"/>
      <c r="FJ2629" s="40"/>
      <c r="FK2629" s="40"/>
      <c r="FL2629" s="40"/>
      <c r="FM2629" s="40"/>
      <c r="FN2629" s="40"/>
      <c r="FO2629" s="40"/>
      <c r="FP2629" s="40"/>
      <c r="FQ2629" s="40"/>
      <c r="FR2629" s="40"/>
      <c r="FS2629" s="40"/>
      <c r="FT2629" s="40"/>
      <c r="FU2629" s="40"/>
      <c r="FV2629" s="40"/>
      <c r="FW2629" s="40"/>
      <c r="FX2629" s="40"/>
      <c r="FY2629" s="40"/>
      <c r="FZ2629" s="40"/>
      <c r="GA2629" s="40"/>
      <c r="GB2629" s="40"/>
      <c r="GC2629" s="40"/>
      <c r="GD2629" s="40"/>
      <c r="GE2629" s="40"/>
      <c r="GF2629" s="40"/>
      <c r="GG2629" s="40"/>
      <c r="GH2629" s="40"/>
      <c r="GI2629" s="40"/>
      <c r="GJ2629" s="40"/>
      <c r="GK2629" s="40"/>
      <c r="GL2629" s="40"/>
      <c r="GM2629" s="40"/>
      <c r="GN2629" s="40"/>
      <c r="GO2629" s="40"/>
      <c r="GP2629" s="40"/>
      <c r="GQ2629" s="40"/>
      <c r="GR2629" s="40"/>
      <c r="GS2629" s="40"/>
      <c r="GT2629" s="40"/>
      <c r="GU2629" s="40"/>
      <c r="GV2629" s="40"/>
      <c r="GW2629" s="40"/>
      <c r="GX2629" s="40"/>
      <c r="GY2629" s="40"/>
      <c r="GZ2629" s="40"/>
      <c r="HA2629" s="40"/>
      <c r="HB2629" s="40"/>
      <c r="HC2629" s="40"/>
      <c r="HD2629" s="40"/>
      <c r="HE2629" s="40"/>
      <c r="HF2629" s="40"/>
      <c r="HG2629" s="40"/>
      <c r="HH2629" s="40"/>
      <c r="HI2629" s="40"/>
      <c r="HJ2629" s="40"/>
      <c r="HK2629" s="40"/>
      <c r="HL2629" s="40"/>
      <c r="HM2629" s="40"/>
      <c r="HN2629" s="40"/>
      <c r="HO2629" s="40"/>
      <c r="HP2629" s="40"/>
      <c r="HQ2629" s="40"/>
      <c r="HR2629" s="40"/>
      <c r="HS2629" s="40"/>
      <c r="HT2629" s="40"/>
      <c r="HU2629" s="40"/>
      <c r="HV2629" s="40"/>
      <c r="HW2629" s="40"/>
      <c r="HX2629" s="40"/>
      <c r="HY2629" s="40"/>
      <c r="HZ2629" s="40"/>
      <c r="IA2629" s="40"/>
      <c r="IB2629" s="40"/>
      <c r="IC2629" s="40"/>
      <c r="ID2629" s="40"/>
      <c r="IE2629" s="40"/>
      <c r="IF2629" s="40"/>
      <c r="IG2629" s="40"/>
      <c r="IH2629" s="40"/>
      <c r="II2629" s="40"/>
      <c r="IJ2629" s="40"/>
      <c r="IK2629" s="40"/>
      <c r="IL2629" s="40"/>
      <c r="IM2629" s="40"/>
      <c r="IN2629" s="40"/>
      <c r="IO2629" s="40"/>
      <c r="IP2629" s="40"/>
      <c r="IQ2629" s="40"/>
    </row>
    <row r="2630" spans="1:251" ht="22.15" customHeight="1" x14ac:dyDescent="0.15">
      <c r="A2630" s="170">
        <v>4987107615930</v>
      </c>
      <c r="B2630" s="122">
        <v>898680</v>
      </c>
      <c r="C2630" s="35" t="s">
        <v>1844</v>
      </c>
      <c r="D2630" s="33">
        <v>0.1</v>
      </c>
      <c r="E2630" s="30" t="s">
        <v>2451</v>
      </c>
      <c r="G2630" s="68"/>
      <c r="J2630" s="38" t="s">
        <v>2846</v>
      </c>
      <c r="K2630" s="55" t="s">
        <v>2481</v>
      </c>
      <c r="L2630" s="38"/>
      <c r="M2630" s="44" t="s">
        <v>30</v>
      </c>
      <c r="N2630" s="40"/>
      <c r="O2630" s="40"/>
      <c r="P2630" s="40"/>
      <c r="Q2630" s="40"/>
      <c r="R2630" s="40"/>
      <c r="S2630" s="40"/>
      <c r="T2630" s="40"/>
      <c r="U2630" s="40"/>
      <c r="V2630" s="40"/>
      <c r="W2630" s="40"/>
      <c r="X2630" s="40"/>
      <c r="Y2630" s="40"/>
      <c r="Z2630" s="40"/>
      <c r="AA2630" s="40"/>
      <c r="AB2630" s="40"/>
      <c r="AC2630" s="40"/>
      <c r="AD2630" s="40"/>
      <c r="AE2630" s="40"/>
      <c r="AF2630" s="40"/>
      <c r="AG2630" s="40"/>
      <c r="AH2630" s="40"/>
      <c r="AI2630" s="40"/>
      <c r="AJ2630" s="40"/>
      <c r="AK2630" s="40"/>
      <c r="AL2630" s="40"/>
      <c r="AM2630" s="40"/>
      <c r="AN2630" s="40"/>
      <c r="AO2630" s="40"/>
      <c r="AP2630" s="40"/>
      <c r="AQ2630" s="40"/>
      <c r="AR2630" s="40"/>
      <c r="AS2630" s="40"/>
      <c r="AT2630" s="40"/>
      <c r="AU2630" s="40"/>
      <c r="AV2630" s="40"/>
      <c r="AW2630" s="40"/>
      <c r="AX2630" s="40"/>
      <c r="AY2630" s="40"/>
      <c r="AZ2630" s="40"/>
      <c r="BA2630" s="40"/>
      <c r="BB2630" s="40"/>
      <c r="BC2630" s="40"/>
      <c r="BD2630" s="40"/>
      <c r="BE2630" s="40"/>
      <c r="BF2630" s="40"/>
      <c r="BG2630" s="40"/>
      <c r="BH2630" s="40"/>
      <c r="BI2630" s="40"/>
      <c r="BJ2630" s="40"/>
      <c r="BK2630" s="40"/>
      <c r="BL2630" s="40"/>
      <c r="BM2630" s="40"/>
      <c r="BN2630" s="40"/>
      <c r="BO2630" s="40"/>
      <c r="BP2630" s="40"/>
      <c r="BQ2630" s="40"/>
      <c r="BR2630" s="40"/>
      <c r="BS2630" s="40"/>
      <c r="BT2630" s="40"/>
      <c r="BU2630" s="40"/>
      <c r="BV2630" s="40"/>
      <c r="BW2630" s="40"/>
      <c r="BX2630" s="40"/>
      <c r="BY2630" s="40"/>
      <c r="BZ2630" s="40"/>
      <c r="CA2630" s="40"/>
      <c r="CB2630" s="40"/>
      <c r="CC2630" s="40"/>
      <c r="CD2630" s="40"/>
      <c r="CE2630" s="40"/>
      <c r="CF2630" s="40"/>
      <c r="CG2630" s="40"/>
      <c r="CH2630" s="40"/>
      <c r="CI2630" s="40"/>
      <c r="CJ2630" s="40"/>
      <c r="CK2630" s="40"/>
      <c r="CL2630" s="40"/>
      <c r="CM2630" s="40"/>
      <c r="CN2630" s="40"/>
      <c r="CO2630" s="40"/>
      <c r="CP2630" s="40"/>
      <c r="CQ2630" s="40"/>
      <c r="CR2630" s="40"/>
      <c r="CS2630" s="40"/>
      <c r="CT2630" s="40"/>
      <c r="CU2630" s="40"/>
      <c r="CV2630" s="40"/>
      <c r="CW2630" s="40"/>
      <c r="CX2630" s="40"/>
      <c r="CY2630" s="40"/>
      <c r="CZ2630" s="40"/>
      <c r="DA2630" s="40"/>
      <c r="DB2630" s="40"/>
      <c r="DC2630" s="40"/>
      <c r="DD2630" s="40"/>
      <c r="DE2630" s="40"/>
      <c r="DF2630" s="40"/>
      <c r="DG2630" s="40"/>
      <c r="DH2630" s="40"/>
      <c r="DI2630" s="40"/>
      <c r="DJ2630" s="40"/>
      <c r="DK2630" s="40"/>
      <c r="DL2630" s="40"/>
      <c r="DM2630" s="40"/>
      <c r="DN2630" s="40"/>
      <c r="DO2630" s="40"/>
      <c r="DP2630" s="40"/>
      <c r="DQ2630" s="40"/>
      <c r="DR2630" s="40"/>
      <c r="DS2630" s="40"/>
      <c r="DT2630" s="40"/>
      <c r="DU2630" s="40"/>
      <c r="DV2630" s="40"/>
      <c r="DW2630" s="40"/>
      <c r="DX2630" s="40"/>
      <c r="DY2630" s="40"/>
      <c r="DZ2630" s="40"/>
      <c r="EA2630" s="40"/>
      <c r="EB2630" s="40"/>
      <c r="EC2630" s="40"/>
      <c r="ED2630" s="40"/>
      <c r="EE2630" s="40"/>
      <c r="EF2630" s="40"/>
      <c r="EG2630" s="40"/>
      <c r="EH2630" s="40"/>
      <c r="EI2630" s="40"/>
      <c r="EJ2630" s="40"/>
      <c r="EK2630" s="40"/>
      <c r="EL2630" s="40"/>
      <c r="EM2630" s="40"/>
      <c r="EN2630" s="40"/>
      <c r="EO2630" s="40"/>
      <c r="EP2630" s="40"/>
      <c r="EQ2630" s="40"/>
      <c r="ER2630" s="40"/>
      <c r="ES2630" s="40"/>
      <c r="ET2630" s="40"/>
      <c r="EU2630" s="40"/>
      <c r="EV2630" s="40"/>
      <c r="EW2630" s="40"/>
      <c r="EX2630" s="40"/>
      <c r="EY2630" s="40"/>
      <c r="EZ2630" s="40"/>
      <c r="FA2630" s="40"/>
      <c r="FB2630" s="40"/>
      <c r="FC2630" s="40"/>
      <c r="FD2630" s="40"/>
      <c r="FE2630" s="40"/>
      <c r="FF2630" s="40"/>
      <c r="FG2630" s="40"/>
      <c r="FH2630" s="40"/>
      <c r="FI2630" s="40"/>
      <c r="FJ2630" s="40"/>
      <c r="FK2630" s="40"/>
      <c r="FL2630" s="40"/>
      <c r="FM2630" s="40"/>
      <c r="FN2630" s="40"/>
      <c r="FO2630" s="40"/>
      <c r="FP2630" s="40"/>
      <c r="FQ2630" s="40"/>
      <c r="FR2630" s="40"/>
      <c r="FS2630" s="40"/>
      <c r="FT2630" s="40"/>
      <c r="FU2630" s="40"/>
      <c r="FV2630" s="40"/>
      <c r="FW2630" s="40"/>
      <c r="FX2630" s="40"/>
      <c r="FY2630" s="40"/>
      <c r="FZ2630" s="40"/>
      <c r="GA2630" s="40"/>
      <c r="GB2630" s="40"/>
      <c r="GC2630" s="40"/>
      <c r="GD2630" s="40"/>
      <c r="GE2630" s="40"/>
      <c r="GF2630" s="40"/>
      <c r="GG2630" s="40"/>
      <c r="GH2630" s="40"/>
      <c r="GI2630" s="40"/>
      <c r="GJ2630" s="40"/>
      <c r="GK2630" s="40"/>
      <c r="GL2630" s="40"/>
      <c r="GM2630" s="40"/>
      <c r="GN2630" s="40"/>
      <c r="GO2630" s="40"/>
      <c r="GP2630" s="40"/>
      <c r="GQ2630" s="40"/>
      <c r="GR2630" s="40"/>
      <c r="GS2630" s="40"/>
      <c r="GT2630" s="40"/>
      <c r="GU2630" s="40"/>
      <c r="GV2630" s="40"/>
      <c r="GW2630" s="40"/>
      <c r="GX2630" s="40"/>
      <c r="GY2630" s="40"/>
      <c r="GZ2630" s="40"/>
      <c r="HA2630" s="40"/>
      <c r="HB2630" s="40"/>
      <c r="HC2630" s="40"/>
      <c r="HD2630" s="40"/>
      <c r="HE2630" s="40"/>
      <c r="HF2630" s="40"/>
      <c r="HG2630" s="40"/>
      <c r="HH2630" s="40"/>
      <c r="HI2630" s="40"/>
      <c r="HJ2630" s="40"/>
      <c r="HK2630" s="40"/>
      <c r="HL2630" s="40"/>
      <c r="HM2630" s="40"/>
      <c r="HN2630" s="40"/>
      <c r="HO2630" s="40"/>
      <c r="HP2630" s="40"/>
      <c r="HQ2630" s="40"/>
      <c r="HR2630" s="40"/>
      <c r="HS2630" s="40"/>
      <c r="HT2630" s="40"/>
      <c r="HU2630" s="40"/>
      <c r="HV2630" s="40"/>
      <c r="HW2630" s="40"/>
      <c r="HX2630" s="40"/>
      <c r="HY2630" s="40"/>
      <c r="HZ2630" s="40"/>
      <c r="IA2630" s="40"/>
      <c r="IB2630" s="40"/>
      <c r="IC2630" s="40"/>
      <c r="ID2630" s="40"/>
      <c r="IE2630" s="40"/>
      <c r="IF2630" s="40"/>
      <c r="IG2630" s="40"/>
      <c r="IH2630" s="40"/>
      <c r="II2630" s="40"/>
      <c r="IJ2630" s="40"/>
      <c r="IK2630" s="40"/>
      <c r="IL2630" s="40"/>
      <c r="IM2630" s="40"/>
      <c r="IN2630" s="40"/>
      <c r="IO2630" s="40"/>
      <c r="IP2630" s="40"/>
      <c r="IQ2630" s="40"/>
    </row>
    <row r="2631" spans="1:251" ht="22.15" customHeight="1" x14ac:dyDescent="0.15">
      <c r="A2631" s="170">
        <v>4987107616111</v>
      </c>
      <c r="B2631" s="122">
        <v>898691</v>
      </c>
      <c r="C2631" s="32" t="s">
        <v>1845</v>
      </c>
      <c r="D2631" s="33">
        <v>0.1</v>
      </c>
      <c r="E2631" s="30" t="s">
        <v>2451</v>
      </c>
      <c r="G2631" s="68"/>
      <c r="J2631" s="38" t="s">
        <v>2846</v>
      </c>
      <c r="K2631" s="55" t="s">
        <v>2481</v>
      </c>
      <c r="L2631" s="38"/>
      <c r="M2631" s="44" t="s">
        <v>30</v>
      </c>
      <c r="N2631" s="40"/>
      <c r="O2631" s="40"/>
      <c r="P2631" s="40"/>
      <c r="Q2631" s="40"/>
      <c r="R2631" s="40"/>
      <c r="S2631" s="40"/>
      <c r="T2631" s="40"/>
      <c r="U2631" s="40"/>
      <c r="V2631" s="40"/>
      <c r="W2631" s="40"/>
      <c r="X2631" s="40"/>
      <c r="Y2631" s="40"/>
      <c r="Z2631" s="40"/>
      <c r="AA2631" s="40"/>
      <c r="AB2631" s="40"/>
      <c r="AC2631" s="40"/>
      <c r="AD2631" s="40"/>
      <c r="AE2631" s="40"/>
      <c r="AF2631" s="40"/>
      <c r="AG2631" s="40"/>
      <c r="AH2631" s="40"/>
      <c r="AI2631" s="40"/>
      <c r="AJ2631" s="40"/>
      <c r="AK2631" s="40"/>
      <c r="AL2631" s="40"/>
      <c r="AM2631" s="40"/>
      <c r="AN2631" s="40"/>
      <c r="AO2631" s="40"/>
      <c r="AP2631" s="40"/>
      <c r="AQ2631" s="40"/>
      <c r="AR2631" s="40"/>
      <c r="AS2631" s="40"/>
      <c r="AT2631" s="40"/>
      <c r="AU2631" s="40"/>
      <c r="AV2631" s="40"/>
      <c r="AW2631" s="40"/>
      <c r="AX2631" s="40"/>
      <c r="AY2631" s="40"/>
      <c r="AZ2631" s="40"/>
      <c r="BA2631" s="40"/>
      <c r="BB2631" s="40"/>
      <c r="BC2631" s="40"/>
      <c r="BD2631" s="40"/>
      <c r="BE2631" s="40"/>
      <c r="BF2631" s="40"/>
      <c r="BG2631" s="40"/>
      <c r="BH2631" s="40"/>
      <c r="BI2631" s="40"/>
      <c r="BJ2631" s="40"/>
      <c r="BK2631" s="40"/>
      <c r="BL2631" s="40"/>
      <c r="BM2631" s="40"/>
      <c r="BN2631" s="40"/>
      <c r="BO2631" s="40"/>
      <c r="BP2631" s="40"/>
      <c r="BQ2631" s="40"/>
      <c r="BR2631" s="40"/>
      <c r="BS2631" s="40"/>
      <c r="BT2631" s="40"/>
      <c r="BU2631" s="40"/>
      <c r="BV2631" s="40"/>
      <c r="BW2631" s="40"/>
      <c r="BX2631" s="40"/>
      <c r="BY2631" s="40"/>
      <c r="BZ2631" s="40"/>
      <c r="CA2631" s="40"/>
      <c r="CB2631" s="40"/>
      <c r="CC2631" s="40"/>
      <c r="CD2631" s="40"/>
      <c r="CE2631" s="40"/>
      <c r="CF2631" s="40"/>
      <c r="CG2631" s="40"/>
      <c r="CH2631" s="40"/>
      <c r="CI2631" s="40"/>
      <c r="CJ2631" s="40"/>
      <c r="CK2631" s="40"/>
      <c r="CL2631" s="40"/>
      <c r="CM2631" s="40"/>
      <c r="CN2631" s="40"/>
      <c r="CO2631" s="40"/>
      <c r="CP2631" s="40"/>
      <c r="CQ2631" s="40"/>
      <c r="CR2631" s="40"/>
      <c r="CS2631" s="40"/>
      <c r="CT2631" s="40"/>
      <c r="CU2631" s="40"/>
      <c r="CV2631" s="40"/>
      <c r="CW2631" s="40"/>
      <c r="CX2631" s="40"/>
      <c r="CY2631" s="40"/>
      <c r="CZ2631" s="40"/>
      <c r="DA2631" s="40"/>
      <c r="DB2631" s="40"/>
      <c r="DC2631" s="40"/>
      <c r="DD2631" s="40"/>
      <c r="DE2631" s="40"/>
      <c r="DF2631" s="40"/>
      <c r="DG2631" s="40"/>
      <c r="DH2631" s="40"/>
      <c r="DI2631" s="40"/>
      <c r="DJ2631" s="40"/>
      <c r="DK2631" s="40"/>
      <c r="DL2631" s="40"/>
      <c r="DM2631" s="40"/>
      <c r="DN2631" s="40"/>
      <c r="DO2631" s="40"/>
      <c r="DP2631" s="40"/>
      <c r="DQ2631" s="40"/>
      <c r="DR2631" s="40"/>
      <c r="DS2631" s="40"/>
      <c r="DT2631" s="40"/>
      <c r="DU2631" s="40"/>
      <c r="DV2631" s="40"/>
      <c r="DW2631" s="40"/>
      <c r="DX2631" s="40"/>
      <c r="DY2631" s="40"/>
      <c r="DZ2631" s="40"/>
      <c r="EA2631" s="40"/>
      <c r="EB2631" s="40"/>
      <c r="EC2631" s="40"/>
      <c r="ED2631" s="40"/>
      <c r="EE2631" s="40"/>
      <c r="EF2631" s="40"/>
      <c r="EG2631" s="40"/>
      <c r="EH2631" s="40"/>
      <c r="EI2631" s="40"/>
      <c r="EJ2631" s="40"/>
      <c r="EK2631" s="40"/>
      <c r="EL2631" s="40"/>
      <c r="EM2631" s="40"/>
      <c r="EN2631" s="40"/>
      <c r="EO2631" s="40"/>
      <c r="EP2631" s="40"/>
      <c r="EQ2631" s="40"/>
      <c r="ER2631" s="40"/>
      <c r="ES2631" s="40"/>
      <c r="ET2631" s="40"/>
      <c r="EU2631" s="40"/>
      <c r="EV2631" s="40"/>
      <c r="EW2631" s="40"/>
      <c r="EX2631" s="40"/>
      <c r="EY2631" s="40"/>
      <c r="EZ2631" s="40"/>
      <c r="FA2631" s="40"/>
      <c r="FB2631" s="40"/>
      <c r="FC2631" s="40"/>
      <c r="FD2631" s="40"/>
      <c r="FE2631" s="40"/>
      <c r="FF2631" s="40"/>
      <c r="FG2631" s="40"/>
      <c r="FH2631" s="40"/>
      <c r="FI2631" s="40"/>
      <c r="FJ2631" s="40"/>
      <c r="FK2631" s="40"/>
      <c r="FL2631" s="40"/>
      <c r="FM2631" s="40"/>
      <c r="FN2631" s="40"/>
      <c r="FO2631" s="40"/>
      <c r="FP2631" s="40"/>
      <c r="FQ2631" s="40"/>
      <c r="FR2631" s="40"/>
      <c r="FS2631" s="40"/>
      <c r="FT2631" s="40"/>
      <c r="FU2631" s="40"/>
      <c r="FV2631" s="40"/>
      <c r="FW2631" s="40"/>
      <c r="FX2631" s="40"/>
      <c r="FY2631" s="40"/>
      <c r="FZ2631" s="40"/>
      <c r="GA2631" s="40"/>
      <c r="GB2631" s="40"/>
      <c r="GC2631" s="40"/>
      <c r="GD2631" s="40"/>
      <c r="GE2631" s="40"/>
      <c r="GF2631" s="40"/>
      <c r="GG2631" s="40"/>
      <c r="GH2631" s="40"/>
      <c r="GI2631" s="40"/>
      <c r="GJ2631" s="40"/>
      <c r="GK2631" s="40"/>
      <c r="GL2631" s="40"/>
      <c r="GM2631" s="40"/>
      <c r="GN2631" s="40"/>
      <c r="GO2631" s="40"/>
      <c r="GP2631" s="40"/>
      <c r="GQ2631" s="40"/>
      <c r="GR2631" s="40"/>
      <c r="GS2631" s="40"/>
      <c r="GT2631" s="40"/>
      <c r="GU2631" s="40"/>
      <c r="GV2631" s="40"/>
      <c r="GW2631" s="40"/>
      <c r="GX2631" s="40"/>
      <c r="GY2631" s="40"/>
      <c r="GZ2631" s="40"/>
      <c r="HA2631" s="40"/>
      <c r="HB2631" s="40"/>
      <c r="HC2631" s="40"/>
      <c r="HD2631" s="40"/>
      <c r="HE2631" s="40"/>
      <c r="HF2631" s="40"/>
      <c r="HG2631" s="40"/>
      <c r="HH2631" s="40"/>
      <c r="HI2631" s="40"/>
      <c r="HJ2631" s="40"/>
      <c r="HK2631" s="40"/>
      <c r="HL2631" s="40"/>
      <c r="HM2631" s="40"/>
      <c r="HN2631" s="40"/>
      <c r="HO2631" s="40"/>
      <c r="HP2631" s="40"/>
      <c r="HQ2631" s="40"/>
      <c r="HR2631" s="40"/>
      <c r="HS2631" s="40"/>
      <c r="HT2631" s="40"/>
      <c r="HU2631" s="40"/>
      <c r="HV2631" s="40"/>
      <c r="HW2631" s="40"/>
      <c r="HX2631" s="40"/>
      <c r="HY2631" s="40"/>
      <c r="HZ2631" s="40"/>
      <c r="IA2631" s="40"/>
      <c r="IB2631" s="40"/>
      <c r="IC2631" s="40"/>
      <c r="ID2631" s="40"/>
      <c r="IE2631" s="40"/>
      <c r="IF2631" s="40"/>
      <c r="IG2631" s="40"/>
      <c r="IH2631" s="40"/>
      <c r="II2631" s="40"/>
      <c r="IJ2631" s="40"/>
      <c r="IK2631" s="40"/>
      <c r="IL2631" s="40"/>
      <c r="IM2631" s="40"/>
      <c r="IN2631" s="40"/>
      <c r="IO2631" s="40"/>
      <c r="IP2631" s="40"/>
      <c r="IQ2631" s="40"/>
    </row>
    <row r="2632" spans="1:251" ht="22.15" customHeight="1" x14ac:dyDescent="0.15">
      <c r="A2632" s="170">
        <v>4987107600011</v>
      </c>
      <c r="B2632" s="122">
        <v>898702</v>
      </c>
      <c r="C2632" s="38" t="s">
        <v>1830</v>
      </c>
      <c r="D2632" s="33">
        <v>0.1</v>
      </c>
      <c r="E2632" s="28">
        <v>1580</v>
      </c>
      <c r="G2632" s="68"/>
      <c r="J2632" s="38" t="s">
        <v>2846</v>
      </c>
      <c r="K2632" s="55" t="s">
        <v>2460</v>
      </c>
      <c r="L2632" s="38" t="s">
        <v>2815</v>
      </c>
      <c r="M2632" s="44" t="s">
        <v>30</v>
      </c>
      <c r="N2632" s="40"/>
      <c r="O2632" s="40"/>
      <c r="P2632" s="40"/>
      <c r="Q2632" s="40"/>
      <c r="R2632" s="40"/>
      <c r="S2632" s="40"/>
      <c r="T2632" s="40"/>
      <c r="U2632" s="40"/>
      <c r="V2632" s="40"/>
      <c r="W2632" s="40"/>
      <c r="X2632" s="40"/>
      <c r="Y2632" s="40"/>
      <c r="Z2632" s="40"/>
      <c r="AA2632" s="40"/>
      <c r="AB2632" s="40"/>
      <c r="AC2632" s="40"/>
      <c r="AD2632" s="40"/>
      <c r="AE2632" s="40"/>
      <c r="AF2632" s="40"/>
      <c r="AG2632" s="40"/>
      <c r="AH2632" s="40"/>
      <c r="AI2632" s="40"/>
      <c r="AJ2632" s="40"/>
      <c r="AK2632" s="40"/>
      <c r="AL2632" s="40"/>
      <c r="AM2632" s="40"/>
      <c r="AN2632" s="40"/>
      <c r="AO2632" s="40"/>
      <c r="AP2632" s="40"/>
      <c r="AQ2632" s="40"/>
      <c r="AR2632" s="40"/>
      <c r="AS2632" s="40"/>
      <c r="AT2632" s="40"/>
      <c r="AU2632" s="40"/>
      <c r="AV2632" s="40"/>
      <c r="AW2632" s="40"/>
      <c r="AX2632" s="40"/>
      <c r="AY2632" s="40"/>
      <c r="AZ2632" s="40"/>
      <c r="BA2632" s="40"/>
      <c r="BB2632" s="40"/>
      <c r="BC2632" s="40"/>
      <c r="BD2632" s="40"/>
      <c r="BE2632" s="40"/>
      <c r="BF2632" s="40"/>
      <c r="BG2632" s="40"/>
      <c r="BH2632" s="40"/>
      <c r="BI2632" s="40"/>
      <c r="BJ2632" s="40"/>
      <c r="BK2632" s="40"/>
      <c r="BL2632" s="40"/>
      <c r="BM2632" s="40"/>
      <c r="BN2632" s="40"/>
      <c r="BO2632" s="40"/>
      <c r="BP2632" s="40"/>
      <c r="BQ2632" s="40"/>
      <c r="BR2632" s="40"/>
      <c r="BS2632" s="40"/>
      <c r="BT2632" s="40"/>
      <c r="BU2632" s="40"/>
      <c r="BV2632" s="40"/>
      <c r="BW2632" s="40"/>
      <c r="BX2632" s="40"/>
      <c r="BY2632" s="40"/>
      <c r="BZ2632" s="40"/>
      <c r="CA2632" s="40"/>
      <c r="CB2632" s="40"/>
      <c r="CC2632" s="40"/>
      <c r="CD2632" s="40"/>
      <c r="CE2632" s="40"/>
      <c r="CF2632" s="40"/>
      <c r="CG2632" s="40"/>
      <c r="CH2632" s="40"/>
      <c r="CI2632" s="40"/>
      <c r="CJ2632" s="40"/>
      <c r="CK2632" s="40"/>
      <c r="CL2632" s="40"/>
      <c r="CM2632" s="40"/>
      <c r="CN2632" s="40"/>
      <c r="CO2632" s="40"/>
      <c r="CP2632" s="40"/>
      <c r="CQ2632" s="40"/>
      <c r="CR2632" s="40"/>
      <c r="CS2632" s="40"/>
      <c r="CT2632" s="40"/>
      <c r="CU2632" s="40"/>
      <c r="CV2632" s="40"/>
      <c r="CW2632" s="40"/>
      <c r="CX2632" s="40"/>
      <c r="CY2632" s="40"/>
      <c r="CZ2632" s="40"/>
      <c r="DA2632" s="40"/>
      <c r="DB2632" s="40"/>
      <c r="DC2632" s="40"/>
      <c r="DD2632" s="40"/>
      <c r="DE2632" s="40"/>
      <c r="DF2632" s="40"/>
      <c r="DG2632" s="40"/>
      <c r="DH2632" s="40"/>
      <c r="DI2632" s="40"/>
      <c r="DJ2632" s="40"/>
      <c r="DK2632" s="40"/>
      <c r="DL2632" s="40"/>
      <c r="DM2632" s="40"/>
      <c r="DN2632" s="40"/>
      <c r="DO2632" s="40"/>
      <c r="DP2632" s="40"/>
      <c r="DQ2632" s="40"/>
      <c r="DR2632" s="40"/>
      <c r="DS2632" s="40"/>
      <c r="DT2632" s="40"/>
      <c r="DU2632" s="40"/>
      <c r="DV2632" s="40"/>
      <c r="DW2632" s="40"/>
      <c r="DX2632" s="40"/>
      <c r="DY2632" s="40"/>
      <c r="DZ2632" s="40"/>
      <c r="EA2632" s="40"/>
      <c r="EB2632" s="40"/>
      <c r="EC2632" s="40"/>
      <c r="ED2632" s="40"/>
      <c r="EE2632" s="40"/>
      <c r="EF2632" s="40"/>
      <c r="EG2632" s="40"/>
      <c r="EH2632" s="40"/>
      <c r="EI2632" s="40"/>
      <c r="EJ2632" s="40"/>
      <c r="EK2632" s="40"/>
      <c r="EL2632" s="40"/>
      <c r="EM2632" s="40"/>
      <c r="EN2632" s="40"/>
      <c r="EO2632" s="40"/>
      <c r="EP2632" s="40"/>
      <c r="EQ2632" s="40"/>
      <c r="ER2632" s="40"/>
      <c r="ES2632" s="40"/>
      <c r="ET2632" s="40"/>
      <c r="EU2632" s="40"/>
      <c r="EV2632" s="40"/>
      <c r="EW2632" s="40"/>
      <c r="EX2632" s="40"/>
      <c r="EY2632" s="40"/>
      <c r="EZ2632" s="40"/>
      <c r="FA2632" s="40"/>
      <c r="FB2632" s="40"/>
      <c r="FC2632" s="40"/>
      <c r="FD2632" s="40"/>
      <c r="FE2632" s="40"/>
      <c r="FF2632" s="40"/>
      <c r="FG2632" s="40"/>
      <c r="FH2632" s="40"/>
      <c r="FI2632" s="40"/>
      <c r="FJ2632" s="40"/>
      <c r="FK2632" s="40"/>
      <c r="FL2632" s="40"/>
      <c r="FM2632" s="40"/>
      <c r="FN2632" s="40"/>
      <c r="FO2632" s="40"/>
      <c r="FP2632" s="40"/>
      <c r="FQ2632" s="40"/>
      <c r="FR2632" s="40"/>
      <c r="FS2632" s="40"/>
      <c r="FT2632" s="40"/>
      <c r="FU2632" s="40"/>
      <c r="FV2632" s="40"/>
      <c r="FW2632" s="40"/>
      <c r="FX2632" s="40"/>
      <c r="FY2632" s="40"/>
      <c r="FZ2632" s="40"/>
      <c r="GA2632" s="40"/>
      <c r="GB2632" s="40"/>
      <c r="GC2632" s="40"/>
      <c r="GD2632" s="40"/>
      <c r="GE2632" s="40"/>
      <c r="GF2632" s="40"/>
      <c r="GG2632" s="40"/>
      <c r="GH2632" s="40"/>
      <c r="GI2632" s="40"/>
      <c r="GJ2632" s="40"/>
      <c r="GK2632" s="40"/>
      <c r="GL2632" s="40"/>
      <c r="GM2632" s="40"/>
      <c r="GN2632" s="40"/>
      <c r="GO2632" s="40"/>
      <c r="GP2632" s="40"/>
      <c r="GQ2632" s="40"/>
      <c r="GR2632" s="40"/>
      <c r="GS2632" s="40"/>
      <c r="GT2632" s="40"/>
      <c r="GU2632" s="40"/>
      <c r="GV2632" s="40"/>
      <c r="GW2632" s="40"/>
      <c r="GX2632" s="40"/>
      <c r="GY2632" s="40"/>
      <c r="GZ2632" s="40"/>
      <c r="HA2632" s="40"/>
      <c r="HB2632" s="40"/>
      <c r="HC2632" s="40"/>
      <c r="HD2632" s="40"/>
      <c r="HE2632" s="40"/>
      <c r="HF2632" s="40"/>
      <c r="HG2632" s="40"/>
      <c r="HH2632" s="40"/>
      <c r="HI2632" s="40"/>
      <c r="HJ2632" s="40"/>
      <c r="HK2632" s="40"/>
      <c r="HL2632" s="40"/>
      <c r="HM2632" s="40"/>
      <c r="HN2632" s="40"/>
      <c r="HO2632" s="40"/>
      <c r="HP2632" s="40"/>
      <c r="HQ2632" s="40"/>
      <c r="HR2632" s="40"/>
      <c r="HS2632" s="40"/>
      <c r="HT2632" s="40"/>
      <c r="HU2632" s="40"/>
      <c r="HV2632" s="40"/>
      <c r="HW2632" s="40"/>
      <c r="HX2632" s="40"/>
      <c r="HY2632" s="40"/>
      <c r="HZ2632" s="40"/>
      <c r="IA2632" s="40"/>
      <c r="IB2632" s="40"/>
      <c r="IC2632" s="40"/>
      <c r="ID2632" s="40"/>
      <c r="IE2632" s="40"/>
      <c r="IF2632" s="40"/>
      <c r="IG2632" s="40"/>
      <c r="IH2632" s="40"/>
      <c r="II2632" s="40"/>
      <c r="IJ2632" s="40"/>
      <c r="IK2632" s="40"/>
      <c r="IL2632" s="40"/>
      <c r="IM2632" s="40"/>
      <c r="IN2632" s="40"/>
      <c r="IO2632" s="40"/>
      <c r="IP2632" s="40"/>
      <c r="IQ2632" s="40"/>
    </row>
    <row r="2633" spans="1:251" ht="22.15" customHeight="1" x14ac:dyDescent="0.15">
      <c r="A2633" s="170">
        <v>4987107600004</v>
      </c>
      <c r="B2633" s="122">
        <v>898703</v>
      </c>
      <c r="C2633" s="38" t="s">
        <v>1829</v>
      </c>
      <c r="D2633" s="33">
        <v>0.1</v>
      </c>
      <c r="E2633" s="28">
        <v>980</v>
      </c>
      <c r="G2633" s="68"/>
      <c r="J2633" s="38" t="s">
        <v>2846</v>
      </c>
      <c r="K2633" s="55" t="s">
        <v>2460</v>
      </c>
      <c r="L2633" s="38" t="s">
        <v>2815</v>
      </c>
      <c r="M2633" s="44" t="s">
        <v>30</v>
      </c>
      <c r="N2633" s="40"/>
      <c r="O2633" s="40"/>
      <c r="P2633" s="40"/>
      <c r="Q2633" s="40"/>
      <c r="R2633" s="40"/>
      <c r="S2633" s="40"/>
      <c r="T2633" s="40"/>
      <c r="U2633" s="40"/>
      <c r="V2633" s="40"/>
      <c r="W2633" s="40"/>
      <c r="X2633" s="40"/>
      <c r="Y2633" s="40"/>
      <c r="Z2633" s="40"/>
      <c r="AA2633" s="40"/>
      <c r="AB2633" s="40"/>
      <c r="AC2633" s="40"/>
      <c r="AD2633" s="40"/>
      <c r="AE2633" s="40"/>
      <c r="AF2633" s="40"/>
      <c r="AG2633" s="40"/>
      <c r="AH2633" s="40"/>
      <c r="AI2633" s="40"/>
      <c r="AJ2633" s="40"/>
      <c r="AK2633" s="40"/>
      <c r="AL2633" s="40"/>
      <c r="AM2633" s="40"/>
      <c r="AN2633" s="40"/>
      <c r="AO2633" s="40"/>
      <c r="AP2633" s="40"/>
      <c r="AQ2633" s="40"/>
      <c r="AR2633" s="40"/>
      <c r="AS2633" s="40"/>
      <c r="AT2633" s="40"/>
      <c r="AU2633" s="40"/>
      <c r="AV2633" s="40"/>
      <c r="AW2633" s="40"/>
      <c r="AX2633" s="40"/>
      <c r="AY2633" s="40"/>
      <c r="AZ2633" s="40"/>
      <c r="BA2633" s="40"/>
      <c r="BB2633" s="40"/>
      <c r="BC2633" s="40"/>
      <c r="BD2633" s="40"/>
      <c r="BE2633" s="40"/>
      <c r="BF2633" s="40"/>
      <c r="BG2633" s="40"/>
      <c r="BH2633" s="40"/>
      <c r="BI2633" s="40"/>
      <c r="BJ2633" s="40"/>
      <c r="BK2633" s="40"/>
      <c r="BL2633" s="40"/>
      <c r="BM2633" s="40"/>
      <c r="BN2633" s="40"/>
      <c r="BO2633" s="40"/>
      <c r="BP2633" s="40"/>
      <c r="BQ2633" s="40"/>
      <c r="BR2633" s="40"/>
      <c r="BS2633" s="40"/>
      <c r="BT2633" s="40"/>
      <c r="BU2633" s="40"/>
      <c r="BV2633" s="40"/>
      <c r="BW2633" s="40"/>
      <c r="BX2633" s="40"/>
      <c r="BY2633" s="40"/>
      <c r="BZ2633" s="40"/>
      <c r="CA2633" s="40"/>
      <c r="CB2633" s="40"/>
      <c r="CC2633" s="40"/>
      <c r="CD2633" s="40"/>
      <c r="CE2633" s="40"/>
      <c r="CF2633" s="40"/>
      <c r="CG2633" s="40"/>
      <c r="CH2633" s="40"/>
      <c r="CI2633" s="40"/>
      <c r="CJ2633" s="40"/>
      <c r="CK2633" s="40"/>
      <c r="CL2633" s="40"/>
      <c r="CM2633" s="40"/>
      <c r="CN2633" s="40"/>
      <c r="CO2633" s="40"/>
      <c r="CP2633" s="40"/>
      <c r="CQ2633" s="40"/>
      <c r="CR2633" s="40"/>
      <c r="CS2633" s="40"/>
      <c r="CT2633" s="40"/>
      <c r="CU2633" s="40"/>
      <c r="CV2633" s="40"/>
      <c r="CW2633" s="40"/>
      <c r="CX2633" s="40"/>
      <c r="CY2633" s="40"/>
      <c r="CZ2633" s="40"/>
      <c r="DA2633" s="40"/>
      <c r="DB2633" s="40"/>
      <c r="DC2633" s="40"/>
      <c r="DD2633" s="40"/>
      <c r="DE2633" s="40"/>
      <c r="DF2633" s="40"/>
      <c r="DG2633" s="40"/>
      <c r="DH2633" s="40"/>
      <c r="DI2633" s="40"/>
      <c r="DJ2633" s="40"/>
      <c r="DK2633" s="40"/>
      <c r="DL2633" s="40"/>
      <c r="DM2633" s="40"/>
      <c r="DN2633" s="40"/>
      <c r="DO2633" s="40"/>
      <c r="DP2633" s="40"/>
      <c r="DQ2633" s="40"/>
      <c r="DR2633" s="40"/>
      <c r="DS2633" s="40"/>
      <c r="DT2633" s="40"/>
      <c r="DU2633" s="40"/>
      <c r="DV2633" s="40"/>
      <c r="DW2633" s="40"/>
      <c r="DX2633" s="40"/>
      <c r="DY2633" s="40"/>
      <c r="DZ2633" s="40"/>
      <c r="EA2633" s="40"/>
      <c r="EB2633" s="40"/>
      <c r="EC2633" s="40"/>
      <c r="ED2633" s="40"/>
      <c r="EE2633" s="40"/>
      <c r="EF2633" s="40"/>
      <c r="EG2633" s="40"/>
      <c r="EH2633" s="40"/>
      <c r="EI2633" s="40"/>
      <c r="EJ2633" s="40"/>
      <c r="EK2633" s="40"/>
      <c r="EL2633" s="40"/>
      <c r="EM2633" s="40"/>
      <c r="EN2633" s="40"/>
      <c r="EO2633" s="40"/>
      <c r="EP2633" s="40"/>
      <c r="EQ2633" s="40"/>
      <c r="ER2633" s="40"/>
      <c r="ES2633" s="40"/>
      <c r="ET2633" s="40"/>
      <c r="EU2633" s="40"/>
      <c r="EV2633" s="40"/>
      <c r="EW2633" s="40"/>
      <c r="EX2633" s="40"/>
      <c r="EY2633" s="40"/>
      <c r="EZ2633" s="40"/>
      <c r="FA2633" s="40"/>
      <c r="FB2633" s="40"/>
      <c r="FC2633" s="40"/>
      <c r="FD2633" s="40"/>
      <c r="FE2633" s="40"/>
      <c r="FF2633" s="40"/>
      <c r="FG2633" s="40"/>
      <c r="FH2633" s="40"/>
      <c r="FI2633" s="40"/>
      <c r="FJ2633" s="40"/>
      <c r="FK2633" s="40"/>
      <c r="FL2633" s="40"/>
      <c r="FM2633" s="40"/>
      <c r="FN2633" s="40"/>
      <c r="FO2633" s="40"/>
      <c r="FP2633" s="40"/>
      <c r="FQ2633" s="40"/>
      <c r="FR2633" s="40"/>
      <c r="FS2633" s="40"/>
      <c r="FT2633" s="40"/>
      <c r="FU2633" s="40"/>
      <c r="FV2633" s="40"/>
      <c r="FW2633" s="40"/>
      <c r="FX2633" s="40"/>
      <c r="FY2633" s="40"/>
      <c r="FZ2633" s="40"/>
      <c r="GA2633" s="40"/>
      <c r="GB2633" s="40"/>
      <c r="GC2633" s="40"/>
      <c r="GD2633" s="40"/>
      <c r="GE2633" s="40"/>
      <c r="GF2633" s="40"/>
      <c r="GG2633" s="40"/>
      <c r="GH2633" s="40"/>
      <c r="GI2633" s="40"/>
      <c r="GJ2633" s="40"/>
      <c r="GK2633" s="40"/>
      <c r="GL2633" s="40"/>
      <c r="GM2633" s="40"/>
      <c r="GN2633" s="40"/>
      <c r="GO2633" s="40"/>
      <c r="GP2633" s="40"/>
      <c r="GQ2633" s="40"/>
      <c r="GR2633" s="40"/>
      <c r="GS2633" s="40"/>
      <c r="GT2633" s="40"/>
      <c r="GU2633" s="40"/>
      <c r="GV2633" s="40"/>
      <c r="GW2633" s="40"/>
      <c r="GX2633" s="40"/>
      <c r="GY2633" s="40"/>
      <c r="GZ2633" s="40"/>
      <c r="HA2633" s="40"/>
      <c r="HB2633" s="40"/>
      <c r="HC2633" s="40"/>
      <c r="HD2633" s="40"/>
      <c r="HE2633" s="40"/>
      <c r="HF2633" s="40"/>
      <c r="HG2633" s="40"/>
      <c r="HH2633" s="40"/>
      <c r="HI2633" s="40"/>
      <c r="HJ2633" s="40"/>
      <c r="HK2633" s="40"/>
      <c r="HL2633" s="40"/>
      <c r="HM2633" s="40"/>
      <c r="HN2633" s="40"/>
      <c r="HO2633" s="40"/>
      <c r="HP2633" s="40"/>
      <c r="HQ2633" s="40"/>
      <c r="HR2633" s="40"/>
      <c r="HS2633" s="40"/>
      <c r="HT2633" s="40"/>
      <c r="HU2633" s="40"/>
      <c r="HV2633" s="40"/>
      <c r="HW2633" s="40"/>
      <c r="HX2633" s="40"/>
      <c r="HY2633" s="40"/>
      <c r="HZ2633" s="40"/>
      <c r="IA2633" s="40"/>
      <c r="IB2633" s="40"/>
      <c r="IC2633" s="40"/>
      <c r="ID2633" s="40"/>
      <c r="IE2633" s="40"/>
      <c r="IF2633" s="40"/>
      <c r="IG2633" s="40"/>
      <c r="IH2633" s="40"/>
      <c r="II2633" s="40"/>
      <c r="IJ2633" s="40"/>
      <c r="IK2633" s="40"/>
      <c r="IL2633" s="40"/>
      <c r="IM2633" s="40"/>
      <c r="IN2633" s="40"/>
      <c r="IO2633" s="40"/>
      <c r="IP2633" s="40"/>
      <c r="IQ2633" s="40"/>
    </row>
    <row r="2634" spans="1:251" ht="22.15" customHeight="1" x14ac:dyDescent="0.15">
      <c r="A2634" s="170">
        <v>4987107600042</v>
      </c>
      <c r="B2634" s="122">
        <v>898714</v>
      </c>
      <c r="C2634" s="38" t="s">
        <v>1832</v>
      </c>
      <c r="D2634" s="33">
        <v>0.1</v>
      </c>
      <c r="E2634" s="28">
        <v>1580</v>
      </c>
      <c r="G2634" s="68"/>
      <c r="J2634" s="38" t="s">
        <v>2846</v>
      </c>
      <c r="K2634" s="55" t="s">
        <v>2460</v>
      </c>
      <c r="L2634" s="38" t="s">
        <v>2815</v>
      </c>
      <c r="M2634" s="44" t="s">
        <v>30</v>
      </c>
      <c r="N2634" s="40"/>
      <c r="O2634" s="40"/>
      <c r="P2634" s="40"/>
      <c r="Q2634" s="40"/>
      <c r="R2634" s="40"/>
      <c r="S2634" s="40"/>
      <c r="T2634" s="40"/>
      <c r="U2634" s="40"/>
      <c r="V2634" s="40"/>
      <c r="W2634" s="40"/>
      <c r="X2634" s="40"/>
      <c r="Y2634" s="40"/>
      <c r="Z2634" s="40"/>
      <c r="AA2634" s="40"/>
      <c r="AB2634" s="40"/>
      <c r="AC2634" s="40"/>
      <c r="AD2634" s="40"/>
      <c r="AE2634" s="40"/>
      <c r="AF2634" s="40"/>
      <c r="AG2634" s="40"/>
      <c r="AH2634" s="40"/>
      <c r="AI2634" s="40"/>
      <c r="AJ2634" s="40"/>
      <c r="AK2634" s="40"/>
      <c r="AL2634" s="40"/>
      <c r="AM2634" s="40"/>
      <c r="AN2634" s="40"/>
      <c r="AO2634" s="40"/>
      <c r="AP2634" s="40"/>
      <c r="AQ2634" s="40"/>
      <c r="AR2634" s="40"/>
      <c r="AS2634" s="40"/>
      <c r="AT2634" s="40"/>
      <c r="AU2634" s="40"/>
      <c r="AV2634" s="40"/>
      <c r="AW2634" s="40"/>
      <c r="AX2634" s="40"/>
      <c r="AY2634" s="40"/>
      <c r="AZ2634" s="40"/>
      <c r="BA2634" s="40"/>
      <c r="BB2634" s="40"/>
      <c r="BC2634" s="40"/>
      <c r="BD2634" s="40"/>
      <c r="BE2634" s="40"/>
      <c r="BF2634" s="40"/>
      <c r="BG2634" s="40"/>
      <c r="BH2634" s="40"/>
      <c r="BI2634" s="40"/>
      <c r="BJ2634" s="40"/>
      <c r="BK2634" s="40"/>
      <c r="BL2634" s="40"/>
      <c r="BM2634" s="40"/>
      <c r="BN2634" s="40"/>
      <c r="BO2634" s="40"/>
      <c r="BP2634" s="40"/>
      <c r="BQ2634" s="40"/>
      <c r="BR2634" s="40"/>
      <c r="BS2634" s="40"/>
      <c r="BT2634" s="40"/>
      <c r="BU2634" s="40"/>
      <c r="BV2634" s="40"/>
      <c r="BW2634" s="40"/>
      <c r="BX2634" s="40"/>
      <c r="BY2634" s="40"/>
      <c r="BZ2634" s="40"/>
      <c r="CA2634" s="40"/>
      <c r="CB2634" s="40"/>
      <c r="CC2634" s="40"/>
      <c r="CD2634" s="40"/>
      <c r="CE2634" s="40"/>
      <c r="CF2634" s="40"/>
      <c r="CG2634" s="40"/>
      <c r="CH2634" s="40"/>
      <c r="CI2634" s="40"/>
      <c r="CJ2634" s="40"/>
      <c r="CK2634" s="40"/>
      <c r="CL2634" s="40"/>
      <c r="CM2634" s="40"/>
      <c r="CN2634" s="40"/>
      <c r="CO2634" s="40"/>
      <c r="CP2634" s="40"/>
      <c r="CQ2634" s="40"/>
      <c r="CR2634" s="40"/>
      <c r="CS2634" s="40"/>
      <c r="CT2634" s="40"/>
      <c r="CU2634" s="40"/>
      <c r="CV2634" s="40"/>
      <c r="CW2634" s="40"/>
      <c r="CX2634" s="40"/>
      <c r="CY2634" s="40"/>
      <c r="CZ2634" s="40"/>
      <c r="DA2634" s="40"/>
      <c r="DB2634" s="40"/>
      <c r="DC2634" s="40"/>
      <c r="DD2634" s="40"/>
      <c r="DE2634" s="40"/>
      <c r="DF2634" s="40"/>
      <c r="DG2634" s="40"/>
      <c r="DH2634" s="40"/>
      <c r="DI2634" s="40"/>
      <c r="DJ2634" s="40"/>
      <c r="DK2634" s="40"/>
      <c r="DL2634" s="40"/>
      <c r="DM2634" s="40"/>
      <c r="DN2634" s="40"/>
      <c r="DO2634" s="40"/>
      <c r="DP2634" s="40"/>
      <c r="DQ2634" s="40"/>
      <c r="DR2634" s="40"/>
      <c r="DS2634" s="40"/>
      <c r="DT2634" s="40"/>
      <c r="DU2634" s="40"/>
      <c r="DV2634" s="40"/>
      <c r="DW2634" s="40"/>
      <c r="DX2634" s="40"/>
      <c r="DY2634" s="40"/>
      <c r="DZ2634" s="40"/>
      <c r="EA2634" s="40"/>
      <c r="EB2634" s="40"/>
      <c r="EC2634" s="40"/>
      <c r="ED2634" s="40"/>
      <c r="EE2634" s="40"/>
      <c r="EF2634" s="40"/>
      <c r="EG2634" s="40"/>
      <c r="EH2634" s="40"/>
      <c r="EI2634" s="40"/>
      <c r="EJ2634" s="40"/>
      <c r="EK2634" s="40"/>
      <c r="EL2634" s="40"/>
      <c r="EM2634" s="40"/>
      <c r="EN2634" s="40"/>
      <c r="EO2634" s="40"/>
      <c r="EP2634" s="40"/>
      <c r="EQ2634" s="40"/>
      <c r="ER2634" s="40"/>
      <c r="ES2634" s="40"/>
      <c r="ET2634" s="40"/>
      <c r="EU2634" s="40"/>
      <c r="EV2634" s="40"/>
      <c r="EW2634" s="40"/>
      <c r="EX2634" s="40"/>
      <c r="EY2634" s="40"/>
      <c r="EZ2634" s="40"/>
      <c r="FA2634" s="40"/>
      <c r="FB2634" s="40"/>
      <c r="FC2634" s="40"/>
      <c r="FD2634" s="40"/>
      <c r="FE2634" s="40"/>
      <c r="FF2634" s="40"/>
      <c r="FG2634" s="40"/>
      <c r="FH2634" s="40"/>
      <c r="FI2634" s="40"/>
      <c r="FJ2634" s="40"/>
      <c r="FK2634" s="40"/>
      <c r="FL2634" s="40"/>
      <c r="FM2634" s="40"/>
      <c r="FN2634" s="40"/>
      <c r="FO2634" s="40"/>
      <c r="FP2634" s="40"/>
      <c r="FQ2634" s="40"/>
      <c r="FR2634" s="40"/>
      <c r="FS2634" s="40"/>
      <c r="FT2634" s="40"/>
      <c r="FU2634" s="40"/>
      <c r="FV2634" s="40"/>
      <c r="FW2634" s="40"/>
      <c r="FX2634" s="40"/>
      <c r="FY2634" s="40"/>
      <c r="FZ2634" s="40"/>
      <c r="GA2634" s="40"/>
      <c r="GB2634" s="40"/>
      <c r="GC2634" s="40"/>
      <c r="GD2634" s="40"/>
      <c r="GE2634" s="40"/>
      <c r="GF2634" s="40"/>
      <c r="GG2634" s="40"/>
      <c r="GH2634" s="40"/>
      <c r="GI2634" s="40"/>
      <c r="GJ2634" s="40"/>
      <c r="GK2634" s="40"/>
      <c r="GL2634" s="40"/>
      <c r="GM2634" s="40"/>
      <c r="GN2634" s="40"/>
      <c r="GO2634" s="40"/>
      <c r="GP2634" s="40"/>
      <c r="GQ2634" s="40"/>
      <c r="GR2634" s="40"/>
      <c r="GS2634" s="40"/>
      <c r="GT2634" s="40"/>
      <c r="GU2634" s="40"/>
      <c r="GV2634" s="40"/>
      <c r="GW2634" s="40"/>
      <c r="GX2634" s="40"/>
      <c r="GY2634" s="40"/>
      <c r="GZ2634" s="40"/>
      <c r="HA2634" s="40"/>
      <c r="HB2634" s="40"/>
      <c r="HC2634" s="40"/>
      <c r="HD2634" s="40"/>
      <c r="HE2634" s="40"/>
      <c r="HF2634" s="40"/>
      <c r="HG2634" s="40"/>
      <c r="HH2634" s="40"/>
      <c r="HI2634" s="40"/>
      <c r="HJ2634" s="40"/>
      <c r="HK2634" s="40"/>
      <c r="HL2634" s="40"/>
      <c r="HM2634" s="40"/>
      <c r="HN2634" s="40"/>
      <c r="HO2634" s="40"/>
      <c r="HP2634" s="40"/>
      <c r="HQ2634" s="40"/>
      <c r="HR2634" s="40"/>
      <c r="HS2634" s="40"/>
      <c r="HT2634" s="40"/>
      <c r="HU2634" s="40"/>
      <c r="HV2634" s="40"/>
      <c r="HW2634" s="40"/>
      <c r="HX2634" s="40"/>
      <c r="HY2634" s="40"/>
      <c r="HZ2634" s="40"/>
      <c r="IA2634" s="40"/>
      <c r="IB2634" s="40"/>
      <c r="IC2634" s="40"/>
      <c r="ID2634" s="40"/>
      <c r="IE2634" s="40"/>
      <c r="IF2634" s="40"/>
      <c r="IG2634" s="40"/>
      <c r="IH2634" s="40"/>
      <c r="II2634" s="40"/>
      <c r="IJ2634" s="40"/>
      <c r="IK2634" s="40"/>
      <c r="IL2634" s="40"/>
      <c r="IM2634" s="40"/>
      <c r="IN2634" s="40"/>
      <c r="IO2634" s="40"/>
      <c r="IP2634" s="40"/>
      <c r="IQ2634" s="40"/>
    </row>
    <row r="2635" spans="1:251" ht="22.15" customHeight="1" x14ac:dyDescent="0.15">
      <c r="A2635" s="170">
        <v>4987107600035</v>
      </c>
      <c r="B2635" s="122">
        <v>898715</v>
      </c>
      <c r="C2635" s="38" t="s">
        <v>1831</v>
      </c>
      <c r="D2635" s="33">
        <v>0.1</v>
      </c>
      <c r="E2635" s="28">
        <v>980</v>
      </c>
      <c r="G2635" s="68"/>
      <c r="J2635" s="38" t="s">
        <v>2846</v>
      </c>
      <c r="K2635" s="55" t="s">
        <v>2460</v>
      </c>
      <c r="L2635" s="38" t="s">
        <v>2815</v>
      </c>
      <c r="M2635" s="44" t="s">
        <v>30</v>
      </c>
      <c r="N2635" s="40"/>
      <c r="O2635" s="40"/>
      <c r="P2635" s="40"/>
      <c r="Q2635" s="40"/>
      <c r="R2635" s="40"/>
      <c r="S2635" s="40"/>
      <c r="T2635" s="40"/>
      <c r="U2635" s="40"/>
      <c r="V2635" s="40"/>
      <c r="W2635" s="40"/>
      <c r="X2635" s="40"/>
      <c r="Y2635" s="40"/>
      <c r="Z2635" s="40"/>
      <c r="AA2635" s="40"/>
      <c r="AB2635" s="40"/>
      <c r="AC2635" s="40"/>
      <c r="AD2635" s="40"/>
      <c r="AE2635" s="40"/>
      <c r="AF2635" s="40"/>
      <c r="AG2635" s="40"/>
      <c r="AH2635" s="40"/>
      <c r="AI2635" s="40"/>
      <c r="AJ2635" s="40"/>
      <c r="AK2635" s="40"/>
      <c r="AL2635" s="40"/>
      <c r="AM2635" s="40"/>
      <c r="AN2635" s="40"/>
      <c r="AO2635" s="40"/>
      <c r="AP2635" s="40"/>
      <c r="AQ2635" s="40"/>
      <c r="AR2635" s="40"/>
      <c r="AS2635" s="40"/>
      <c r="AT2635" s="40"/>
      <c r="AU2635" s="40"/>
      <c r="AV2635" s="40"/>
      <c r="AW2635" s="40"/>
      <c r="AX2635" s="40"/>
      <c r="AY2635" s="40"/>
      <c r="AZ2635" s="40"/>
      <c r="BA2635" s="40"/>
      <c r="BB2635" s="40"/>
      <c r="BC2635" s="40"/>
      <c r="BD2635" s="40"/>
      <c r="BE2635" s="40"/>
      <c r="BF2635" s="40"/>
      <c r="BG2635" s="40"/>
      <c r="BH2635" s="40"/>
      <c r="BI2635" s="40"/>
      <c r="BJ2635" s="40"/>
      <c r="BK2635" s="40"/>
      <c r="BL2635" s="40"/>
      <c r="BM2635" s="40"/>
      <c r="BN2635" s="40"/>
      <c r="BO2635" s="40"/>
      <c r="BP2635" s="40"/>
      <c r="BQ2635" s="40"/>
      <c r="BR2635" s="40"/>
      <c r="BS2635" s="40"/>
      <c r="BT2635" s="40"/>
      <c r="BU2635" s="40"/>
      <c r="BV2635" s="40"/>
      <c r="BW2635" s="40"/>
      <c r="BX2635" s="40"/>
      <c r="BY2635" s="40"/>
      <c r="BZ2635" s="40"/>
      <c r="CA2635" s="40"/>
      <c r="CB2635" s="40"/>
      <c r="CC2635" s="40"/>
      <c r="CD2635" s="40"/>
      <c r="CE2635" s="40"/>
      <c r="CF2635" s="40"/>
      <c r="CG2635" s="40"/>
      <c r="CH2635" s="40"/>
      <c r="CI2635" s="40"/>
      <c r="CJ2635" s="40"/>
      <c r="CK2635" s="40"/>
      <c r="CL2635" s="40"/>
      <c r="CM2635" s="40"/>
      <c r="CN2635" s="40"/>
      <c r="CO2635" s="40"/>
      <c r="CP2635" s="40"/>
      <c r="CQ2635" s="40"/>
      <c r="CR2635" s="40"/>
      <c r="CS2635" s="40"/>
      <c r="CT2635" s="40"/>
      <c r="CU2635" s="40"/>
      <c r="CV2635" s="40"/>
      <c r="CW2635" s="40"/>
      <c r="CX2635" s="40"/>
      <c r="CY2635" s="40"/>
      <c r="CZ2635" s="40"/>
      <c r="DA2635" s="40"/>
      <c r="DB2635" s="40"/>
      <c r="DC2635" s="40"/>
      <c r="DD2635" s="40"/>
      <c r="DE2635" s="40"/>
      <c r="DF2635" s="40"/>
      <c r="DG2635" s="40"/>
      <c r="DH2635" s="40"/>
      <c r="DI2635" s="40"/>
      <c r="DJ2635" s="40"/>
      <c r="DK2635" s="40"/>
      <c r="DL2635" s="40"/>
      <c r="DM2635" s="40"/>
      <c r="DN2635" s="40"/>
      <c r="DO2635" s="40"/>
      <c r="DP2635" s="40"/>
      <c r="DQ2635" s="40"/>
      <c r="DR2635" s="40"/>
      <c r="DS2635" s="40"/>
      <c r="DT2635" s="40"/>
      <c r="DU2635" s="40"/>
      <c r="DV2635" s="40"/>
      <c r="DW2635" s="40"/>
      <c r="DX2635" s="40"/>
      <c r="DY2635" s="40"/>
      <c r="DZ2635" s="40"/>
      <c r="EA2635" s="40"/>
      <c r="EB2635" s="40"/>
      <c r="EC2635" s="40"/>
      <c r="ED2635" s="40"/>
      <c r="EE2635" s="40"/>
      <c r="EF2635" s="40"/>
      <c r="EG2635" s="40"/>
      <c r="EH2635" s="40"/>
      <c r="EI2635" s="40"/>
      <c r="EJ2635" s="40"/>
      <c r="EK2635" s="40"/>
      <c r="EL2635" s="40"/>
      <c r="EM2635" s="40"/>
      <c r="EN2635" s="40"/>
      <c r="EO2635" s="40"/>
      <c r="EP2635" s="40"/>
      <c r="EQ2635" s="40"/>
      <c r="ER2635" s="40"/>
      <c r="ES2635" s="40"/>
      <c r="ET2635" s="40"/>
      <c r="EU2635" s="40"/>
      <c r="EV2635" s="40"/>
      <c r="EW2635" s="40"/>
      <c r="EX2635" s="40"/>
      <c r="EY2635" s="40"/>
      <c r="EZ2635" s="40"/>
      <c r="FA2635" s="40"/>
      <c r="FB2635" s="40"/>
      <c r="FC2635" s="40"/>
      <c r="FD2635" s="40"/>
      <c r="FE2635" s="40"/>
      <c r="FF2635" s="40"/>
      <c r="FG2635" s="40"/>
      <c r="FH2635" s="40"/>
      <c r="FI2635" s="40"/>
      <c r="FJ2635" s="40"/>
      <c r="FK2635" s="40"/>
      <c r="FL2635" s="40"/>
      <c r="FM2635" s="40"/>
      <c r="FN2635" s="40"/>
      <c r="FO2635" s="40"/>
      <c r="FP2635" s="40"/>
      <c r="FQ2635" s="40"/>
      <c r="FR2635" s="40"/>
      <c r="FS2635" s="40"/>
      <c r="FT2635" s="40"/>
      <c r="FU2635" s="40"/>
      <c r="FV2635" s="40"/>
      <c r="FW2635" s="40"/>
      <c r="FX2635" s="40"/>
      <c r="FY2635" s="40"/>
      <c r="FZ2635" s="40"/>
      <c r="GA2635" s="40"/>
      <c r="GB2635" s="40"/>
      <c r="GC2635" s="40"/>
      <c r="GD2635" s="40"/>
      <c r="GE2635" s="40"/>
      <c r="GF2635" s="40"/>
      <c r="GG2635" s="40"/>
      <c r="GH2635" s="40"/>
      <c r="GI2635" s="40"/>
      <c r="GJ2635" s="40"/>
      <c r="GK2635" s="40"/>
      <c r="GL2635" s="40"/>
      <c r="GM2635" s="40"/>
      <c r="GN2635" s="40"/>
      <c r="GO2635" s="40"/>
      <c r="GP2635" s="40"/>
      <c r="GQ2635" s="40"/>
      <c r="GR2635" s="40"/>
      <c r="GS2635" s="40"/>
      <c r="GT2635" s="40"/>
      <c r="GU2635" s="40"/>
      <c r="GV2635" s="40"/>
      <c r="GW2635" s="40"/>
      <c r="GX2635" s="40"/>
      <c r="GY2635" s="40"/>
      <c r="GZ2635" s="40"/>
      <c r="HA2635" s="40"/>
      <c r="HB2635" s="40"/>
      <c r="HC2635" s="40"/>
      <c r="HD2635" s="40"/>
      <c r="HE2635" s="40"/>
      <c r="HF2635" s="40"/>
      <c r="HG2635" s="40"/>
      <c r="HH2635" s="40"/>
      <c r="HI2635" s="40"/>
      <c r="HJ2635" s="40"/>
      <c r="HK2635" s="40"/>
      <c r="HL2635" s="40"/>
      <c r="HM2635" s="40"/>
      <c r="HN2635" s="40"/>
      <c r="HO2635" s="40"/>
      <c r="HP2635" s="40"/>
      <c r="HQ2635" s="40"/>
      <c r="HR2635" s="40"/>
      <c r="HS2635" s="40"/>
      <c r="HT2635" s="40"/>
      <c r="HU2635" s="40"/>
      <c r="HV2635" s="40"/>
      <c r="HW2635" s="40"/>
      <c r="HX2635" s="40"/>
      <c r="HY2635" s="40"/>
      <c r="HZ2635" s="40"/>
      <c r="IA2635" s="40"/>
      <c r="IB2635" s="40"/>
      <c r="IC2635" s="40"/>
      <c r="ID2635" s="40"/>
      <c r="IE2635" s="40"/>
      <c r="IF2635" s="40"/>
      <c r="IG2635" s="40"/>
      <c r="IH2635" s="40"/>
      <c r="II2635" s="40"/>
      <c r="IJ2635" s="40"/>
      <c r="IK2635" s="40"/>
      <c r="IL2635" s="40"/>
      <c r="IM2635" s="40"/>
      <c r="IN2635" s="40"/>
      <c r="IO2635" s="40"/>
      <c r="IP2635" s="40"/>
      <c r="IQ2635" s="40"/>
    </row>
    <row r="2636" spans="1:251" ht="22.15" customHeight="1" x14ac:dyDescent="0.15">
      <c r="A2636" s="170">
        <v>4987774037202</v>
      </c>
      <c r="B2636" s="122">
        <v>898718</v>
      </c>
      <c r="C2636" s="38" t="s">
        <v>1857</v>
      </c>
      <c r="D2636" s="33">
        <v>0.1</v>
      </c>
      <c r="E2636" s="28">
        <v>1580</v>
      </c>
      <c r="G2636" s="68"/>
      <c r="J2636" s="38" t="s">
        <v>2846</v>
      </c>
      <c r="K2636" s="55" t="s">
        <v>2460</v>
      </c>
      <c r="L2636" s="38" t="s">
        <v>2815</v>
      </c>
      <c r="M2636" s="44" t="s">
        <v>30</v>
      </c>
      <c r="N2636" s="40"/>
      <c r="O2636" s="40"/>
      <c r="P2636" s="40"/>
      <c r="Q2636" s="40"/>
      <c r="R2636" s="40"/>
      <c r="S2636" s="40"/>
      <c r="T2636" s="40"/>
      <c r="U2636" s="40"/>
      <c r="V2636" s="40"/>
      <c r="W2636" s="40"/>
      <c r="X2636" s="40"/>
      <c r="Y2636" s="40"/>
      <c r="Z2636" s="40"/>
      <c r="AA2636" s="40"/>
      <c r="AB2636" s="40"/>
      <c r="AC2636" s="40"/>
      <c r="AD2636" s="40"/>
      <c r="AE2636" s="40"/>
      <c r="AF2636" s="40"/>
      <c r="AG2636" s="40"/>
      <c r="AH2636" s="40"/>
      <c r="AI2636" s="40"/>
      <c r="AJ2636" s="40"/>
      <c r="AK2636" s="40"/>
      <c r="AL2636" s="40"/>
      <c r="AM2636" s="40"/>
      <c r="AN2636" s="40"/>
      <c r="AO2636" s="40"/>
      <c r="AP2636" s="40"/>
      <c r="AQ2636" s="40"/>
      <c r="AR2636" s="40"/>
      <c r="AS2636" s="40"/>
      <c r="AT2636" s="40"/>
      <c r="AU2636" s="40"/>
      <c r="AV2636" s="40"/>
      <c r="AW2636" s="40"/>
      <c r="AX2636" s="40"/>
      <c r="AY2636" s="40"/>
      <c r="AZ2636" s="40"/>
      <c r="BA2636" s="40"/>
      <c r="BB2636" s="40"/>
      <c r="BC2636" s="40"/>
      <c r="BD2636" s="40"/>
      <c r="BE2636" s="40"/>
      <c r="BF2636" s="40"/>
      <c r="BG2636" s="40"/>
      <c r="BH2636" s="40"/>
      <c r="BI2636" s="40"/>
      <c r="BJ2636" s="40"/>
      <c r="BK2636" s="40"/>
      <c r="BL2636" s="40"/>
      <c r="BM2636" s="40"/>
      <c r="BN2636" s="40"/>
      <c r="BO2636" s="40"/>
      <c r="BP2636" s="40"/>
      <c r="BQ2636" s="40"/>
      <c r="BR2636" s="40"/>
      <c r="BS2636" s="40"/>
      <c r="BT2636" s="40"/>
      <c r="BU2636" s="40"/>
      <c r="BV2636" s="40"/>
      <c r="BW2636" s="40"/>
      <c r="BX2636" s="40"/>
      <c r="BY2636" s="40"/>
      <c r="BZ2636" s="40"/>
      <c r="CA2636" s="40"/>
      <c r="CB2636" s="40"/>
      <c r="CC2636" s="40"/>
      <c r="CD2636" s="40"/>
      <c r="CE2636" s="40"/>
      <c r="CF2636" s="40"/>
      <c r="CG2636" s="40"/>
      <c r="CH2636" s="40"/>
      <c r="CI2636" s="40"/>
      <c r="CJ2636" s="40"/>
      <c r="CK2636" s="40"/>
      <c r="CL2636" s="40"/>
      <c r="CM2636" s="40"/>
      <c r="CN2636" s="40"/>
      <c r="CO2636" s="40"/>
      <c r="CP2636" s="40"/>
      <c r="CQ2636" s="40"/>
      <c r="CR2636" s="40"/>
      <c r="CS2636" s="40"/>
      <c r="CT2636" s="40"/>
      <c r="CU2636" s="40"/>
      <c r="CV2636" s="40"/>
      <c r="CW2636" s="40"/>
      <c r="CX2636" s="40"/>
      <c r="CY2636" s="40"/>
      <c r="CZ2636" s="40"/>
      <c r="DA2636" s="40"/>
      <c r="DB2636" s="40"/>
      <c r="DC2636" s="40"/>
      <c r="DD2636" s="40"/>
      <c r="DE2636" s="40"/>
      <c r="DF2636" s="40"/>
      <c r="DG2636" s="40"/>
      <c r="DH2636" s="40"/>
      <c r="DI2636" s="40"/>
      <c r="DJ2636" s="40"/>
      <c r="DK2636" s="40"/>
      <c r="DL2636" s="40"/>
      <c r="DM2636" s="40"/>
      <c r="DN2636" s="40"/>
      <c r="DO2636" s="40"/>
      <c r="DP2636" s="40"/>
      <c r="DQ2636" s="40"/>
      <c r="DR2636" s="40"/>
      <c r="DS2636" s="40"/>
      <c r="DT2636" s="40"/>
      <c r="DU2636" s="40"/>
      <c r="DV2636" s="40"/>
      <c r="DW2636" s="40"/>
      <c r="DX2636" s="40"/>
      <c r="DY2636" s="40"/>
      <c r="DZ2636" s="40"/>
      <c r="EA2636" s="40"/>
      <c r="EB2636" s="40"/>
      <c r="EC2636" s="40"/>
      <c r="ED2636" s="40"/>
      <c r="EE2636" s="40"/>
      <c r="EF2636" s="40"/>
      <c r="EG2636" s="40"/>
      <c r="EH2636" s="40"/>
      <c r="EI2636" s="40"/>
      <c r="EJ2636" s="40"/>
      <c r="EK2636" s="40"/>
      <c r="EL2636" s="40"/>
      <c r="EM2636" s="40"/>
      <c r="EN2636" s="40"/>
      <c r="EO2636" s="40"/>
      <c r="EP2636" s="40"/>
      <c r="EQ2636" s="40"/>
      <c r="ER2636" s="40"/>
      <c r="ES2636" s="40"/>
      <c r="ET2636" s="40"/>
      <c r="EU2636" s="40"/>
      <c r="EV2636" s="40"/>
      <c r="EW2636" s="40"/>
      <c r="EX2636" s="40"/>
      <c r="EY2636" s="40"/>
      <c r="EZ2636" s="40"/>
      <c r="FA2636" s="40"/>
      <c r="FB2636" s="40"/>
      <c r="FC2636" s="40"/>
      <c r="FD2636" s="40"/>
      <c r="FE2636" s="40"/>
      <c r="FF2636" s="40"/>
      <c r="FG2636" s="40"/>
      <c r="FH2636" s="40"/>
      <c r="FI2636" s="40"/>
      <c r="FJ2636" s="40"/>
      <c r="FK2636" s="40"/>
      <c r="FL2636" s="40"/>
      <c r="FM2636" s="40"/>
      <c r="FN2636" s="40"/>
      <c r="FO2636" s="40"/>
      <c r="FP2636" s="40"/>
      <c r="FQ2636" s="40"/>
      <c r="FR2636" s="40"/>
      <c r="FS2636" s="40"/>
      <c r="FT2636" s="40"/>
      <c r="FU2636" s="40"/>
      <c r="FV2636" s="40"/>
      <c r="FW2636" s="40"/>
      <c r="FX2636" s="40"/>
      <c r="FY2636" s="40"/>
      <c r="FZ2636" s="40"/>
      <c r="GA2636" s="40"/>
      <c r="GB2636" s="40"/>
      <c r="GC2636" s="40"/>
      <c r="GD2636" s="40"/>
      <c r="GE2636" s="40"/>
      <c r="GF2636" s="40"/>
      <c r="GG2636" s="40"/>
      <c r="GH2636" s="40"/>
      <c r="GI2636" s="40"/>
      <c r="GJ2636" s="40"/>
      <c r="GK2636" s="40"/>
      <c r="GL2636" s="40"/>
      <c r="GM2636" s="40"/>
      <c r="GN2636" s="40"/>
      <c r="GO2636" s="40"/>
      <c r="GP2636" s="40"/>
      <c r="GQ2636" s="40"/>
      <c r="GR2636" s="40"/>
      <c r="GS2636" s="40"/>
      <c r="GT2636" s="40"/>
      <c r="GU2636" s="40"/>
      <c r="GV2636" s="40"/>
      <c r="GW2636" s="40"/>
      <c r="GX2636" s="40"/>
      <c r="GY2636" s="40"/>
      <c r="GZ2636" s="40"/>
      <c r="HA2636" s="40"/>
      <c r="HB2636" s="40"/>
      <c r="HC2636" s="40"/>
      <c r="HD2636" s="40"/>
      <c r="HE2636" s="40"/>
      <c r="HF2636" s="40"/>
      <c r="HG2636" s="40"/>
      <c r="HH2636" s="40"/>
      <c r="HI2636" s="40"/>
      <c r="HJ2636" s="40"/>
      <c r="HK2636" s="40"/>
      <c r="HL2636" s="40"/>
      <c r="HM2636" s="40"/>
      <c r="HN2636" s="40"/>
      <c r="HO2636" s="40"/>
      <c r="HP2636" s="40"/>
      <c r="HQ2636" s="40"/>
      <c r="HR2636" s="40"/>
      <c r="HS2636" s="40"/>
      <c r="HT2636" s="40"/>
      <c r="HU2636" s="40"/>
      <c r="HV2636" s="40"/>
      <c r="HW2636" s="40"/>
      <c r="HX2636" s="40"/>
      <c r="HY2636" s="40"/>
      <c r="HZ2636" s="40"/>
      <c r="IA2636" s="40"/>
      <c r="IB2636" s="40"/>
      <c r="IC2636" s="40"/>
      <c r="ID2636" s="40"/>
      <c r="IE2636" s="40"/>
      <c r="IF2636" s="40"/>
      <c r="IG2636" s="40"/>
      <c r="IH2636" s="40"/>
      <c r="II2636" s="40"/>
      <c r="IJ2636" s="40"/>
      <c r="IK2636" s="40"/>
      <c r="IL2636" s="40"/>
      <c r="IM2636" s="40"/>
      <c r="IN2636" s="40"/>
      <c r="IO2636" s="40"/>
      <c r="IP2636" s="40"/>
      <c r="IQ2636" s="40"/>
    </row>
    <row r="2637" spans="1:251" ht="22.15" customHeight="1" x14ac:dyDescent="0.15">
      <c r="A2637" s="170">
        <v>4987774037196</v>
      </c>
      <c r="B2637" s="122">
        <v>898719</v>
      </c>
      <c r="C2637" s="38" t="s">
        <v>1856</v>
      </c>
      <c r="D2637" s="33">
        <v>0.1</v>
      </c>
      <c r="E2637" s="28">
        <v>980</v>
      </c>
      <c r="G2637" s="68"/>
      <c r="J2637" s="38" t="s">
        <v>2846</v>
      </c>
      <c r="K2637" s="55" t="s">
        <v>2460</v>
      </c>
      <c r="L2637" s="38" t="s">
        <v>2815</v>
      </c>
      <c r="M2637" s="44" t="s">
        <v>30</v>
      </c>
      <c r="N2637" s="40"/>
      <c r="O2637" s="40"/>
      <c r="P2637" s="40"/>
      <c r="Q2637" s="40"/>
      <c r="R2637" s="40"/>
      <c r="S2637" s="40"/>
      <c r="T2637" s="40"/>
      <c r="U2637" s="40"/>
      <c r="V2637" s="40"/>
      <c r="W2637" s="40"/>
      <c r="X2637" s="40"/>
      <c r="Y2637" s="40"/>
      <c r="Z2637" s="40"/>
      <c r="AA2637" s="40"/>
      <c r="AB2637" s="40"/>
      <c r="AC2637" s="40"/>
      <c r="AD2637" s="40"/>
      <c r="AE2637" s="40"/>
      <c r="AF2637" s="40"/>
      <c r="AG2637" s="40"/>
      <c r="AH2637" s="40"/>
      <c r="AI2637" s="40"/>
      <c r="AJ2637" s="40"/>
      <c r="AK2637" s="40"/>
      <c r="AL2637" s="40"/>
      <c r="AM2637" s="40"/>
      <c r="AN2637" s="40"/>
      <c r="AO2637" s="40"/>
      <c r="AP2637" s="40"/>
      <c r="AQ2637" s="40"/>
      <c r="AR2637" s="40"/>
      <c r="AS2637" s="40"/>
      <c r="AT2637" s="40"/>
      <c r="AU2637" s="40"/>
      <c r="AV2637" s="40"/>
      <c r="AW2637" s="40"/>
      <c r="AX2637" s="40"/>
      <c r="AY2637" s="40"/>
      <c r="AZ2637" s="40"/>
      <c r="BA2637" s="40"/>
      <c r="BB2637" s="40"/>
      <c r="BC2637" s="40"/>
      <c r="BD2637" s="40"/>
      <c r="BE2637" s="40"/>
      <c r="BF2637" s="40"/>
      <c r="BG2637" s="40"/>
      <c r="BH2637" s="40"/>
      <c r="BI2637" s="40"/>
      <c r="BJ2637" s="40"/>
      <c r="BK2637" s="40"/>
      <c r="BL2637" s="40"/>
      <c r="BM2637" s="40"/>
      <c r="BN2637" s="40"/>
      <c r="BO2637" s="40"/>
      <c r="BP2637" s="40"/>
      <c r="BQ2637" s="40"/>
      <c r="BR2637" s="40"/>
      <c r="BS2637" s="40"/>
      <c r="BT2637" s="40"/>
      <c r="BU2637" s="40"/>
      <c r="BV2637" s="40"/>
      <c r="BW2637" s="40"/>
      <c r="BX2637" s="40"/>
      <c r="BY2637" s="40"/>
      <c r="BZ2637" s="40"/>
      <c r="CA2637" s="40"/>
      <c r="CB2637" s="40"/>
      <c r="CC2637" s="40"/>
      <c r="CD2637" s="40"/>
      <c r="CE2637" s="40"/>
      <c r="CF2637" s="40"/>
      <c r="CG2637" s="40"/>
      <c r="CH2637" s="40"/>
      <c r="CI2637" s="40"/>
      <c r="CJ2637" s="40"/>
      <c r="CK2637" s="40"/>
      <c r="CL2637" s="40"/>
      <c r="CM2637" s="40"/>
      <c r="CN2637" s="40"/>
      <c r="CO2637" s="40"/>
      <c r="CP2637" s="40"/>
      <c r="CQ2637" s="40"/>
      <c r="CR2637" s="40"/>
      <c r="CS2637" s="40"/>
      <c r="CT2637" s="40"/>
      <c r="CU2637" s="40"/>
      <c r="CV2637" s="40"/>
      <c r="CW2637" s="40"/>
      <c r="CX2637" s="40"/>
      <c r="CY2637" s="40"/>
      <c r="CZ2637" s="40"/>
      <c r="DA2637" s="40"/>
      <c r="DB2637" s="40"/>
      <c r="DC2637" s="40"/>
      <c r="DD2637" s="40"/>
      <c r="DE2637" s="40"/>
      <c r="DF2637" s="40"/>
      <c r="DG2637" s="40"/>
      <c r="DH2637" s="40"/>
      <c r="DI2637" s="40"/>
      <c r="DJ2637" s="40"/>
      <c r="DK2637" s="40"/>
      <c r="DL2637" s="40"/>
      <c r="DM2637" s="40"/>
      <c r="DN2637" s="40"/>
      <c r="DO2637" s="40"/>
      <c r="DP2637" s="40"/>
      <c r="DQ2637" s="40"/>
      <c r="DR2637" s="40"/>
      <c r="DS2637" s="40"/>
      <c r="DT2637" s="40"/>
      <c r="DU2637" s="40"/>
      <c r="DV2637" s="40"/>
      <c r="DW2637" s="40"/>
      <c r="DX2637" s="40"/>
      <c r="DY2637" s="40"/>
      <c r="DZ2637" s="40"/>
      <c r="EA2637" s="40"/>
      <c r="EB2637" s="40"/>
      <c r="EC2637" s="40"/>
      <c r="ED2637" s="40"/>
      <c r="EE2637" s="40"/>
      <c r="EF2637" s="40"/>
      <c r="EG2637" s="40"/>
      <c r="EH2637" s="40"/>
      <c r="EI2637" s="40"/>
      <c r="EJ2637" s="40"/>
      <c r="EK2637" s="40"/>
      <c r="EL2637" s="40"/>
      <c r="EM2637" s="40"/>
      <c r="EN2637" s="40"/>
      <c r="EO2637" s="40"/>
      <c r="EP2637" s="40"/>
      <c r="EQ2637" s="40"/>
      <c r="ER2637" s="40"/>
      <c r="ES2637" s="40"/>
      <c r="ET2637" s="40"/>
      <c r="EU2637" s="40"/>
      <c r="EV2637" s="40"/>
      <c r="EW2637" s="40"/>
      <c r="EX2637" s="40"/>
      <c r="EY2637" s="40"/>
      <c r="EZ2637" s="40"/>
      <c r="FA2637" s="40"/>
      <c r="FB2637" s="40"/>
      <c r="FC2637" s="40"/>
      <c r="FD2637" s="40"/>
      <c r="FE2637" s="40"/>
      <c r="FF2637" s="40"/>
      <c r="FG2637" s="40"/>
      <c r="FH2637" s="40"/>
      <c r="FI2637" s="40"/>
      <c r="FJ2637" s="40"/>
      <c r="FK2637" s="40"/>
      <c r="FL2637" s="40"/>
      <c r="FM2637" s="40"/>
      <c r="FN2637" s="40"/>
      <c r="FO2637" s="40"/>
      <c r="FP2637" s="40"/>
      <c r="FQ2637" s="40"/>
      <c r="FR2637" s="40"/>
      <c r="FS2637" s="40"/>
      <c r="FT2637" s="40"/>
      <c r="FU2637" s="40"/>
      <c r="FV2637" s="40"/>
      <c r="FW2637" s="40"/>
      <c r="FX2637" s="40"/>
      <c r="FY2637" s="40"/>
      <c r="FZ2637" s="40"/>
      <c r="GA2637" s="40"/>
      <c r="GB2637" s="40"/>
      <c r="GC2637" s="40"/>
      <c r="GD2637" s="40"/>
      <c r="GE2637" s="40"/>
      <c r="GF2637" s="40"/>
      <c r="GG2637" s="40"/>
      <c r="GH2637" s="40"/>
      <c r="GI2637" s="40"/>
      <c r="GJ2637" s="40"/>
      <c r="GK2637" s="40"/>
      <c r="GL2637" s="40"/>
      <c r="GM2637" s="40"/>
      <c r="GN2637" s="40"/>
      <c r="GO2637" s="40"/>
      <c r="GP2637" s="40"/>
      <c r="GQ2637" s="40"/>
      <c r="GR2637" s="40"/>
      <c r="GS2637" s="40"/>
      <c r="GT2637" s="40"/>
      <c r="GU2637" s="40"/>
      <c r="GV2637" s="40"/>
      <c r="GW2637" s="40"/>
      <c r="GX2637" s="40"/>
      <c r="GY2637" s="40"/>
      <c r="GZ2637" s="40"/>
      <c r="HA2637" s="40"/>
      <c r="HB2637" s="40"/>
      <c r="HC2637" s="40"/>
      <c r="HD2637" s="40"/>
      <c r="HE2637" s="40"/>
      <c r="HF2637" s="40"/>
      <c r="HG2637" s="40"/>
      <c r="HH2637" s="40"/>
      <c r="HI2637" s="40"/>
      <c r="HJ2637" s="40"/>
      <c r="HK2637" s="40"/>
      <c r="HL2637" s="40"/>
      <c r="HM2637" s="40"/>
      <c r="HN2637" s="40"/>
      <c r="HO2637" s="40"/>
      <c r="HP2637" s="40"/>
      <c r="HQ2637" s="40"/>
      <c r="HR2637" s="40"/>
      <c r="HS2637" s="40"/>
      <c r="HT2637" s="40"/>
      <c r="HU2637" s="40"/>
      <c r="HV2637" s="40"/>
      <c r="HW2637" s="40"/>
      <c r="HX2637" s="40"/>
      <c r="HY2637" s="40"/>
      <c r="HZ2637" s="40"/>
      <c r="IA2637" s="40"/>
      <c r="IB2637" s="40"/>
      <c r="IC2637" s="40"/>
      <c r="ID2637" s="40"/>
      <c r="IE2637" s="40"/>
      <c r="IF2637" s="40"/>
      <c r="IG2637" s="40"/>
      <c r="IH2637" s="40"/>
      <c r="II2637" s="40"/>
      <c r="IJ2637" s="40"/>
      <c r="IK2637" s="40"/>
      <c r="IL2637" s="40"/>
      <c r="IM2637" s="40"/>
      <c r="IN2637" s="40"/>
      <c r="IO2637" s="40"/>
      <c r="IP2637" s="40"/>
      <c r="IQ2637" s="40"/>
    </row>
    <row r="2638" spans="1:251" ht="22.15" customHeight="1" x14ac:dyDescent="0.15">
      <c r="A2638" s="170">
        <v>4987107615527</v>
      </c>
      <c r="B2638" s="122">
        <v>898754</v>
      </c>
      <c r="C2638" s="32" t="s">
        <v>1840</v>
      </c>
      <c r="D2638" s="33">
        <v>0.1</v>
      </c>
      <c r="E2638" s="28">
        <v>880</v>
      </c>
      <c r="G2638" s="68"/>
      <c r="J2638" s="38" t="s">
        <v>2846</v>
      </c>
      <c r="K2638" s="55" t="s">
        <v>2460</v>
      </c>
      <c r="L2638" s="38" t="s">
        <v>2492</v>
      </c>
      <c r="M2638" s="44" t="s">
        <v>30</v>
      </c>
      <c r="N2638" s="40"/>
      <c r="O2638" s="40"/>
      <c r="P2638" s="40"/>
      <c r="Q2638" s="40"/>
      <c r="R2638" s="40"/>
      <c r="S2638" s="40"/>
      <c r="T2638" s="40"/>
      <c r="U2638" s="40"/>
      <c r="V2638" s="40"/>
      <c r="W2638" s="40"/>
      <c r="X2638" s="40"/>
      <c r="Y2638" s="40"/>
      <c r="Z2638" s="40"/>
      <c r="AA2638" s="40"/>
      <c r="AB2638" s="40"/>
      <c r="AC2638" s="40"/>
      <c r="AD2638" s="40"/>
      <c r="AE2638" s="40"/>
      <c r="AF2638" s="40"/>
      <c r="AG2638" s="40"/>
      <c r="AH2638" s="40"/>
      <c r="AI2638" s="40"/>
      <c r="AJ2638" s="40"/>
      <c r="AK2638" s="40"/>
      <c r="AL2638" s="40"/>
      <c r="AM2638" s="40"/>
      <c r="AN2638" s="40"/>
      <c r="AO2638" s="40"/>
      <c r="AP2638" s="40"/>
      <c r="AQ2638" s="40"/>
      <c r="AR2638" s="40"/>
      <c r="AS2638" s="40"/>
      <c r="AT2638" s="40"/>
      <c r="AU2638" s="40"/>
      <c r="AV2638" s="40"/>
      <c r="AW2638" s="40"/>
      <c r="AX2638" s="40"/>
      <c r="AY2638" s="40"/>
      <c r="AZ2638" s="40"/>
      <c r="BA2638" s="40"/>
      <c r="BB2638" s="40"/>
      <c r="BC2638" s="40"/>
      <c r="BD2638" s="40"/>
      <c r="BE2638" s="40"/>
      <c r="BF2638" s="40"/>
      <c r="BG2638" s="40"/>
      <c r="BH2638" s="40"/>
      <c r="BI2638" s="40"/>
      <c r="BJ2638" s="40"/>
      <c r="BK2638" s="40"/>
      <c r="BL2638" s="40"/>
      <c r="BM2638" s="40"/>
      <c r="BN2638" s="40"/>
      <c r="BO2638" s="40"/>
      <c r="BP2638" s="40"/>
      <c r="BQ2638" s="40"/>
      <c r="BR2638" s="40"/>
      <c r="BS2638" s="40"/>
      <c r="BT2638" s="40"/>
      <c r="BU2638" s="40"/>
      <c r="BV2638" s="40"/>
      <c r="BW2638" s="40"/>
      <c r="BX2638" s="40"/>
      <c r="BY2638" s="40"/>
      <c r="BZ2638" s="40"/>
      <c r="CA2638" s="40"/>
      <c r="CB2638" s="40"/>
      <c r="CC2638" s="40"/>
      <c r="CD2638" s="40"/>
      <c r="CE2638" s="40"/>
      <c r="CF2638" s="40"/>
      <c r="CG2638" s="40"/>
      <c r="CH2638" s="40"/>
      <c r="CI2638" s="40"/>
      <c r="CJ2638" s="40"/>
      <c r="CK2638" s="40"/>
      <c r="CL2638" s="40"/>
      <c r="CM2638" s="40"/>
      <c r="CN2638" s="40"/>
      <c r="CO2638" s="40"/>
      <c r="CP2638" s="40"/>
      <c r="CQ2638" s="40"/>
      <c r="CR2638" s="40"/>
      <c r="CS2638" s="40"/>
      <c r="CT2638" s="40"/>
      <c r="CU2638" s="40"/>
      <c r="CV2638" s="40"/>
      <c r="CW2638" s="40"/>
      <c r="CX2638" s="40"/>
      <c r="CY2638" s="40"/>
      <c r="CZ2638" s="40"/>
      <c r="DA2638" s="40"/>
      <c r="DB2638" s="40"/>
      <c r="DC2638" s="40"/>
      <c r="DD2638" s="40"/>
      <c r="DE2638" s="40"/>
      <c r="DF2638" s="40"/>
      <c r="DG2638" s="40"/>
      <c r="DH2638" s="40"/>
      <c r="DI2638" s="40"/>
      <c r="DJ2638" s="40"/>
      <c r="DK2638" s="40"/>
      <c r="DL2638" s="40"/>
      <c r="DM2638" s="40"/>
      <c r="DN2638" s="40"/>
      <c r="DO2638" s="40"/>
      <c r="DP2638" s="40"/>
      <c r="DQ2638" s="40"/>
      <c r="DR2638" s="40"/>
      <c r="DS2638" s="40"/>
      <c r="DT2638" s="40"/>
      <c r="DU2638" s="40"/>
      <c r="DV2638" s="40"/>
      <c r="DW2638" s="40"/>
      <c r="DX2638" s="40"/>
      <c r="DY2638" s="40"/>
      <c r="DZ2638" s="40"/>
      <c r="EA2638" s="40"/>
      <c r="EB2638" s="40"/>
      <c r="EC2638" s="40"/>
      <c r="ED2638" s="40"/>
      <c r="EE2638" s="40"/>
      <c r="EF2638" s="40"/>
      <c r="EG2638" s="40"/>
      <c r="EH2638" s="40"/>
      <c r="EI2638" s="40"/>
      <c r="EJ2638" s="40"/>
      <c r="EK2638" s="40"/>
      <c r="EL2638" s="40"/>
      <c r="EM2638" s="40"/>
      <c r="EN2638" s="40"/>
      <c r="EO2638" s="40"/>
      <c r="EP2638" s="40"/>
      <c r="EQ2638" s="40"/>
      <c r="ER2638" s="40"/>
      <c r="ES2638" s="40"/>
      <c r="ET2638" s="40"/>
      <c r="EU2638" s="40"/>
      <c r="EV2638" s="40"/>
      <c r="EW2638" s="40"/>
      <c r="EX2638" s="40"/>
      <c r="EY2638" s="40"/>
      <c r="EZ2638" s="40"/>
      <c r="FA2638" s="40"/>
      <c r="FB2638" s="40"/>
      <c r="FC2638" s="40"/>
      <c r="FD2638" s="40"/>
      <c r="FE2638" s="40"/>
      <c r="FF2638" s="40"/>
      <c r="FG2638" s="40"/>
      <c r="FH2638" s="40"/>
      <c r="FI2638" s="40"/>
      <c r="FJ2638" s="40"/>
      <c r="FK2638" s="40"/>
      <c r="FL2638" s="40"/>
      <c r="FM2638" s="40"/>
      <c r="FN2638" s="40"/>
      <c r="FO2638" s="40"/>
      <c r="FP2638" s="40"/>
      <c r="FQ2638" s="40"/>
      <c r="FR2638" s="40"/>
      <c r="FS2638" s="40"/>
      <c r="FT2638" s="40"/>
      <c r="FU2638" s="40"/>
      <c r="FV2638" s="40"/>
      <c r="FW2638" s="40"/>
      <c r="FX2638" s="40"/>
      <c r="FY2638" s="40"/>
      <c r="FZ2638" s="40"/>
      <c r="GA2638" s="40"/>
      <c r="GB2638" s="40"/>
      <c r="GC2638" s="40"/>
      <c r="GD2638" s="40"/>
      <c r="GE2638" s="40"/>
      <c r="GF2638" s="40"/>
      <c r="GG2638" s="40"/>
      <c r="GH2638" s="40"/>
      <c r="GI2638" s="40"/>
      <c r="GJ2638" s="40"/>
      <c r="GK2638" s="40"/>
      <c r="GL2638" s="40"/>
      <c r="GM2638" s="40"/>
      <c r="GN2638" s="40"/>
      <c r="GO2638" s="40"/>
      <c r="GP2638" s="40"/>
      <c r="GQ2638" s="40"/>
      <c r="GR2638" s="40"/>
      <c r="GS2638" s="40"/>
      <c r="GT2638" s="40"/>
      <c r="GU2638" s="40"/>
      <c r="GV2638" s="40"/>
      <c r="GW2638" s="40"/>
      <c r="GX2638" s="40"/>
      <c r="GY2638" s="40"/>
      <c r="GZ2638" s="40"/>
      <c r="HA2638" s="40"/>
      <c r="HB2638" s="40"/>
      <c r="HC2638" s="40"/>
      <c r="HD2638" s="40"/>
      <c r="HE2638" s="40"/>
      <c r="HF2638" s="40"/>
      <c r="HG2638" s="40"/>
      <c r="HH2638" s="40"/>
      <c r="HI2638" s="40"/>
      <c r="HJ2638" s="40"/>
      <c r="HK2638" s="40"/>
      <c r="HL2638" s="40"/>
      <c r="HM2638" s="40"/>
      <c r="HN2638" s="40"/>
      <c r="HO2638" s="40"/>
      <c r="HP2638" s="40"/>
      <c r="HQ2638" s="40"/>
      <c r="HR2638" s="40"/>
      <c r="HS2638" s="40"/>
      <c r="HT2638" s="40"/>
      <c r="HU2638" s="40"/>
      <c r="HV2638" s="40"/>
      <c r="HW2638" s="40"/>
      <c r="HX2638" s="40"/>
      <c r="HY2638" s="40"/>
      <c r="HZ2638" s="40"/>
      <c r="IA2638" s="40"/>
      <c r="IB2638" s="40"/>
      <c r="IC2638" s="40"/>
      <c r="ID2638" s="40"/>
      <c r="IE2638" s="40"/>
      <c r="IF2638" s="40"/>
      <c r="IG2638" s="40"/>
      <c r="IH2638" s="40"/>
      <c r="II2638" s="40"/>
      <c r="IJ2638" s="40"/>
      <c r="IK2638" s="40"/>
      <c r="IL2638" s="40"/>
      <c r="IM2638" s="40"/>
      <c r="IN2638" s="40"/>
      <c r="IO2638" s="40"/>
      <c r="IP2638" s="40"/>
      <c r="IQ2638" s="40"/>
    </row>
    <row r="2639" spans="1:251" ht="22.15" customHeight="1" x14ac:dyDescent="0.15">
      <c r="A2639" s="170">
        <v>4987107615534</v>
      </c>
      <c r="B2639" s="122">
        <v>898755</v>
      </c>
      <c r="C2639" s="32" t="s">
        <v>1841</v>
      </c>
      <c r="D2639" s="33">
        <v>0.1</v>
      </c>
      <c r="E2639" s="28">
        <v>1680</v>
      </c>
      <c r="G2639" s="68"/>
      <c r="J2639" s="38" t="s">
        <v>2846</v>
      </c>
      <c r="K2639" s="55" t="s">
        <v>2460</v>
      </c>
      <c r="L2639" s="38" t="s">
        <v>2492</v>
      </c>
      <c r="M2639" s="44" t="s">
        <v>30</v>
      </c>
      <c r="N2639" s="40"/>
      <c r="O2639" s="40"/>
      <c r="P2639" s="40"/>
      <c r="Q2639" s="40"/>
      <c r="R2639" s="40"/>
      <c r="S2639" s="40"/>
      <c r="T2639" s="40"/>
      <c r="U2639" s="40"/>
      <c r="V2639" s="40"/>
      <c r="W2639" s="40"/>
      <c r="X2639" s="40"/>
      <c r="Y2639" s="40"/>
      <c r="Z2639" s="40"/>
      <c r="AA2639" s="40"/>
      <c r="AB2639" s="40"/>
      <c r="AC2639" s="40"/>
      <c r="AD2639" s="40"/>
      <c r="AE2639" s="40"/>
      <c r="AF2639" s="40"/>
      <c r="AG2639" s="40"/>
      <c r="AH2639" s="40"/>
      <c r="AI2639" s="40"/>
      <c r="AJ2639" s="40"/>
      <c r="AK2639" s="40"/>
      <c r="AL2639" s="40"/>
      <c r="AM2639" s="40"/>
      <c r="AN2639" s="40"/>
      <c r="AO2639" s="40"/>
      <c r="AP2639" s="40"/>
      <c r="AQ2639" s="40"/>
      <c r="AR2639" s="40"/>
      <c r="AS2639" s="40"/>
      <c r="AT2639" s="40"/>
      <c r="AU2639" s="40"/>
      <c r="AV2639" s="40"/>
      <c r="AW2639" s="40"/>
      <c r="AX2639" s="40"/>
      <c r="AY2639" s="40"/>
      <c r="AZ2639" s="40"/>
      <c r="BA2639" s="40"/>
      <c r="BB2639" s="40"/>
      <c r="BC2639" s="40"/>
      <c r="BD2639" s="40"/>
      <c r="BE2639" s="40"/>
      <c r="BF2639" s="40"/>
      <c r="BG2639" s="40"/>
      <c r="BH2639" s="40"/>
      <c r="BI2639" s="40"/>
      <c r="BJ2639" s="40"/>
      <c r="BK2639" s="40"/>
      <c r="BL2639" s="40"/>
      <c r="BM2639" s="40"/>
      <c r="BN2639" s="40"/>
      <c r="BO2639" s="40"/>
      <c r="BP2639" s="40"/>
      <c r="BQ2639" s="40"/>
      <c r="BR2639" s="40"/>
      <c r="BS2639" s="40"/>
      <c r="BT2639" s="40"/>
      <c r="BU2639" s="40"/>
      <c r="BV2639" s="40"/>
      <c r="BW2639" s="40"/>
      <c r="BX2639" s="40"/>
      <c r="BY2639" s="40"/>
      <c r="BZ2639" s="40"/>
      <c r="CA2639" s="40"/>
      <c r="CB2639" s="40"/>
      <c r="CC2639" s="40"/>
      <c r="CD2639" s="40"/>
      <c r="CE2639" s="40"/>
      <c r="CF2639" s="40"/>
      <c r="CG2639" s="40"/>
      <c r="CH2639" s="40"/>
      <c r="CI2639" s="40"/>
      <c r="CJ2639" s="40"/>
      <c r="CK2639" s="40"/>
      <c r="CL2639" s="40"/>
      <c r="CM2639" s="40"/>
      <c r="CN2639" s="40"/>
      <c r="CO2639" s="40"/>
      <c r="CP2639" s="40"/>
      <c r="CQ2639" s="40"/>
      <c r="CR2639" s="40"/>
      <c r="CS2639" s="40"/>
      <c r="CT2639" s="40"/>
      <c r="CU2639" s="40"/>
      <c r="CV2639" s="40"/>
      <c r="CW2639" s="40"/>
      <c r="CX2639" s="40"/>
      <c r="CY2639" s="40"/>
      <c r="CZ2639" s="40"/>
      <c r="DA2639" s="40"/>
      <c r="DB2639" s="40"/>
      <c r="DC2639" s="40"/>
      <c r="DD2639" s="40"/>
      <c r="DE2639" s="40"/>
      <c r="DF2639" s="40"/>
      <c r="DG2639" s="40"/>
      <c r="DH2639" s="40"/>
      <c r="DI2639" s="40"/>
      <c r="DJ2639" s="40"/>
      <c r="DK2639" s="40"/>
      <c r="DL2639" s="40"/>
      <c r="DM2639" s="40"/>
      <c r="DN2639" s="40"/>
      <c r="DO2639" s="40"/>
      <c r="DP2639" s="40"/>
      <c r="DQ2639" s="40"/>
      <c r="DR2639" s="40"/>
      <c r="DS2639" s="40"/>
      <c r="DT2639" s="40"/>
      <c r="DU2639" s="40"/>
      <c r="DV2639" s="40"/>
      <c r="DW2639" s="40"/>
      <c r="DX2639" s="40"/>
      <c r="DY2639" s="40"/>
      <c r="DZ2639" s="40"/>
      <c r="EA2639" s="40"/>
      <c r="EB2639" s="40"/>
      <c r="EC2639" s="40"/>
      <c r="ED2639" s="40"/>
      <c r="EE2639" s="40"/>
      <c r="EF2639" s="40"/>
      <c r="EG2639" s="40"/>
      <c r="EH2639" s="40"/>
      <c r="EI2639" s="40"/>
      <c r="EJ2639" s="40"/>
      <c r="EK2639" s="40"/>
      <c r="EL2639" s="40"/>
      <c r="EM2639" s="40"/>
      <c r="EN2639" s="40"/>
      <c r="EO2639" s="40"/>
      <c r="EP2639" s="40"/>
      <c r="EQ2639" s="40"/>
      <c r="ER2639" s="40"/>
      <c r="ES2639" s="40"/>
      <c r="ET2639" s="40"/>
      <c r="EU2639" s="40"/>
      <c r="EV2639" s="40"/>
      <c r="EW2639" s="40"/>
      <c r="EX2639" s="40"/>
      <c r="EY2639" s="40"/>
      <c r="EZ2639" s="40"/>
      <c r="FA2639" s="40"/>
      <c r="FB2639" s="40"/>
      <c r="FC2639" s="40"/>
      <c r="FD2639" s="40"/>
      <c r="FE2639" s="40"/>
      <c r="FF2639" s="40"/>
      <c r="FG2639" s="40"/>
      <c r="FH2639" s="40"/>
      <c r="FI2639" s="40"/>
      <c r="FJ2639" s="40"/>
      <c r="FK2639" s="40"/>
      <c r="FL2639" s="40"/>
      <c r="FM2639" s="40"/>
      <c r="FN2639" s="40"/>
      <c r="FO2639" s="40"/>
      <c r="FP2639" s="40"/>
      <c r="FQ2639" s="40"/>
      <c r="FR2639" s="40"/>
      <c r="FS2639" s="40"/>
      <c r="FT2639" s="40"/>
      <c r="FU2639" s="40"/>
      <c r="FV2639" s="40"/>
      <c r="FW2639" s="40"/>
      <c r="FX2639" s="40"/>
      <c r="FY2639" s="40"/>
      <c r="FZ2639" s="40"/>
      <c r="GA2639" s="40"/>
      <c r="GB2639" s="40"/>
      <c r="GC2639" s="40"/>
      <c r="GD2639" s="40"/>
      <c r="GE2639" s="40"/>
      <c r="GF2639" s="40"/>
      <c r="GG2639" s="40"/>
      <c r="GH2639" s="40"/>
      <c r="GI2639" s="40"/>
      <c r="GJ2639" s="40"/>
      <c r="GK2639" s="40"/>
      <c r="GL2639" s="40"/>
      <c r="GM2639" s="40"/>
      <c r="GN2639" s="40"/>
      <c r="GO2639" s="40"/>
      <c r="GP2639" s="40"/>
      <c r="GQ2639" s="40"/>
      <c r="GR2639" s="40"/>
      <c r="GS2639" s="40"/>
      <c r="GT2639" s="40"/>
      <c r="GU2639" s="40"/>
      <c r="GV2639" s="40"/>
      <c r="GW2639" s="40"/>
      <c r="GX2639" s="40"/>
      <c r="GY2639" s="40"/>
      <c r="GZ2639" s="40"/>
      <c r="HA2639" s="40"/>
      <c r="HB2639" s="40"/>
      <c r="HC2639" s="40"/>
      <c r="HD2639" s="40"/>
      <c r="HE2639" s="40"/>
      <c r="HF2639" s="40"/>
      <c r="HG2639" s="40"/>
      <c r="HH2639" s="40"/>
      <c r="HI2639" s="40"/>
      <c r="HJ2639" s="40"/>
      <c r="HK2639" s="40"/>
      <c r="HL2639" s="40"/>
      <c r="HM2639" s="40"/>
      <c r="HN2639" s="40"/>
      <c r="HO2639" s="40"/>
      <c r="HP2639" s="40"/>
      <c r="HQ2639" s="40"/>
      <c r="HR2639" s="40"/>
      <c r="HS2639" s="40"/>
      <c r="HT2639" s="40"/>
      <c r="HU2639" s="40"/>
      <c r="HV2639" s="40"/>
      <c r="HW2639" s="40"/>
      <c r="HX2639" s="40"/>
      <c r="HY2639" s="40"/>
      <c r="HZ2639" s="40"/>
      <c r="IA2639" s="40"/>
      <c r="IB2639" s="40"/>
      <c r="IC2639" s="40"/>
      <c r="ID2639" s="40"/>
      <c r="IE2639" s="40"/>
      <c r="IF2639" s="40"/>
      <c r="IG2639" s="40"/>
      <c r="IH2639" s="40"/>
      <c r="II2639" s="40"/>
      <c r="IJ2639" s="40"/>
      <c r="IK2639" s="40"/>
      <c r="IL2639" s="40"/>
      <c r="IM2639" s="40"/>
      <c r="IN2639" s="40"/>
      <c r="IO2639" s="40"/>
      <c r="IP2639" s="40"/>
      <c r="IQ2639" s="40"/>
    </row>
    <row r="2640" spans="1:251" ht="22.15" customHeight="1" x14ac:dyDescent="0.15">
      <c r="A2640" s="170">
        <v>4987107615541</v>
      </c>
      <c r="B2640" s="122">
        <v>898756</v>
      </c>
      <c r="C2640" s="32" t="s">
        <v>1842</v>
      </c>
      <c r="D2640" s="33">
        <v>0.1</v>
      </c>
      <c r="E2640" s="28">
        <v>2280</v>
      </c>
      <c r="G2640" s="68"/>
      <c r="J2640" s="38" t="s">
        <v>2846</v>
      </c>
      <c r="K2640" s="55" t="s">
        <v>2460</v>
      </c>
      <c r="L2640" s="38" t="s">
        <v>2492</v>
      </c>
      <c r="M2640" s="44" t="s">
        <v>30</v>
      </c>
      <c r="N2640" s="40"/>
      <c r="O2640" s="40"/>
      <c r="P2640" s="40"/>
      <c r="Q2640" s="40"/>
      <c r="R2640" s="40"/>
      <c r="S2640" s="40"/>
      <c r="T2640" s="40"/>
      <c r="U2640" s="40"/>
      <c r="V2640" s="40"/>
      <c r="W2640" s="40"/>
      <c r="X2640" s="40"/>
      <c r="Y2640" s="40"/>
      <c r="Z2640" s="40"/>
      <c r="AA2640" s="40"/>
      <c r="AB2640" s="40"/>
      <c r="AC2640" s="40"/>
      <c r="AD2640" s="40"/>
      <c r="AE2640" s="40"/>
      <c r="AF2640" s="40"/>
      <c r="AG2640" s="40"/>
      <c r="AH2640" s="40"/>
      <c r="AI2640" s="40"/>
      <c r="AJ2640" s="40"/>
      <c r="AK2640" s="40"/>
      <c r="AL2640" s="40"/>
      <c r="AM2640" s="40"/>
      <c r="AN2640" s="40"/>
      <c r="AO2640" s="40"/>
      <c r="AP2640" s="40"/>
      <c r="AQ2640" s="40"/>
      <c r="AR2640" s="40"/>
      <c r="AS2640" s="40"/>
      <c r="AT2640" s="40"/>
      <c r="AU2640" s="40"/>
      <c r="AV2640" s="40"/>
      <c r="AW2640" s="40"/>
      <c r="AX2640" s="40"/>
      <c r="AY2640" s="40"/>
      <c r="AZ2640" s="40"/>
      <c r="BA2640" s="40"/>
      <c r="BB2640" s="40"/>
      <c r="BC2640" s="40"/>
      <c r="BD2640" s="40"/>
      <c r="BE2640" s="40"/>
      <c r="BF2640" s="40"/>
      <c r="BG2640" s="40"/>
      <c r="BH2640" s="40"/>
      <c r="BI2640" s="40"/>
      <c r="BJ2640" s="40"/>
      <c r="BK2640" s="40"/>
      <c r="BL2640" s="40"/>
      <c r="BM2640" s="40"/>
      <c r="BN2640" s="40"/>
      <c r="BO2640" s="40"/>
      <c r="BP2640" s="40"/>
      <c r="BQ2640" s="40"/>
      <c r="BR2640" s="40"/>
      <c r="BS2640" s="40"/>
      <c r="BT2640" s="40"/>
      <c r="BU2640" s="40"/>
      <c r="BV2640" s="40"/>
      <c r="BW2640" s="40"/>
      <c r="BX2640" s="40"/>
      <c r="BY2640" s="40"/>
      <c r="BZ2640" s="40"/>
      <c r="CA2640" s="40"/>
      <c r="CB2640" s="40"/>
      <c r="CC2640" s="40"/>
      <c r="CD2640" s="40"/>
      <c r="CE2640" s="40"/>
      <c r="CF2640" s="40"/>
      <c r="CG2640" s="40"/>
      <c r="CH2640" s="40"/>
      <c r="CI2640" s="40"/>
      <c r="CJ2640" s="40"/>
      <c r="CK2640" s="40"/>
      <c r="CL2640" s="40"/>
      <c r="CM2640" s="40"/>
      <c r="CN2640" s="40"/>
      <c r="CO2640" s="40"/>
      <c r="CP2640" s="40"/>
      <c r="CQ2640" s="40"/>
      <c r="CR2640" s="40"/>
      <c r="CS2640" s="40"/>
      <c r="CT2640" s="40"/>
      <c r="CU2640" s="40"/>
      <c r="CV2640" s="40"/>
      <c r="CW2640" s="40"/>
      <c r="CX2640" s="40"/>
      <c r="CY2640" s="40"/>
      <c r="CZ2640" s="40"/>
      <c r="DA2640" s="40"/>
      <c r="DB2640" s="40"/>
      <c r="DC2640" s="40"/>
      <c r="DD2640" s="40"/>
      <c r="DE2640" s="40"/>
      <c r="DF2640" s="40"/>
      <c r="DG2640" s="40"/>
      <c r="DH2640" s="40"/>
      <c r="DI2640" s="40"/>
      <c r="DJ2640" s="40"/>
      <c r="DK2640" s="40"/>
      <c r="DL2640" s="40"/>
      <c r="DM2640" s="40"/>
      <c r="DN2640" s="40"/>
      <c r="DO2640" s="40"/>
      <c r="DP2640" s="40"/>
      <c r="DQ2640" s="40"/>
      <c r="DR2640" s="40"/>
      <c r="DS2640" s="40"/>
      <c r="DT2640" s="40"/>
      <c r="DU2640" s="40"/>
      <c r="DV2640" s="40"/>
      <c r="DW2640" s="40"/>
      <c r="DX2640" s="40"/>
      <c r="DY2640" s="40"/>
      <c r="DZ2640" s="40"/>
      <c r="EA2640" s="40"/>
      <c r="EB2640" s="40"/>
      <c r="EC2640" s="40"/>
      <c r="ED2640" s="40"/>
      <c r="EE2640" s="40"/>
      <c r="EF2640" s="40"/>
      <c r="EG2640" s="40"/>
      <c r="EH2640" s="40"/>
      <c r="EI2640" s="40"/>
      <c r="EJ2640" s="40"/>
      <c r="EK2640" s="40"/>
      <c r="EL2640" s="40"/>
      <c r="EM2640" s="40"/>
      <c r="EN2640" s="40"/>
      <c r="EO2640" s="40"/>
      <c r="EP2640" s="40"/>
      <c r="EQ2640" s="40"/>
      <c r="ER2640" s="40"/>
      <c r="ES2640" s="40"/>
      <c r="ET2640" s="40"/>
      <c r="EU2640" s="40"/>
      <c r="EV2640" s="40"/>
      <c r="EW2640" s="40"/>
      <c r="EX2640" s="40"/>
      <c r="EY2640" s="40"/>
      <c r="EZ2640" s="40"/>
      <c r="FA2640" s="40"/>
      <c r="FB2640" s="40"/>
      <c r="FC2640" s="40"/>
      <c r="FD2640" s="40"/>
      <c r="FE2640" s="40"/>
      <c r="FF2640" s="40"/>
      <c r="FG2640" s="40"/>
      <c r="FH2640" s="40"/>
      <c r="FI2640" s="40"/>
      <c r="FJ2640" s="40"/>
      <c r="FK2640" s="40"/>
      <c r="FL2640" s="40"/>
      <c r="FM2640" s="40"/>
      <c r="FN2640" s="40"/>
      <c r="FO2640" s="40"/>
      <c r="FP2640" s="40"/>
      <c r="FQ2640" s="40"/>
      <c r="FR2640" s="40"/>
      <c r="FS2640" s="40"/>
      <c r="FT2640" s="40"/>
      <c r="FU2640" s="40"/>
      <c r="FV2640" s="40"/>
      <c r="FW2640" s="40"/>
      <c r="FX2640" s="40"/>
      <c r="FY2640" s="40"/>
      <c r="FZ2640" s="40"/>
      <c r="GA2640" s="40"/>
      <c r="GB2640" s="40"/>
      <c r="GC2640" s="40"/>
      <c r="GD2640" s="40"/>
      <c r="GE2640" s="40"/>
      <c r="GF2640" s="40"/>
      <c r="GG2640" s="40"/>
      <c r="GH2640" s="40"/>
      <c r="GI2640" s="40"/>
      <c r="GJ2640" s="40"/>
      <c r="GK2640" s="40"/>
      <c r="GL2640" s="40"/>
      <c r="GM2640" s="40"/>
      <c r="GN2640" s="40"/>
      <c r="GO2640" s="40"/>
      <c r="GP2640" s="40"/>
      <c r="GQ2640" s="40"/>
      <c r="GR2640" s="40"/>
      <c r="GS2640" s="40"/>
      <c r="GT2640" s="40"/>
      <c r="GU2640" s="40"/>
      <c r="GV2640" s="40"/>
      <c r="GW2640" s="40"/>
      <c r="GX2640" s="40"/>
      <c r="GY2640" s="40"/>
      <c r="GZ2640" s="40"/>
      <c r="HA2640" s="40"/>
      <c r="HB2640" s="40"/>
      <c r="HC2640" s="40"/>
      <c r="HD2640" s="40"/>
      <c r="HE2640" s="40"/>
      <c r="HF2640" s="40"/>
      <c r="HG2640" s="40"/>
      <c r="HH2640" s="40"/>
      <c r="HI2640" s="40"/>
      <c r="HJ2640" s="40"/>
      <c r="HK2640" s="40"/>
      <c r="HL2640" s="40"/>
      <c r="HM2640" s="40"/>
      <c r="HN2640" s="40"/>
      <c r="HO2640" s="40"/>
      <c r="HP2640" s="40"/>
      <c r="HQ2640" s="40"/>
      <c r="HR2640" s="40"/>
      <c r="HS2640" s="40"/>
      <c r="HT2640" s="40"/>
      <c r="HU2640" s="40"/>
      <c r="HV2640" s="40"/>
      <c r="HW2640" s="40"/>
      <c r="HX2640" s="40"/>
      <c r="HY2640" s="40"/>
      <c r="HZ2640" s="40"/>
      <c r="IA2640" s="40"/>
      <c r="IB2640" s="40"/>
      <c r="IC2640" s="40"/>
      <c r="ID2640" s="40"/>
      <c r="IE2640" s="40"/>
      <c r="IF2640" s="40"/>
      <c r="IG2640" s="40"/>
      <c r="IH2640" s="40"/>
      <c r="II2640" s="40"/>
      <c r="IJ2640" s="40"/>
      <c r="IK2640" s="40"/>
      <c r="IL2640" s="40"/>
      <c r="IM2640" s="40"/>
      <c r="IN2640" s="40"/>
      <c r="IO2640" s="40"/>
      <c r="IP2640" s="40"/>
      <c r="IQ2640" s="40"/>
    </row>
    <row r="2641" spans="1:251" ht="22.15" customHeight="1" x14ac:dyDescent="0.15">
      <c r="A2641" s="170">
        <v>4987107617668</v>
      </c>
      <c r="B2641" s="122">
        <v>898779</v>
      </c>
      <c r="C2641" s="32" t="s">
        <v>1846</v>
      </c>
      <c r="D2641" s="33">
        <v>0.1</v>
      </c>
      <c r="E2641" s="28">
        <v>698</v>
      </c>
      <c r="G2641" s="68"/>
      <c r="J2641" s="38" t="s">
        <v>2846</v>
      </c>
      <c r="K2641" s="55" t="s">
        <v>2460</v>
      </c>
      <c r="L2641" s="38" t="s">
        <v>2815</v>
      </c>
      <c r="M2641" s="44" t="s">
        <v>30</v>
      </c>
      <c r="N2641" s="40"/>
      <c r="O2641" s="40"/>
      <c r="P2641" s="40"/>
      <c r="Q2641" s="40"/>
      <c r="R2641" s="40"/>
      <c r="S2641" s="40"/>
      <c r="T2641" s="40"/>
      <c r="U2641" s="40"/>
      <c r="V2641" s="40"/>
      <c r="W2641" s="40"/>
      <c r="X2641" s="40"/>
      <c r="Y2641" s="40"/>
      <c r="Z2641" s="40"/>
      <c r="AA2641" s="40"/>
      <c r="AB2641" s="40"/>
      <c r="AC2641" s="40"/>
      <c r="AD2641" s="40"/>
      <c r="AE2641" s="40"/>
      <c r="AF2641" s="40"/>
      <c r="AG2641" s="40"/>
      <c r="AH2641" s="40"/>
      <c r="AI2641" s="40"/>
      <c r="AJ2641" s="40"/>
      <c r="AK2641" s="40"/>
      <c r="AL2641" s="40"/>
      <c r="AM2641" s="40"/>
      <c r="AN2641" s="40"/>
      <c r="AO2641" s="40"/>
      <c r="AP2641" s="40"/>
      <c r="AQ2641" s="40"/>
      <c r="AR2641" s="40"/>
      <c r="AS2641" s="40"/>
      <c r="AT2641" s="40"/>
      <c r="AU2641" s="40"/>
      <c r="AV2641" s="40"/>
      <c r="AW2641" s="40"/>
      <c r="AX2641" s="40"/>
      <c r="AY2641" s="40"/>
      <c r="AZ2641" s="40"/>
      <c r="BA2641" s="40"/>
      <c r="BB2641" s="40"/>
      <c r="BC2641" s="40"/>
      <c r="BD2641" s="40"/>
      <c r="BE2641" s="40"/>
      <c r="BF2641" s="40"/>
      <c r="BG2641" s="40"/>
      <c r="BH2641" s="40"/>
      <c r="BI2641" s="40"/>
      <c r="BJ2641" s="40"/>
      <c r="BK2641" s="40"/>
      <c r="BL2641" s="40"/>
      <c r="BM2641" s="40"/>
      <c r="BN2641" s="40"/>
      <c r="BO2641" s="40"/>
      <c r="BP2641" s="40"/>
      <c r="BQ2641" s="40"/>
      <c r="BR2641" s="40"/>
      <c r="BS2641" s="40"/>
      <c r="BT2641" s="40"/>
      <c r="BU2641" s="40"/>
      <c r="BV2641" s="40"/>
      <c r="BW2641" s="40"/>
      <c r="BX2641" s="40"/>
      <c r="BY2641" s="40"/>
      <c r="BZ2641" s="40"/>
      <c r="CA2641" s="40"/>
      <c r="CB2641" s="40"/>
      <c r="CC2641" s="40"/>
      <c r="CD2641" s="40"/>
      <c r="CE2641" s="40"/>
      <c r="CF2641" s="40"/>
      <c r="CG2641" s="40"/>
      <c r="CH2641" s="40"/>
      <c r="CI2641" s="40"/>
      <c r="CJ2641" s="40"/>
      <c r="CK2641" s="40"/>
      <c r="CL2641" s="40"/>
      <c r="CM2641" s="40"/>
      <c r="CN2641" s="40"/>
      <c r="CO2641" s="40"/>
      <c r="CP2641" s="40"/>
      <c r="CQ2641" s="40"/>
      <c r="CR2641" s="40"/>
      <c r="CS2641" s="40"/>
      <c r="CT2641" s="40"/>
      <c r="CU2641" s="40"/>
      <c r="CV2641" s="40"/>
      <c r="CW2641" s="40"/>
      <c r="CX2641" s="40"/>
      <c r="CY2641" s="40"/>
      <c r="CZ2641" s="40"/>
      <c r="DA2641" s="40"/>
      <c r="DB2641" s="40"/>
      <c r="DC2641" s="40"/>
      <c r="DD2641" s="40"/>
      <c r="DE2641" s="40"/>
      <c r="DF2641" s="40"/>
      <c r="DG2641" s="40"/>
      <c r="DH2641" s="40"/>
      <c r="DI2641" s="40"/>
      <c r="DJ2641" s="40"/>
      <c r="DK2641" s="40"/>
      <c r="DL2641" s="40"/>
      <c r="DM2641" s="40"/>
      <c r="DN2641" s="40"/>
      <c r="DO2641" s="40"/>
      <c r="DP2641" s="40"/>
      <c r="DQ2641" s="40"/>
      <c r="DR2641" s="40"/>
      <c r="DS2641" s="40"/>
      <c r="DT2641" s="40"/>
      <c r="DU2641" s="40"/>
      <c r="DV2641" s="40"/>
      <c r="DW2641" s="40"/>
      <c r="DX2641" s="40"/>
      <c r="DY2641" s="40"/>
      <c r="DZ2641" s="40"/>
      <c r="EA2641" s="40"/>
      <c r="EB2641" s="40"/>
      <c r="EC2641" s="40"/>
      <c r="ED2641" s="40"/>
      <c r="EE2641" s="40"/>
      <c r="EF2641" s="40"/>
      <c r="EG2641" s="40"/>
      <c r="EH2641" s="40"/>
      <c r="EI2641" s="40"/>
      <c r="EJ2641" s="40"/>
      <c r="EK2641" s="40"/>
      <c r="EL2641" s="40"/>
      <c r="EM2641" s="40"/>
      <c r="EN2641" s="40"/>
      <c r="EO2641" s="40"/>
      <c r="EP2641" s="40"/>
      <c r="EQ2641" s="40"/>
      <c r="ER2641" s="40"/>
      <c r="ES2641" s="40"/>
      <c r="ET2641" s="40"/>
      <c r="EU2641" s="40"/>
      <c r="EV2641" s="40"/>
      <c r="EW2641" s="40"/>
      <c r="EX2641" s="40"/>
      <c r="EY2641" s="40"/>
      <c r="EZ2641" s="40"/>
      <c r="FA2641" s="40"/>
      <c r="FB2641" s="40"/>
      <c r="FC2641" s="40"/>
      <c r="FD2641" s="40"/>
      <c r="FE2641" s="40"/>
      <c r="FF2641" s="40"/>
      <c r="FG2641" s="40"/>
      <c r="FH2641" s="40"/>
      <c r="FI2641" s="40"/>
      <c r="FJ2641" s="40"/>
      <c r="FK2641" s="40"/>
      <c r="FL2641" s="40"/>
      <c r="FM2641" s="40"/>
      <c r="FN2641" s="40"/>
      <c r="FO2641" s="40"/>
      <c r="FP2641" s="40"/>
      <c r="FQ2641" s="40"/>
      <c r="FR2641" s="40"/>
      <c r="FS2641" s="40"/>
      <c r="FT2641" s="40"/>
      <c r="FU2641" s="40"/>
      <c r="FV2641" s="40"/>
      <c r="FW2641" s="40"/>
      <c r="FX2641" s="40"/>
      <c r="FY2641" s="40"/>
      <c r="FZ2641" s="40"/>
      <c r="GA2641" s="40"/>
      <c r="GB2641" s="40"/>
      <c r="GC2641" s="40"/>
      <c r="GD2641" s="40"/>
      <c r="GE2641" s="40"/>
      <c r="GF2641" s="40"/>
      <c r="GG2641" s="40"/>
      <c r="GH2641" s="40"/>
      <c r="GI2641" s="40"/>
      <c r="GJ2641" s="40"/>
      <c r="GK2641" s="40"/>
      <c r="GL2641" s="40"/>
      <c r="GM2641" s="40"/>
      <c r="GN2641" s="40"/>
      <c r="GO2641" s="40"/>
      <c r="GP2641" s="40"/>
      <c r="GQ2641" s="40"/>
      <c r="GR2641" s="40"/>
      <c r="GS2641" s="40"/>
      <c r="GT2641" s="40"/>
      <c r="GU2641" s="40"/>
      <c r="GV2641" s="40"/>
      <c r="GW2641" s="40"/>
      <c r="GX2641" s="40"/>
      <c r="GY2641" s="40"/>
      <c r="GZ2641" s="40"/>
      <c r="HA2641" s="40"/>
      <c r="HB2641" s="40"/>
      <c r="HC2641" s="40"/>
      <c r="HD2641" s="40"/>
      <c r="HE2641" s="40"/>
      <c r="HF2641" s="40"/>
      <c r="HG2641" s="40"/>
      <c r="HH2641" s="40"/>
      <c r="HI2641" s="40"/>
      <c r="HJ2641" s="40"/>
      <c r="HK2641" s="40"/>
      <c r="HL2641" s="40"/>
      <c r="HM2641" s="40"/>
      <c r="HN2641" s="40"/>
      <c r="HO2641" s="40"/>
      <c r="HP2641" s="40"/>
      <c r="HQ2641" s="40"/>
      <c r="HR2641" s="40"/>
      <c r="HS2641" s="40"/>
      <c r="HT2641" s="40"/>
      <c r="HU2641" s="40"/>
      <c r="HV2641" s="40"/>
      <c r="HW2641" s="40"/>
      <c r="HX2641" s="40"/>
      <c r="HY2641" s="40"/>
      <c r="HZ2641" s="40"/>
      <c r="IA2641" s="40"/>
      <c r="IB2641" s="40"/>
      <c r="IC2641" s="40"/>
      <c r="ID2641" s="40"/>
      <c r="IE2641" s="40"/>
      <c r="IF2641" s="40"/>
      <c r="IG2641" s="40"/>
      <c r="IH2641" s="40"/>
      <c r="II2641" s="40"/>
      <c r="IJ2641" s="40"/>
      <c r="IK2641" s="40"/>
      <c r="IL2641" s="40"/>
      <c r="IM2641" s="40"/>
      <c r="IN2641" s="40"/>
      <c r="IO2641" s="40"/>
      <c r="IP2641" s="40"/>
      <c r="IQ2641" s="40"/>
    </row>
    <row r="2642" spans="1:251" ht="22.15" customHeight="1" x14ac:dyDescent="0.15">
      <c r="A2642" s="170">
        <v>4987107608147</v>
      </c>
      <c r="B2642" s="122">
        <v>898814</v>
      </c>
      <c r="C2642" s="38" t="s">
        <v>1834</v>
      </c>
      <c r="D2642" s="33">
        <v>0.1</v>
      </c>
      <c r="E2642" s="28">
        <v>1300</v>
      </c>
      <c r="G2642" s="68"/>
      <c r="J2642" s="38" t="s">
        <v>2846</v>
      </c>
      <c r="K2642" s="55" t="s">
        <v>2460</v>
      </c>
      <c r="L2642" s="38" t="s">
        <v>2493</v>
      </c>
      <c r="M2642" s="44" t="s">
        <v>30</v>
      </c>
      <c r="N2642" s="40"/>
      <c r="O2642" s="40"/>
      <c r="P2642" s="40"/>
      <c r="Q2642" s="40"/>
      <c r="R2642" s="40"/>
      <c r="S2642" s="40"/>
      <c r="T2642" s="40"/>
      <c r="U2642" s="40"/>
      <c r="V2642" s="40"/>
      <c r="W2642" s="40"/>
      <c r="X2642" s="40"/>
      <c r="Y2642" s="40"/>
      <c r="Z2642" s="40"/>
      <c r="AA2642" s="40"/>
      <c r="AB2642" s="40"/>
      <c r="AC2642" s="40"/>
      <c r="AD2642" s="40"/>
      <c r="AE2642" s="40"/>
      <c r="AF2642" s="40"/>
      <c r="AG2642" s="40"/>
      <c r="AH2642" s="40"/>
      <c r="AI2642" s="40"/>
      <c r="AJ2642" s="40"/>
      <c r="AK2642" s="40"/>
      <c r="AL2642" s="40"/>
      <c r="AM2642" s="40"/>
      <c r="AN2642" s="40"/>
      <c r="AO2642" s="40"/>
      <c r="AP2642" s="40"/>
      <c r="AQ2642" s="40"/>
      <c r="AR2642" s="40"/>
      <c r="AS2642" s="40"/>
      <c r="AT2642" s="40"/>
      <c r="AU2642" s="40"/>
      <c r="AV2642" s="40"/>
      <c r="AW2642" s="40"/>
      <c r="AX2642" s="40"/>
      <c r="AY2642" s="40"/>
      <c r="AZ2642" s="40"/>
      <c r="BA2642" s="40"/>
      <c r="BB2642" s="40"/>
      <c r="BC2642" s="40"/>
      <c r="BD2642" s="40"/>
      <c r="BE2642" s="40"/>
      <c r="BF2642" s="40"/>
      <c r="BG2642" s="40"/>
      <c r="BH2642" s="40"/>
      <c r="BI2642" s="40"/>
      <c r="BJ2642" s="40"/>
      <c r="BK2642" s="40"/>
      <c r="BL2642" s="40"/>
      <c r="BM2642" s="40"/>
      <c r="BN2642" s="40"/>
      <c r="BO2642" s="40"/>
      <c r="BP2642" s="40"/>
      <c r="BQ2642" s="40"/>
      <c r="BR2642" s="40"/>
      <c r="BS2642" s="40"/>
      <c r="BT2642" s="40"/>
      <c r="BU2642" s="40"/>
      <c r="BV2642" s="40"/>
      <c r="BW2642" s="40"/>
      <c r="BX2642" s="40"/>
      <c r="BY2642" s="40"/>
      <c r="BZ2642" s="40"/>
      <c r="CA2642" s="40"/>
      <c r="CB2642" s="40"/>
      <c r="CC2642" s="40"/>
      <c r="CD2642" s="40"/>
      <c r="CE2642" s="40"/>
      <c r="CF2642" s="40"/>
      <c r="CG2642" s="40"/>
      <c r="CH2642" s="40"/>
      <c r="CI2642" s="40"/>
      <c r="CJ2642" s="40"/>
      <c r="CK2642" s="40"/>
      <c r="CL2642" s="40"/>
      <c r="CM2642" s="40"/>
      <c r="CN2642" s="40"/>
      <c r="CO2642" s="40"/>
      <c r="CP2642" s="40"/>
      <c r="CQ2642" s="40"/>
      <c r="CR2642" s="40"/>
      <c r="CS2642" s="40"/>
      <c r="CT2642" s="40"/>
      <c r="CU2642" s="40"/>
      <c r="CV2642" s="40"/>
      <c r="CW2642" s="40"/>
      <c r="CX2642" s="40"/>
      <c r="CY2642" s="40"/>
      <c r="CZ2642" s="40"/>
      <c r="DA2642" s="40"/>
      <c r="DB2642" s="40"/>
      <c r="DC2642" s="40"/>
      <c r="DD2642" s="40"/>
      <c r="DE2642" s="40"/>
      <c r="DF2642" s="40"/>
      <c r="DG2642" s="40"/>
      <c r="DH2642" s="40"/>
      <c r="DI2642" s="40"/>
      <c r="DJ2642" s="40"/>
      <c r="DK2642" s="40"/>
      <c r="DL2642" s="40"/>
      <c r="DM2642" s="40"/>
      <c r="DN2642" s="40"/>
      <c r="DO2642" s="40"/>
      <c r="DP2642" s="40"/>
      <c r="DQ2642" s="40"/>
      <c r="DR2642" s="40"/>
      <c r="DS2642" s="40"/>
      <c r="DT2642" s="40"/>
      <c r="DU2642" s="40"/>
      <c r="DV2642" s="40"/>
      <c r="DW2642" s="40"/>
      <c r="DX2642" s="40"/>
      <c r="DY2642" s="40"/>
      <c r="DZ2642" s="40"/>
      <c r="EA2642" s="40"/>
      <c r="EB2642" s="40"/>
      <c r="EC2642" s="40"/>
      <c r="ED2642" s="40"/>
      <c r="EE2642" s="40"/>
      <c r="EF2642" s="40"/>
      <c r="EG2642" s="40"/>
      <c r="EH2642" s="40"/>
      <c r="EI2642" s="40"/>
      <c r="EJ2642" s="40"/>
      <c r="EK2642" s="40"/>
      <c r="EL2642" s="40"/>
      <c r="EM2642" s="40"/>
      <c r="EN2642" s="40"/>
      <c r="EO2642" s="40"/>
      <c r="EP2642" s="40"/>
      <c r="EQ2642" s="40"/>
      <c r="ER2642" s="40"/>
      <c r="ES2642" s="40"/>
      <c r="ET2642" s="40"/>
      <c r="EU2642" s="40"/>
      <c r="EV2642" s="40"/>
      <c r="EW2642" s="40"/>
      <c r="EX2642" s="40"/>
      <c r="EY2642" s="40"/>
      <c r="EZ2642" s="40"/>
      <c r="FA2642" s="40"/>
      <c r="FB2642" s="40"/>
      <c r="FC2642" s="40"/>
      <c r="FD2642" s="40"/>
      <c r="FE2642" s="40"/>
      <c r="FF2642" s="40"/>
      <c r="FG2642" s="40"/>
      <c r="FH2642" s="40"/>
      <c r="FI2642" s="40"/>
      <c r="FJ2642" s="40"/>
      <c r="FK2642" s="40"/>
      <c r="FL2642" s="40"/>
      <c r="FM2642" s="40"/>
      <c r="FN2642" s="40"/>
      <c r="FO2642" s="40"/>
      <c r="FP2642" s="40"/>
      <c r="FQ2642" s="40"/>
      <c r="FR2642" s="40"/>
      <c r="FS2642" s="40"/>
      <c r="FT2642" s="40"/>
      <c r="FU2642" s="40"/>
      <c r="FV2642" s="40"/>
      <c r="FW2642" s="40"/>
      <c r="FX2642" s="40"/>
      <c r="FY2642" s="40"/>
      <c r="FZ2642" s="40"/>
      <c r="GA2642" s="40"/>
      <c r="GB2642" s="40"/>
      <c r="GC2642" s="40"/>
      <c r="GD2642" s="40"/>
      <c r="GE2642" s="40"/>
      <c r="GF2642" s="40"/>
      <c r="GG2642" s="40"/>
      <c r="GH2642" s="40"/>
      <c r="GI2642" s="40"/>
      <c r="GJ2642" s="40"/>
      <c r="GK2642" s="40"/>
      <c r="GL2642" s="40"/>
      <c r="GM2642" s="40"/>
      <c r="GN2642" s="40"/>
      <c r="GO2642" s="40"/>
      <c r="GP2642" s="40"/>
      <c r="GQ2642" s="40"/>
      <c r="GR2642" s="40"/>
      <c r="GS2642" s="40"/>
      <c r="GT2642" s="40"/>
      <c r="GU2642" s="40"/>
      <c r="GV2642" s="40"/>
      <c r="GW2642" s="40"/>
      <c r="GX2642" s="40"/>
      <c r="GY2642" s="40"/>
      <c r="GZ2642" s="40"/>
      <c r="HA2642" s="40"/>
      <c r="HB2642" s="40"/>
      <c r="HC2642" s="40"/>
      <c r="HD2642" s="40"/>
      <c r="HE2642" s="40"/>
      <c r="HF2642" s="40"/>
      <c r="HG2642" s="40"/>
      <c r="HH2642" s="40"/>
      <c r="HI2642" s="40"/>
      <c r="HJ2642" s="40"/>
      <c r="HK2642" s="40"/>
      <c r="HL2642" s="40"/>
      <c r="HM2642" s="40"/>
      <c r="HN2642" s="40"/>
      <c r="HO2642" s="40"/>
      <c r="HP2642" s="40"/>
      <c r="HQ2642" s="40"/>
      <c r="HR2642" s="40"/>
      <c r="HS2642" s="40"/>
      <c r="HT2642" s="40"/>
      <c r="HU2642" s="40"/>
      <c r="HV2642" s="40"/>
      <c r="HW2642" s="40"/>
      <c r="HX2642" s="40"/>
      <c r="HY2642" s="40"/>
      <c r="HZ2642" s="40"/>
      <c r="IA2642" s="40"/>
      <c r="IB2642" s="40"/>
      <c r="IC2642" s="40"/>
      <c r="ID2642" s="40"/>
      <c r="IE2642" s="40"/>
      <c r="IF2642" s="40"/>
      <c r="IG2642" s="40"/>
      <c r="IH2642" s="40"/>
      <c r="II2642" s="40"/>
      <c r="IJ2642" s="40"/>
      <c r="IK2642" s="40"/>
      <c r="IL2642" s="40"/>
      <c r="IM2642" s="40"/>
      <c r="IN2642" s="40"/>
      <c r="IO2642" s="40"/>
      <c r="IP2642" s="40"/>
      <c r="IQ2642" s="40"/>
    </row>
    <row r="2643" spans="1:251" ht="22.15" customHeight="1" x14ac:dyDescent="0.15">
      <c r="A2643" s="170">
        <v>4987107608154</v>
      </c>
      <c r="B2643" s="122">
        <v>898815</v>
      </c>
      <c r="C2643" s="38" t="s">
        <v>1835</v>
      </c>
      <c r="D2643" s="33">
        <v>0.1</v>
      </c>
      <c r="E2643" s="28">
        <v>2500</v>
      </c>
      <c r="G2643" s="68"/>
      <c r="J2643" s="38" t="s">
        <v>2846</v>
      </c>
      <c r="K2643" s="55" t="s">
        <v>2460</v>
      </c>
      <c r="L2643" s="38" t="s">
        <v>2493</v>
      </c>
      <c r="M2643" s="44" t="s">
        <v>30</v>
      </c>
      <c r="N2643" s="40"/>
      <c r="O2643" s="40"/>
      <c r="P2643" s="40"/>
      <c r="Q2643" s="40"/>
      <c r="R2643" s="40"/>
      <c r="S2643" s="40"/>
      <c r="T2643" s="40"/>
      <c r="U2643" s="40"/>
      <c r="V2643" s="40"/>
      <c r="W2643" s="40"/>
      <c r="X2643" s="40"/>
      <c r="Y2643" s="40"/>
      <c r="Z2643" s="40"/>
      <c r="AA2643" s="40"/>
      <c r="AB2643" s="40"/>
      <c r="AC2643" s="40"/>
      <c r="AD2643" s="40"/>
      <c r="AE2643" s="40"/>
      <c r="AF2643" s="40"/>
      <c r="AG2643" s="40"/>
      <c r="AH2643" s="40"/>
      <c r="AI2643" s="40"/>
      <c r="AJ2643" s="40"/>
      <c r="AK2643" s="40"/>
      <c r="AL2643" s="40"/>
      <c r="AM2643" s="40"/>
      <c r="AN2643" s="40"/>
      <c r="AO2643" s="40"/>
      <c r="AP2643" s="40"/>
      <c r="AQ2643" s="40"/>
      <c r="AR2643" s="40"/>
      <c r="AS2643" s="40"/>
      <c r="AT2643" s="40"/>
      <c r="AU2643" s="40"/>
      <c r="AV2643" s="40"/>
      <c r="AW2643" s="40"/>
      <c r="AX2643" s="40"/>
      <c r="AY2643" s="40"/>
      <c r="AZ2643" s="40"/>
      <c r="BA2643" s="40"/>
      <c r="BB2643" s="40"/>
      <c r="BC2643" s="40"/>
      <c r="BD2643" s="40"/>
      <c r="BE2643" s="40"/>
      <c r="BF2643" s="40"/>
      <c r="BG2643" s="40"/>
      <c r="BH2643" s="40"/>
      <c r="BI2643" s="40"/>
      <c r="BJ2643" s="40"/>
      <c r="BK2643" s="40"/>
      <c r="BL2643" s="40"/>
      <c r="BM2643" s="40"/>
      <c r="BN2643" s="40"/>
      <c r="BO2643" s="40"/>
      <c r="BP2643" s="40"/>
      <c r="BQ2643" s="40"/>
      <c r="BR2643" s="40"/>
      <c r="BS2643" s="40"/>
      <c r="BT2643" s="40"/>
      <c r="BU2643" s="40"/>
      <c r="BV2643" s="40"/>
      <c r="BW2643" s="40"/>
      <c r="BX2643" s="40"/>
      <c r="BY2643" s="40"/>
      <c r="BZ2643" s="40"/>
      <c r="CA2643" s="40"/>
      <c r="CB2643" s="40"/>
      <c r="CC2643" s="40"/>
      <c r="CD2643" s="40"/>
      <c r="CE2643" s="40"/>
      <c r="CF2643" s="40"/>
      <c r="CG2643" s="40"/>
      <c r="CH2643" s="40"/>
      <c r="CI2643" s="40"/>
      <c r="CJ2643" s="40"/>
      <c r="CK2643" s="40"/>
      <c r="CL2643" s="40"/>
      <c r="CM2643" s="40"/>
      <c r="CN2643" s="40"/>
      <c r="CO2643" s="40"/>
      <c r="CP2643" s="40"/>
      <c r="CQ2643" s="40"/>
      <c r="CR2643" s="40"/>
      <c r="CS2643" s="40"/>
      <c r="CT2643" s="40"/>
      <c r="CU2643" s="40"/>
      <c r="CV2643" s="40"/>
      <c r="CW2643" s="40"/>
      <c r="CX2643" s="40"/>
      <c r="CY2643" s="40"/>
      <c r="CZ2643" s="40"/>
      <c r="DA2643" s="40"/>
      <c r="DB2643" s="40"/>
      <c r="DC2643" s="40"/>
      <c r="DD2643" s="40"/>
      <c r="DE2643" s="40"/>
      <c r="DF2643" s="40"/>
      <c r="DG2643" s="40"/>
      <c r="DH2643" s="40"/>
      <c r="DI2643" s="40"/>
      <c r="DJ2643" s="40"/>
      <c r="DK2643" s="40"/>
      <c r="DL2643" s="40"/>
      <c r="DM2643" s="40"/>
      <c r="DN2643" s="40"/>
      <c r="DO2643" s="40"/>
      <c r="DP2643" s="40"/>
      <c r="DQ2643" s="40"/>
      <c r="DR2643" s="40"/>
      <c r="DS2643" s="40"/>
      <c r="DT2643" s="40"/>
      <c r="DU2643" s="40"/>
      <c r="DV2643" s="40"/>
      <c r="DW2643" s="40"/>
      <c r="DX2643" s="40"/>
      <c r="DY2643" s="40"/>
      <c r="DZ2643" s="40"/>
      <c r="EA2643" s="40"/>
      <c r="EB2643" s="40"/>
      <c r="EC2643" s="40"/>
      <c r="ED2643" s="40"/>
      <c r="EE2643" s="40"/>
      <c r="EF2643" s="40"/>
      <c r="EG2643" s="40"/>
      <c r="EH2643" s="40"/>
      <c r="EI2643" s="40"/>
      <c r="EJ2643" s="40"/>
      <c r="EK2643" s="40"/>
      <c r="EL2643" s="40"/>
      <c r="EM2643" s="40"/>
      <c r="EN2643" s="40"/>
      <c r="EO2643" s="40"/>
      <c r="EP2643" s="40"/>
      <c r="EQ2643" s="40"/>
      <c r="ER2643" s="40"/>
      <c r="ES2643" s="40"/>
      <c r="ET2643" s="40"/>
      <c r="EU2643" s="40"/>
      <c r="EV2643" s="40"/>
      <c r="EW2643" s="40"/>
      <c r="EX2643" s="40"/>
      <c r="EY2643" s="40"/>
      <c r="EZ2643" s="40"/>
      <c r="FA2643" s="40"/>
      <c r="FB2643" s="40"/>
      <c r="FC2643" s="40"/>
      <c r="FD2643" s="40"/>
      <c r="FE2643" s="40"/>
      <c r="FF2643" s="40"/>
      <c r="FG2643" s="40"/>
      <c r="FH2643" s="40"/>
      <c r="FI2643" s="40"/>
      <c r="FJ2643" s="40"/>
      <c r="FK2643" s="40"/>
      <c r="FL2643" s="40"/>
      <c r="FM2643" s="40"/>
      <c r="FN2643" s="40"/>
      <c r="FO2643" s="40"/>
      <c r="FP2643" s="40"/>
      <c r="FQ2643" s="40"/>
      <c r="FR2643" s="40"/>
      <c r="FS2643" s="40"/>
      <c r="FT2643" s="40"/>
      <c r="FU2643" s="40"/>
      <c r="FV2643" s="40"/>
      <c r="FW2643" s="40"/>
      <c r="FX2643" s="40"/>
      <c r="FY2643" s="40"/>
      <c r="FZ2643" s="40"/>
      <c r="GA2643" s="40"/>
      <c r="GB2643" s="40"/>
      <c r="GC2643" s="40"/>
      <c r="GD2643" s="40"/>
      <c r="GE2643" s="40"/>
      <c r="GF2643" s="40"/>
      <c r="GG2643" s="40"/>
      <c r="GH2643" s="40"/>
      <c r="GI2643" s="40"/>
      <c r="GJ2643" s="40"/>
      <c r="GK2643" s="40"/>
      <c r="GL2643" s="40"/>
      <c r="GM2643" s="40"/>
      <c r="GN2643" s="40"/>
      <c r="GO2643" s="40"/>
      <c r="GP2643" s="40"/>
      <c r="GQ2643" s="40"/>
      <c r="GR2643" s="40"/>
      <c r="GS2643" s="40"/>
      <c r="GT2643" s="40"/>
      <c r="GU2643" s="40"/>
      <c r="GV2643" s="40"/>
      <c r="GW2643" s="40"/>
      <c r="GX2643" s="40"/>
      <c r="GY2643" s="40"/>
      <c r="GZ2643" s="40"/>
      <c r="HA2643" s="40"/>
      <c r="HB2643" s="40"/>
      <c r="HC2643" s="40"/>
      <c r="HD2643" s="40"/>
      <c r="HE2643" s="40"/>
      <c r="HF2643" s="40"/>
      <c r="HG2643" s="40"/>
      <c r="HH2643" s="40"/>
      <c r="HI2643" s="40"/>
      <c r="HJ2643" s="40"/>
      <c r="HK2643" s="40"/>
      <c r="HL2643" s="40"/>
      <c r="HM2643" s="40"/>
      <c r="HN2643" s="40"/>
      <c r="HO2643" s="40"/>
      <c r="HP2643" s="40"/>
      <c r="HQ2643" s="40"/>
      <c r="HR2643" s="40"/>
      <c r="HS2643" s="40"/>
      <c r="HT2643" s="40"/>
      <c r="HU2643" s="40"/>
      <c r="HV2643" s="40"/>
      <c r="HW2643" s="40"/>
      <c r="HX2643" s="40"/>
      <c r="HY2643" s="40"/>
      <c r="HZ2643" s="40"/>
      <c r="IA2643" s="40"/>
      <c r="IB2643" s="40"/>
      <c r="IC2643" s="40"/>
      <c r="ID2643" s="40"/>
      <c r="IE2643" s="40"/>
      <c r="IF2643" s="40"/>
      <c r="IG2643" s="40"/>
      <c r="IH2643" s="40"/>
      <c r="II2643" s="40"/>
      <c r="IJ2643" s="40"/>
      <c r="IK2643" s="40"/>
      <c r="IL2643" s="40"/>
      <c r="IM2643" s="40"/>
      <c r="IN2643" s="40"/>
      <c r="IO2643" s="40"/>
      <c r="IP2643" s="40"/>
      <c r="IQ2643" s="40"/>
    </row>
    <row r="2644" spans="1:251" ht="22.15" customHeight="1" x14ac:dyDescent="0.15">
      <c r="A2644" s="170">
        <v>4987081458325</v>
      </c>
      <c r="B2644" s="122">
        <v>898832</v>
      </c>
      <c r="C2644" s="38" t="s">
        <v>1828</v>
      </c>
      <c r="D2644" s="33">
        <v>0.1</v>
      </c>
      <c r="E2644" s="28">
        <v>728</v>
      </c>
      <c r="G2644" s="68"/>
      <c r="J2644" s="38" t="s">
        <v>2846</v>
      </c>
      <c r="K2644" s="55" t="s">
        <v>2460</v>
      </c>
      <c r="L2644" s="39" t="s">
        <v>29</v>
      </c>
      <c r="M2644" s="44" t="s">
        <v>30</v>
      </c>
      <c r="N2644" s="40"/>
      <c r="O2644" s="40"/>
      <c r="P2644" s="40"/>
      <c r="Q2644" s="40"/>
      <c r="R2644" s="40"/>
      <c r="S2644" s="40"/>
      <c r="T2644" s="40"/>
      <c r="U2644" s="40"/>
      <c r="V2644" s="40"/>
      <c r="W2644" s="40"/>
      <c r="X2644" s="40"/>
      <c r="Y2644" s="40"/>
      <c r="Z2644" s="40"/>
      <c r="AA2644" s="40"/>
      <c r="AB2644" s="40"/>
      <c r="AC2644" s="40"/>
      <c r="AD2644" s="40"/>
      <c r="AE2644" s="40"/>
      <c r="AF2644" s="40"/>
      <c r="AG2644" s="40"/>
      <c r="AH2644" s="40"/>
      <c r="AI2644" s="40"/>
      <c r="AJ2644" s="40"/>
      <c r="AK2644" s="40"/>
      <c r="AL2644" s="40"/>
      <c r="AM2644" s="40"/>
      <c r="AN2644" s="40"/>
      <c r="AO2644" s="40"/>
      <c r="AP2644" s="40"/>
      <c r="AQ2644" s="40"/>
      <c r="AR2644" s="40"/>
      <c r="AS2644" s="40"/>
      <c r="AT2644" s="40"/>
      <c r="AU2644" s="40"/>
      <c r="AV2644" s="40"/>
      <c r="AW2644" s="40"/>
      <c r="AX2644" s="40"/>
      <c r="AY2644" s="40"/>
      <c r="AZ2644" s="40"/>
      <c r="BA2644" s="40"/>
      <c r="BB2644" s="40"/>
      <c r="BC2644" s="40"/>
      <c r="BD2644" s="40"/>
      <c r="BE2644" s="40"/>
      <c r="BF2644" s="40"/>
      <c r="BG2644" s="40"/>
      <c r="BH2644" s="40"/>
      <c r="BI2644" s="40"/>
      <c r="BJ2644" s="40"/>
      <c r="BK2644" s="40"/>
      <c r="BL2644" s="40"/>
      <c r="BM2644" s="40"/>
      <c r="BN2644" s="40"/>
      <c r="BO2644" s="40"/>
      <c r="BP2644" s="40"/>
      <c r="BQ2644" s="40"/>
      <c r="BR2644" s="40"/>
      <c r="BS2644" s="40"/>
      <c r="BT2644" s="40"/>
      <c r="BU2644" s="40"/>
      <c r="BV2644" s="40"/>
      <c r="BW2644" s="40"/>
      <c r="BX2644" s="40"/>
      <c r="BY2644" s="40"/>
      <c r="BZ2644" s="40"/>
      <c r="CA2644" s="40"/>
      <c r="CB2644" s="40"/>
      <c r="CC2644" s="40"/>
      <c r="CD2644" s="40"/>
      <c r="CE2644" s="40"/>
      <c r="CF2644" s="40"/>
      <c r="CG2644" s="40"/>
      <c r="CH2644" s="40"/>
      <c r="CI2644" s="40"/>
      <c r="CJ2644" s="40"/>
      <c r="CK2644" s="40"/>
      <c r="CL2644" s="40"/>
      <c r="CM2644" s="40"/>
      <c r="CN2644" s="40"/>
      <c r="CO2644" s="40"/>
      <c r="CP2644" s="40"/>
      <c r="CQ2644" s="40"/>
      <c r="CR2644" s="40"/>
      <c r="CS2644" s="40"/>
      <c r="CT2644" s="40"/>
      <c r="CU2644" s="40"/>
      <c r="CV2644" s="40"/>
      <c r="CW2644" s="40"/>
      <c r="CX2644" s="40"/>
      <c r="CY2644" s="40"/>
      <c r="CZ2644" s="40"/>
      <c r="DA2644" s="40"/>
      <c r="DB2644" s="40"/>
      <c r="DC2644" s="40"/>
      <c r="DD2644" s="40"/>
      <c r="DE2644" s="40"/>
      <c r="DF2644" s="40"/>
      <c r="DG2644" s="40"/>
      <c r="DH2644" s="40"/>
      <c r="DI2644" s="40"/>
      <c r="DJ2644" s="40"/>
      <c r="DK2644" s="40"/>
      <c r="DL2644" s="40"/>
      <c r="DM2644" s="40"/>
      <c r="DN2644" s="40"/>
      <c r="DO2644" s="40"/>
      <c r="DP2644" s="40"/>
      <c r="DQ2644" s="40"/>
      <c r="DR2644" s="40"/>
      <c r="DS2644" s="40"/>
      <c r="DT2644" s="40"/>
      <c r="DU2644" s="40"/>
      <c r="DV2644" s="40"/>
      <c r="DW2644" s="40"/>
      <c r="DX2644" s="40"/>
      <c r="DY2644" s="40"/>
      <c r="DZ2644" s="40"/>
      <c r="EA2644" s="40"/>
      <c r="EB2644" s="40"/>
      <c r="EC2644" s="40"/>
      <c r="ED2644" s="40"/>
      <c r="EE2644" s="40"/>
      <c r="EF2644" s="40"/>
      <c r="EG2644" s="40"/>
      <c r="EH2644" s="40"/>
      <c r="EI2644" s="40"/>
      <c r="EJ2644" s="40"/>
      <c r="EK2644" s="40"/>
      <c r="EL2644" s="40"/>
      <c r="EM2644" s="40"/>
      <c r="EN2644" s="40"/>
      <c r="EO2644" s="40"/>
      <c r="EP2644" s="40"/>
      <c r="EQ2644" s="40"/>
      <c r="ER2644" s="40"/>
      <c r="ES2644" s="40"/>
      <c r="ET2644" s="40"/>
      <c r="EU2644" s="40"/>
      <c r="EV2644" s="40"/>
      <c r="EW2644" s="40"/>
      <c r="EX2644" s="40"/>
      <c r="EY2644" s="40"/>
      <c r="EZ2644" s="40"/>
      <c r="FA2644" s="40"/>
      <c r="FB2644" s="40"/>
      <c r="FC2644" s="40"/>
      <c r="FD2644" s="40"/>
      <c r="FE2644" s="40"/>
      <c r="FF2644" s="40"/>
      <c r="FG2644" s="40"/>
      <c r="FH2644" s="40"/>
      <c r="FI2644" s="40"/>
      <c r="FJ2644" s="40"/>
      <c r="FK2644" s="40"/>
      <c r="FL2644" s="40"/>
      <c r="FM2644" s="40"/>
      <c r="FN2644" s="40"/>
      <c r="FO2644" s="40"/>
      <c r="FP2644" s="40"/>
      <c r="FQ2644" s="40"/>
      <c r="FR2644" s="40"/>
      <c r="FS2644" s="40"/>
      <c r="FT2644" s="40"/>
      <c r="FU2644" s="40"/>
      <c r="FV2644" s="40"/>
      <c r="FW2644" s="40"/>
      <c r="FX2644" s="40"/>
      <c r="FY2644" s="40"/>
      <c r="FZ2644" s="40"/>
      <c r="GA2644" s="40"/>
      <c r="GB2644" s="40"/>
      <c r="GC2644" s="40"/>
      <c r="GD2644" s="40"/>
      <c r="GE2644" s="40"/>
      <c r="GF2644" s="40"/>
      <c r="GG2644" s="40"/>
      <c r="GH2644" s="40"/>
      <c r="GI2644" s="40"/>
      <c r="GJ2644" s="40"/>
      <c r="GK2644" s="40"/>
      <c r="GL2644" s="40"/>
      <c r="GM2644" s="40"/>
      <c r="GN2644" s="40"/>
      <c r="GO2644" s="40"/>
      <c r="GP2644" s="40"/>
      <c r="GQ2644" s="40"/>
      <c r="GR2644" s="40"/>
      <c r="GS2644" s="40"/>
      <c r="GT2644" s="40"/>
      <c r="GU2644" s="40"/>
      <c r="GV2644" s="40"/>
      <c r="GW2644" s="40"/>
      <c r="GX2644" s="40"/>
      <c r="GY2644" s="40"/>
      <c r="GZ2644" s="40"/>
      <c r="HA2644" s="40"/>
      <c r="HB2644" s="40"/>
      <c r="HC2644" s="40"/>
      <c r="HD2644" s="40"/>
      <c r="HE2644" s="40"/>
      <c r="HF2644" s="40"/>
      <c r="HG2644" s="40"/>
      <c r="HH2644" s="40"/>
      <c r="HI2644" s="40"/>
      <c r="HJ2644" s="40"/>
      <c r="HK2644" s="40"/>
      <c r="HL2644" s="40"/>
      <c r="HM2644" s="40"/>
      <c r="HN2644" s="40"/>
      <c r="HO2644" s="40"/>
      <c r="HP2644" s="40"/>
      <c r="HQ2644" s="40"/>
      <c r="HR2644" s="40"/>
      <c r="HS2644" s="40"/>
      <c r="HT2644" s="40"/>
      <c r="HU2644" s="40"/>
      <c r="HV2644" s="40"/>
      <c r="HW2644" s="40"/>
      <c r="HX2644" s="40"/>
      <c r="HY2644" s="40"/>
      <c r="HZ2644" s="40"/>
      <c r="IA2644" s="40"/>
      <c r="IB2644" s="40"/>
      <c r="IC2644" s="40"/>
      <c r="ID2644" s="40"/>
      <c r="IE2644" s="40"/>
      <c r="IF2644" s="40"/>
      <c r="IG2644" s="40"/>
      <c r="IH2644" s="40"/>
      <c r="II2644" s="40"/>
      <c r="IJ2644" s="40"/>
      <c r="IK2644" s="40"/>
      <c r="IL2644" s="40"/>
      <c r="IM2644" s="40"/>
      <c r="IN2644" s="40"/>
      <c r="IO2644" s="40"/>
      <c r="IP2644" s="40"/>
      <c r="IQ2644" s="40"/>
    </row>
    <row r="2645" spans="1:251" ht="22.15" customHeight="1" x14ac:dyDescent="0.15">
      <c r="A2645" s="170">
        <v>4987107619006</v>
      </c>
      <c r="B2645" s="122">
        <v>899574</v>
      </c>
      <c r="C2645" s="32" t="s">
        <v>1851</v>
      </c>
      <c r="D2645" s="33">
        <v>0.1</v>
      </c>
      <c r="E2645" s="30" t="s">
        <v>2451</v>
      </c>
      <c r="F2645" s="63"/>
      <c r="G2645" s="68"/>
      <c r="I2645" s="63"/>
      <c r="J2645" s="38" t="s">
        <v>2846</v>
      </c>
      <c r="K2645" s="55" t="s">
        <v>2460</v>
      </c>
      <c r="L2645" s="38" t="s">
        <v>2815</v>
      </c>
      <c r="M2645" s="44" t="s">
        <v>30</v>
      </c>
      <c r="N2645" s="40"/>
      <c r="O2645" s="40"/>
      <c r="P2645" s="40"/>
      <c r="Q2645" s="40"/>
      <c r="R2645" s="40"/>
      <c r="S2645" s="40"/>
      <c r="T2645" s="40"/>
      <c r="U2645" s="40"/>
      <c r="V2645" s="40"/>
      <c r="W2645" s="40"/>
      <c r="X2645" s="40"/>
      <c r="Y2645" s="40"/>
      <c r="Z2645" s="40"/>
      <c r="AA2645" s="40"/>
      <c r="AB2645" s="40"/>
      <c r="AC2645" s="40"/>
      <c r="AD2645" s="40"/>
      <c r="AE2645" s="40"/>
      <c r="AF2645" s="40"/>
      <c r="AG2645" s="40"/>
      <c r="AH2645" s="40"/>
      <c r="AI2645" s="40"/>
      <c r="AJ2645" s="40"/>
      <c r="AK2645" s="40"/>
      <c r="AL2645" s="40"/>
      <c r="AM2645" s="40"/>
      <c r="AN2645" s="40"/>
      <c r="AO2645" s="40"/>
      <c r="AP2645" s="40"/>
      <c r="AQ2645" s="40"/>
      <c r="AR2645" s="40"/>
      <c r="AS2645" s="40"/>
      <c r="AT2645" s="40"/>
      <c r="AU2645" s="40"/>
      <c r="AV2645" s="40"/>
      <c r="AW2645" s="40"/>
      <c r="AX2645" s="40"/>
      <c r="AY2645" s="40"/>
      <c r="AZ2645" s="40"/>
      <c r="BA2645" s="40"/>
      <c r="BB2645" s="40"/>
      <c r="BC2645" s="40"/>
      <c r="BD2645" s="40"/>
      <c r="BE2645" s="40"/>
      <c r="BF2645" s="40"/>
      <c r="BG2645" s="40"/>
      <c r="BH2645" s="40"/>
      <c r="BI2645" s="40"/>
      <c r="BJ2645" s="40"/>
      <c r="BK2645" s="40"/>
      <c r="BL2645" s="40"/>
      <c r="BM2645" s="40"/>
      <c r="BN2645" s="40"/>
      <c r="BO2645" s="40"/>
      <c r="BP2645" s="40"/>
      <c r="BQ2645" s="40"/>
      <c r="BR2645" s="40"/>
      <c r="BS2645" s="40"/>
      <c r="BT2645" s="40"/>
      <c r="BU2645" s="40"/>
      <c r="BV2645" s="40"/>
      <c r="BW2645" s="40"/>
      <c r="BX2645" s="40"/>
      <c r="BY2645" s="40"/>
      <c r="BZ2645" s="40"/>
      <c r="CA2645" s="40"/>
      <c r="CB2645" s="40"/>
      <c r="CC2645" s="40"/>
      <c r="CD2645" s="40"/>
      <c r="CE2645" s="40"/>
      <c r="CF2645" s="40"/>
      <c r="CG2645" s="40"/>
      <c r="CH2645" s="40"/>
      <c r="CI2645" s="40"/>
      <c r="CJ2645" s="40"/>
      <c r="CK2645" s="40"/>
      <c r="CL2645" s="40"/>
      <c r="CM2645" s="40"/>
      <c r="CN2645" s="40"/>
      <c r="CO2645" s="40"/>
      <c r="CP2645" s="40"/>
      <c r="CQ2645" s="40"/>
      <c r="CR2645" s="40"/>
      <c r="CS2645" s="40"/>
      <c r="CT2645" s="40"/>
      <c r="CU2645" s="40"/>
      <c r="CV2645" s="40"/>
      <c r="CW2645" s="40"/>
      <c r="CX2645" s="40"/>
      <c r="CY2645" s="40"/>
      <c r="CZ2645" s="40"/>
      <c r="DA2645" s="40"/>
      <c r="DB2645" s="40"/>
      <c r="DC2645" s="40"/>
      <c r="DD2645" s="40"/>
      <c r="DE2645" s="40"/>
      <c r="DF2645" s="40"/>
      <c r="DG2645" s="40"/>
      <c r="DH2645" s="40"/>
      <c r="DI2645" s="40"/>
      <c r="DJ2645" s="40"/>
      <c r="DK2645" s="40"/>
      <c r="DL2645" s="40"/>
      <c r="DM2645" s="40"/>
      <c r="DN2645" s="40"/>
      <c r="DO2645" s="40"/>
      <c r="DP2645" s="40"/>
      <c r="DQ2645" s="40"/>
      <c r="DR2645" s="40"/>
      <c r="DS2645" s="40"/>
      <c r="DT2645" s="40"/>
      <c r="DU2645" s="40"/>
      <c r="DV2645" s="40"/>
      <c r="DW2645" s="40"/>
      <c r="DX2645" s="40"/>
      <c r="DY2645" s="40"/>
      <c r="DZ2645" s="40"/>
      <c r="EA2645" s="40"/>
      <c r="EB2645" s="40"/>
      <c r="EC2645" s="40"/>
      <c r="ED2645" s="40"/>
      <c r="EE2645" s="40"/>
      <c r="EF2645" s="40"/>
      <c r="EG2645" s="40"/>
      <c r="EH2645" s="40"/>
      <c r="EI2645" s="40"/>
      <c r="EJ2645" s="40"/>
      <c r="EK2645" s="40"/>
      <c r="EL2645" s="40"/>
      <c r="EM2645" s="40"/>
      <c r="EN2645" s="40"/>
      <c r="EO2645" s="40"/>
      <c r="EP2645" s="40"/>
      <c r="EQ2645" s="40"/>
      <c r="ER2645" s="40"/>
      <c r="ES2645" s="40"/>
      <c r="ET2645" s="40"/>
      <c r="EU2645" s="40"/>
      <c r="EV2645" s="40"/>
      <c r="EW2645" s="40"/>
      <c r="EX2645" s="40"/>
      <c r="EY2645" s="40"/>
      <c r="EZ2645" s="40"/>
      <c r="FA2645" s="40"/>
      <c r="FB2645" s="40"/>
      <c r="FC2645" s="40"/>
      <c r="FD2645" s="40"/>
      <c r="FE2645" s="40"/>
      <c r="FF2645" s="40"/>
      <c r="FG2645" s="40"/>
      <c r="FH2645" s="40"/>
      <c r="FI2645" s="40"/>
      <c r="FJ2645" s="40"/>
      <c r="FK2645" s="40"/>
      <c r="FL2645" s="40"/>
      <c r="FM2645" s="40"/>
      <c r="FN2645" s="40"/>
      <c r="FO2645" s="40"/>
      <c r="FP2645" s="40"/>
      <c r="FQ2645" s="40"/>
      <c r="FR2645" s="40"/>
      <c r="FS2645" s="40"/>
      <c r="FT2645" s="40"/>
      <c r="FU2645" s="40"/>
      <c r="FV2645" s="40"/>
      <c r="FW2645" s="40"/>
      <c r="FX2645" s="40"/>
      <c r="FY2645" s="40"/>
      <c r="FZ2645" s="40"/>
      <c r="GA2645" s="40"/>
      <c r="GB2645" s="40"/>
      <c r="GC2645" s="40"/>
      <c r="GD2645" s="40"/>
      <c r="GE2645" s="40"/>
      <c r="GF2645" s="40"/>
      <c r="GG2645" s="40"/>
      <c r="GH2645" s="40"/>
      <c r="GI2645" s="40"/>
      <c r="GJ2645" s="40"/>
      <c r="GK2645" s="40"/>
      <c r="GL2645" s="40"/>
      <c r="GM2645" s="40"/>
      <c r="GN2645" s="40"/>
      <c r="GO2645" s="40"/>
      <c r="GP2645" s="40"/>
      <c r="GQ2645" s="40"/>
      <c r="GR2645" s="40"/>
      <c r="GS2645" s="40"/>
      <c r="GT2645" s="40"/>
      <c r="GU2645" s="40"/>
      <c r="GV2645" s="40"/>
      <c r="GW2645" s="40"/>
      <c r="GX2645" s="40"/>
      <c r="GY2645" s="40"/>
      <c r="GZ2645" s="40"/>
      <c r="HA2645" s="40"/>
      <c r="HB2645" s="40"/>
      <c r="HC2645" s="40"/>
      <c r="HD2645" s="40"/>
      <c r="HE2645" s="40"/>
      <c r="HF2645" s="40"/>
      <c r="HG2645" s="40"/>
      <c r="HH2645" s="40"/>
      <c r="HI2645" s="40"/>
      <c r="HJ2645" s="40"/>
      <c r="HK2645" s="40"/>
      <c r="HL2645" s="40"/>
      <c r="HM2645" s="40"/>
      <c r="HN2645" s="40"/>
      <c r="HO2645" s="40"/>
      <c r="HP2645" s="40"/>
      <c r="HQ2645" s="40"/>
      <c r="HR2645" s="40"/>
      <c r="HS2645" s="40"/>
      <c r="HT2645" s="40"/>
      <c r="HU2645" s="40"/>
      <c r="HV2645" s="40"/>
      <c r="HW2645" s="40"/>
      <c r="HX2645" s="40"/>
      <c r="HY2645" s="40"/>
      <c r="HZ2645" s="40"/>
      <c r="IA2645" s="40"/>
      <c r="IB2645" s="40"/>
      <c r="IC2645" s="40"/>
      <c r="ID2645" s="40"/>
      <c r="IE2645" s="40"/>
      <c r="IF2645" s="40"/>
      <c r="IG2645" s="40"/>
      <c r="IH2645" s="40"/>
      <c r="II2645" s="40"/>
      <c r="IJ2645" s="40"/>
      <c r="IK2645" s="40"/>
      <c r="IL2645" s="40"/>
      <c r="IM2645" s="40"/>
      <c r="IN2645" s="40"/>
      <c r="IO2645" s="40"/>
      <c r="IP2645" s="40"/>
      <c r="IQ2645" s="40"/>
    </row>
    <row r="2646" spans="1:251" ht="22.15" customHeight="1" x14ac:dyDescent="0.15">
      <c r="A2646" s="170">
        <v>4987107619013</v>
      </c>
      <c r="B2646" s="122">
        <v>899581</v>
      </c>
      <c r="C2646" s="32" t="s">
        <v>1852</v>
      </c>
      <c r="D2646" s="33">
        <v>0.1</v>
      </c>
      <c r="E2646" s="28">
        <v>1180</v>
      </c>
      <c r="G2646" s="68"/>
      <c r="J2646" s="38" t="s">
        <v>2846</v>
      </c>
      <c r="K2646" s="55" t="s">
        <v>2460</v>
      </c>
      <c r="L2646" s="38" t="s">
        <v>2815</v>
      </c>
      <c r="M2646" s="44" t="s">
        <v>30</v>
      </c>
      <c r="N2646" s="40"/>
      <c r="O2646" s="40"/>
      <c r="P2646" s="40"/>
      <c r="Q2646" s="40"/>
      <c r="R2646" s="40"/>
      <c r="S2646" s="40"/>
      <c r="T2646" s="40"/>
      <c r="U2646" s="40"/>
      <c r="V2646" s="40"/>
      <c r="W2646" s="40"/>
      <c r="X2646" s="40"/>
      <c r="Y2646" s="40"/>
      <c r="Z2646" s="40"/>
      <c r="AA2646" s="40"/>
      <c r="AB2646" s="40"/>
      <c r="AC2646" s="40"/>
      <c r="AD2646" s="40"/>
      <c r="AE2646" s="40"/>
      <c r="AF2646" s="40"/>
      <c r="AG2646" s="40"/>
      <c r="AH2646" s="40"/>
      <c r="AI2646" s="40"/>
      <c r="AJ2646" s="40"/>
      <c r="AK2646" s="40"/>
      <c r="AL2646" s="40"/>
      <c r="AM2646" s="40"/>
      <c r="AN2646" s="40"/>
      <c r="AO2646" s="40"/>
      <c r="AP2646" s="40"/>
      <c r="AQ2646" s="40"/>
      <c r="AR2646" s="40"/>
      <c r="AS2646" s="40"/>
      <c r="AT2646" s="40"/>
      <c r="AU2646" s="40"/>
      <c r="AV2646" s="40"/>
      <c r="AW2646" s="40"/>
      <c r="AX2646" s="40"/>
      <c r="AY2646" s="40"/>
      <c r="AZ2646" s="40"/>
      <c r="BA2646" s="40"/>
      <c r="BB2646" s="40"/>
      <c r="BC2646" s="40"/>
      <c r="BD2646" s="40"/>
      <c r="BE2646" s="40"/>
      <c r="BF2646" s="40"/>
      <c r="BG2646" s="40"/>
      <c r="BH2646" s="40"/>
      <c r="BI2646" s="40"/>
      <c r="BJ2646" s="40"/>
      <c r="BK2646" s="40"/>
      <c r="BL2646" s="40"/>
      <c r="BM2646" s="40"/>
      <c r="BN2646" s="40"/>
      <c r="BO2646" s="40"/>
      <c r="BP2646" s="40"/>
      <c r="BQ2646" s="40"/>
      <c r="BR2646" s="40"/>
      <c r="BS2646" s="40"/>
      <c r="BT2646" s="40"/>
      <c r="BU2646" s="40"/>
      <c r="BV2646" s="40"/>
      <c r="BW2646" s="40"/>
      <c r="BX2646" s="40"/>
      <c r="BY2646" s="40"/>
      <c r="BZ2646" s="40"/>
      <c r="CA2646" s="40"/>
      <c r="CB2646" s="40"/>
      <c r="CC2646" s="40"/>
      <c r="CD2646" s="40"/>
      <c r="CE2646" s="40"/>
      <c r="CF2646" s="40"/>
      <c r="CG2646" s="40"/>
      <c r="CH2646" s="40"/>
      <c r="CI2646" s="40"/>
      <c r="CJ2646" s="40"/>
      <c r="CK2646" s="40"/>
      <c r="CL2646" s="40"/>
      <c r="CM2646" s="40"/>
      <c r="CN2646" s="40"/>
      <c r="CO2646" s="40"/>
      <c r="CP2646" s="40"/>
      <c r="CQ2646" s="40"/>
      <c r="CR2646" s="40"/>
      <c r="CS2646" s="40"/>
      <c r="CT2646" s="40"/>
      <c r="CU2646" s="40"/>
      <c r="CV2646" s="40"/>
      <c r="CW2646" s="40"/>
      <c r="CX2646" s="40"/>
      <c r="CY2646" s="40"/>
      <c r="CZ2646" s="40"/>
      <c r="DA2646" s="40"/>
      <c r="DB2646" s="40"/>
      <c r="DC2646" s="40"/>
      <c r="DD2646" s="40"/>
      <c r="DE2646" s="40"/>
      <c r="DF2646" s="40"/>
      <c r="DG2646" s="40"/>
      <c r="DH2646" s="40"/>
      <c r="DI2646" s="40"/>
      <c r="DJ2646" s="40"/>
      <c r="DK2646" s="40"/>
      <c r="DL2646" s="40"/>
      <c r="DM2646" s="40"/>
      <c r="DN2646" s="40"/>
      <c r="DO2646" s="40"/>
      <c r="DP2646" s="40"/>
      <c r="DQ2646" s="40"/>
      <c r="DR2646" s="40"/>
      <c r="DS2646" s="40"/>
      <c r="DT2646" s="40"/>
      <c r="DU2646" s="40"/>
      <c r="DV2646" s="40"/>
      <c r="DW2646" s="40"/>
      <c r="DX2646" s="40"/>
      <c r="DY2646" s="40"/>
      <c r="DZ2646" s="40"/>
      <c r="EA2646" s="40"/>
      <c r="EB2646" s="40"/>
      <c r="EC2646" s="40"/>
      <c r="ED2646" s="40"/>
      <c r="EE2646" s="40"/>
      <c r="EF2646" s="40"/>
      <c r="EG2646" s="40"/>
      <c r="EH2646" s="40"/>
      <c r="EI2646" s="40"/>
      <c r="EJ2646" s="40"/>
      <c r="EK2646" s="40"/>
      <c r="EL2646" s="40"/>
      <c r="EM2646" s="40"/>
      <c r="EN2646" s="40"/>
      <c r="EO2646" s="40"/>
      <c r="EP2646" s="40"/>
      <c r="EQ2646" s="40"/>
      <c r="ER2646" s="40"/>
      <c r="ES2646" s="40"/>
      <c r="ET2646" s="40"/>
      <c r="EU2646" s="40"/>
      <c r="EV2646" s="40"/>
      <c r="EW2646" s="40"/>
      <c r="EX2646" s="40"/>
      <c r="EY2646" s="40"/>
      <c r="EZ2646" s="40"/>
      <c r="FA2646" s="40"/>
      <c r="FB2646" s="40"/>
      <c r="FC2646" s="40"/>
      <c r="FD2646" s="40"/>
      <c r="FE2646" s="40"/>
      <c r="FF2646" s="40"/>
      <c r="FG2646" s="40"/>
      <c r="FH2646" s="40"/>
      <c r="FI2646" s="40"/>
      <c r="FJ2646" s="40"/>
      <c r="FK2646" s="40"/>
      <c r="FL2646" s="40"/>
      <c r="FM2646" s="40"/>
      <c r="FN2646" s="40"/>
      <c r="FO2646" s="40"/>
      <c r="FP2646" s="40"/>
      <c r="FQ2646" s="40"/>
      <c r="FR2646" s="40"/>
      <c r="FS2646" s="40"/>
      <c r="FT2646" s="40"/>
      <c r="FU2646" s="40"/>
      <c r="FV2646" s="40"/>
      <c r="FW2646" s="40"/>
      <c r="FX2646" s="40"/>
      <c r="FY2646" s="40"/>
      <c r="FZ2646" s="40"/>
      <c r="GA2646" s="40"/>
      <c r="GB2646" s="40"/>
      <c r="GC2646" s="40"/>
      <c r="GD2646" s="40"/>
      <c r="GE2646" s="40"/>
      <c r="GF2646" s="40"/>
      <c r="GG2646" s="40"/>
      <c r="GH2646" s="40"/>
      <c r="GI2646" s="40"/>
      <c r="GJ2646" s="40"/>
      <c r="GK2646" s="40"/>
      <c r="GL2646" s="40"/>
      <c r="GM2646" s="40"/>
      <c r="GN2646" s="40"/>
      <c r="GO2646" s="40"/>
      <c r="GP2646" s="40"/>
      <c r="GQ2646" s="40"/>
      <c r="GR2646" s="40"/>
      <c r="GS2646" s="40"/>
      <c r="GT2646" s="40"/>
      <c r="GU2646" s="40"/>
      <c r="GV2646" s="40"/>
      <c r="GW2646" s="40"/>
      <c r="GX2646" s="40"/>
      <c r="GY2646" s="40"/>
      <c r="GZ2646" s="40"/>
      <c r="HA2646" s="40"/>
      <c r="HB2646" s="40"/>
      <c r="HC2646" s="40"/>
      <c r="HD2646" s="40"/>
      <c r="HE2646" s="40"/>
      <c r="HF2646" s="40"/>
      <c r="HG2646" s="40"/>
      <c r="HH2646" s="40"/>
      <c r="HI2646" s="40"/>
      <c r="HJ2646" s="40"/>
      <c r="HK2646" s="40"/>
      <c r="HL2646" s="40"/>
      <c r="HM2646" s="40"/>
      <c r="HN2646" s="40"/>
      <c r="HO2646" s="40"/>
      <c r="HP2646" s="40"/>
      <c r="HQ2646" s="40"/>
      <c r="HR2646" s="40"/>
      <c r="HS2646" s="40"/>
      <c r="HT2646" s="40"/>
      <c r="HU2646" s="40"/>
      <c r="HV2646" s="40"/>
      <c r="HW2646" s="40"/>
      <c r="HX2646" s="40"/>
      <c r="HY2646" s="40"/>
      <c r="HZ2646" s="40"/>
      <c r="IA2646" s="40"/>
      <c r="IB2646" s="40"/>
      <c r="IC2646" s="40"/>
      <c r="ID2646" s="40"/>
      <c r="IE2646" s="40"/>
      <c r="IF2646" s="40"/>
      <c r="IG2646" s="40"/>
      <c r="IH2646" s="40"/>
      <c r="II2646" s="40"/>
      <c r="IJ2646" s="40"/>
      <c r="IK2646" s="40"/>
      <c r="IL2646" s="40"/>
      <c r="IM2646" s="40"/>
      <c r="IN2646" s="40"/>
      <c r="IO2646" s="40"/>
      <c r="IP2646" s="40"/>
      <c r="IQ2646" s="40"/>
    </row>
    <row r="2647" spans="1:251" ht="22.15" customHeight="1" x14ac:dyDescent="0.15">
      <c r="A2647" s="170">
        <v>4987107617903</v>
      </c>
      <c r="B2647" s="122">
        <v>899743</v>
      </c>
      <c r="C2647" s="32" t="s">
        <v>1850</v>
      </c>
      <c r="D2647" s="33">
        <v>0.1</v>
      </c>
      <c r="E2647" s="28">
        <v>1180</v>
      </c>
      <c r="G2647" s="68"/>
      <c r="J2647" s="38" t="s">
        <v>2846</v>
      </c>
      <c r="K2647" s="55" t="s">
        <v>2460</v>
      </c>
      <c r="L2647" s="39" t="s">
        <v>29</v>
      </c>
      <c r="M2647" s="44" t="s">
        <v>30</v>
      </c>
      <c r="N2647" s="40"/>
      <c r="O2647" s="40"/>
      <c r="P2647" s="40"/>
      <c r="Q2647" s="40"/>
      <c r="R2647" s="40"/>
      <c r="S2647" s="40"/>
      <c r="T2647" s="40"/>
      <c r="U2647" s="40"/>
      <c r="V2647" s="40"/>
      <c r="W2647" s="40"/>
      <c r="X2647" s="40"/>
      <c r="Y2647" s="40"/>
      <c r="Z2647" s="40"/>
      <c r="AA2647" s="40"/>
      <c r="AB2647" s="40"/>
      <c r="AC2647" s="40"/>
      <c r="AD2647" s="40"/>
      <c r="AE2647" s="40"/>
      <c r="AF2647" s="40"/>
      <c r="AG2647" s="40"/>
      <c r="AH2647" s="40"/>
      <c r="AI2647" s="40"/>
      <c r="AJ2647" s="40"/>
      <c r="AK2647" s="40"/>
      <c r="AL2647" s="40"/>
      <c r="AM2647" s="40"/>
      <c r="AN2647" s="40"/>
      <c r="AO2647" s="40"/>
      <c r="AP2647" s="40"/>
      <c r="AQ2647" s="40"/>
      <c r="AR2647" s="40"/>
      <c r="AS2647" s="40"/>
      <c r="AT2647" s="40"/>
      <c r="AU2647" s="40"/>
      <c r="AV2647" s="40"/>
      <c r="AW2647" s="40"/>
      <c r="AX2647" s="40"/>
      <c r="AY2647" s="40"/>
      <c r="AZ2647" s="40"/>
      <c r="BA2647" s="40"/>
      <c r="BB2647" s="40"/>
      <c r="BC2647" s="40"/>
      <c r="BD2647" s="40"/>
      <c r="BE2647" s="40"/>
      <c r="BF2647" s="40"/>
      <c r="BG2647" s="40"/>
      <c r="BH2647" s="40"/>
      <c r="BI2647" s="40"/>
      <c r="BJ2647" s="40"/>
      <c r="BK2647" s="40"/>
      <c r="BL2647" s="40"/>
      <c r="BM2647" s="40"/>
      <c r="BN2647" s="40"/>
      <c r="BO2647" s="40"/>
      <c r="BP2647" s="40"/>
      <c r="BQ2647" s="40"/>
      <c r="BR2647" s="40"/>
      <c r="BS2647" s="40"/>
      <c r="BT2647" s="40"/>
      <c r="BU2647" s="40"/>
      <c r="BV2647" s="40"/>
      <c r="BW2647" s="40"/>
      <c r="BX2647" s="40"/>
      <c r="BY2647" s="40"/>
      <c r="BZ2647" s="40"/>
      <c r="CA2647" s="40"/>
      <c r="CB2647" s="40"/>
      <c r="CC2647" s="40"/>
      <c r="CD2647" s="40"/>
      <c r="CE2647" s="40"/>
      <c r="CF2647" s="40"/>
      <c r="CG2647" s="40"/>
      <c r="CH2647" s="40"/>
      <c r="CI2647" s="40"/>
      <c r="CJ2647" s="40"/>
      <c r="CK2647" s="40"/>
      <c r="CL2647" s="40"/>
      <c r="CM2647" s="40"/>
      <c r="CN2647" s="40"/>
      <c r="CO2647" s="40"/>
      <c r="CP2647" s="40"/>
      <c r="CQ2647" s="40"/>
      <c r="CR2647" s="40"/>
      <c r="CS2647" s="40"/>
      <c r="CT2647" s="40"/>
      <c r="CU2647" s="40"/>
      <c r="CV2647" s="40"/>
      <c r="CW2647" s="40"/>
      <c r="CX2647" s="40"/>
      <c r="CY2647" s="40"/>
      <c r="CZ2647" s="40"/>
      <c r="DA2647" s="40"/>
      <c r="DB2647" s="40"/>
      <c r="DC2647" s="40"/>
      <c r="DD2647" s="40"/>
      <c r="DE2647" s="40"/>
      <c r="DF2647" s="40"/>
      <c r="DG2647" s="40"/>
      <c r="DH2647" s="40"/>
      <c r="DI2647" s="40"/>
      <c r="DJ2647" s="40"/>
      <c r="DK2647" s="40"/>
      <c r="DL2647" s="40"/>
      <c r="DM2647" s="40"/>
      <c r="DN2647" s="40"/>
      <c r="DO2647" s="40"/>
      <c r="DP2647" s="40"/>
      <c r="DQ2647" s="40"/>
      <c r="DR2647" s="40"/>
      <c r="DS2647" s="40"/>
      <c r="DT2647" s="40"/>
      <c r="DU2647" s="40"/>
      <c r="DV2647" s="40"/>
      <c r="DW2647" s="40"/>
      <c r="DX2647" s="40"/>
      <c r="DY2647" s="40"/>
      <c r="DZ2647" s="40"/>
      <c r="EA2647" s="40"/>
      <c r="EB2647" s="40"/>
      <c r="EC2647" s="40"/>
      <c r="ED2647" s="40"/>
      <c r="EE2647" s="40"/>
      <c r="EF2647" s="40"/>
      <c r="EG2647" s="40"/>
      <c r="EH2647" s="40"/>
      <c r="EI2647" s="40"/>
      <c r="EJ2647" s="40"/>
      <c r="EK2647" s="40"/>
      <c r="EL2647" s="40"/>
      <c r="EM2647" s="40"/>
      <c r="EN2647" s="40"/>
      <c r="EO2647" s="40"/>
      <c r="EP2647" s="40"/>
      <c r="EQ2647" s="40"/>
      <c r="ER2647" s="40"/>
      <c r="ES2647" s="40"/>
      <c r="ET2647" s="40"/>
      <c r="EU2647" s="40"/>
      <c r="EV2647" s="40"/>
      <c r="EW2647" s="40"/>
      <c r="EX2647" s="40"/>
      <c r="EY2647" s="40"/>
      <c r="EZ2647" s="40"/>
      <c r="FA2647" s="40"/>
      <c r="FB2647" s="40"/>
      <c r="FC2647" s="40"/>
      <c r="FD2647" s="40"/>
      <c r="FE2647" s="40"/>
      <c r="FF2647" s="40"/>
      <c r="FG2647" s="40"/>
      <c r="FH2647" s="40"/>
      <c r="FI2647" s="40"/>
      <c r="FJ2647" s="40"/>
      <c r="FK2647" s="40"/>
      <c r="FL2647" s="40"/>
      <c r="FM2647" s="40"/>
      <c r="FN2647" s="40"/>
      <c r="FO2647" s="40"/>
      <c r="FP2647" s="40"/>
      <c r="FQ2647" s="40"/>
      <c r="FR2647" s="40"/>
      <c r="FS2647" s="40"/>
      <c r="FT2647" s="40"/>
      <c r="FU2647" s="40"/>
      <c r="FV2647" s="40"/>
      <c r="FW2647" s="40"/>
      <c r="FX2647" s="40"/>
      <c r="FY2647" s="40"/>
      <c r="FZ2647" s="40"/>
      <c r="GA2647" s="40"/>
      <c r="GB2647" s="40"/>
      <c r="GC2647" s="40"/>
      <c r="GD2647" s="40"/>
      <c r="GE2647" s="40"/>
      <c r="GF2647" s="40"/>
      <c r="GG2647" s="40"/>
      <c r="GH2647" s="40"/>
      <c r="GI2647" s="40"/>
      <c r="GJ2647" s="40"/>
      <c r="GK2647" s="40"/>
      <c r="GL2647" s="40"/>
      <c r="GM2647" s="40"/>
      <c r="GN2647" s="40"/>
      <c r="GO2647" s="40"/>
      <c r="GP2647" s="40"/>
      <c r="GQ2647" s="40"/>
      <c r="GR2647" s="40"/>
      <c r="GS2647" s="40"/>
      <c r="GT2647" s="40"/>
      <c r="GU2647" s="40"/>
      <c r="GV2647" s="40"/>
      <c r="GW2647" s="40"/>
      <c r="GX2647" s="40"/>
      <c r="GY2647" s="40"/>
      <c r="GZ2647" s="40"/>
      <c r="HA2647" s="40"/>
      <c r="HB2647" s="40"/>
      <c r="HC2647" s="40"/>
      <c r="HD2647" s="40"/>
      <c r="HE2647" s="40"/>
      <c r="HF2647" s="40"/>
      <c r="HG2647" s="40"/>
      <c r="HH2647" s="40"/>
      <c r="HI2647" s="40"/>
      <c r="HJ2647" s="40"/>
      <c r="HK2647" s="40"/>
      <c r="HL2647" s="40"/>
      <c r="HM2647" s="40"/>
      <c r="HN2647" s="40"/>
      <c r="HO2647" s="40"/>
      <c r="HP2647" s="40"/>
      <c r="HQ2647" s="40"/>
      <c r="HR2647" s="40"/>
      <c r="HS2647" s="40"/>
      <c r="HT2647" s="40"/>
      <c r="HU2647" s="40"/>
      <c r="HV2647" s="40"/>
      <c r="HW2647" s="40"/>
      <c r="HX2647" s="40"/>
      <c r="HY2647" s="40"/>
      <c r="HZ2647" s="40"/>
      <c r="IA2647" s="40"/>
      <c r="IB2647" s="40"/>
      <c r="IC2647" s="40"/>
      <c r="ID2647" s="40"/>
      <c r="IE2647" s="40"/>
      <c r="IF2647" s="40"/>
      <c r="IG2647" s="40"/>
      <c r="IH2647" s="40"/>
      <c r="II2647" s="40"/>
      <c r="IJ2647" s="40"/>
      <c r="IK2647" s="40"/>
      <c r="IL2647" s="40"/>
      <c r="IM2647" s="40"/>
      <c r="IN2647" s="40"/>
      <c r="IO2647" s="40"/>
      <c r="IP2647" s="40"/>
      <c r="IQ2647" s="40"/>
    </row>
    <row r="2648" spans="1:251" ht="22.15" customHeight="1" x14ac:dyDescent="0.15">
      <c r="A2648" s="170">
        <v>4987107617859</v>
      </c>
      <c r="B2648" s="122">
        <v>899785</v>
      </c>
      <c r="C2648" s="87" t="s">
        <v>1847</v>
      </c>
      <c r="D2648" s="33">
        <v>0.1</v>
      </c>
      <c r="E2648" s="28">
        <v>980</v>
      </c>
      <c r="G2648" s="68"/>
      <c r="J2648" s="38" t="s">
        <v>2846</v>
      </c>
      <c r="K2648" s="55" t="s">
        <v>2460</v>
      </c>
      <c r="L2648" s="39" t="s">
        <v>29</v>
      </c>
      <c r="M2648" s="44" t="s">
        <v>30</v>
      </c>
      <c r="N2648" s="40"/>
      <c r="O2648" s="40"/>
      <c r="P2648" s="40"/>
      <c r="Q2648" s="40"/>
      <c r="R2648" s="40"/>
      <c r="S2648" s="40"/>
      <c r="T2648" s="40"/>
      <c r="U2648" s="40"/>
      <c r="V2648" s="40"/>
      <c r="W2648" s="40"/>
      <c r="X2648" s="40"/>
      <c r="Y2648" s="40"/>
      <c r="Z2648" s="40"/>
      <c r="AA2648" s="40"/>
      <c r="AB2648" s="40"/>
      <c r="AC2648" s="40"/>
      <c r="AD2648" s="40"/>
      <c r="AE2648" s="40"/>
      <c r="AF2648" s="40"/>
      <c r="AG2648" s="40"/>
      <c r="AH2648" s="40"/>
      <c r="AI2648" s="40"/>
      <c r="AJ2648" s="40"/>
      <c r="AK2648" s="40"/>
      <c r="AL2648" s="40"/>
      <c r="AM2648" s="40"/>
      <c r="AN2648" s="40"/>
      <c r="AO2648" s="40"/>
      <c r="AP2648" s="40"/>
      <c r="AQ2648" s="40"/>
      <c r="AR2648" s="40"/>
      <c r="AS2648" s="40"/>
      <c r="AT2648" s="40"/>
      <c r="AU2648" s="40"/>
      <c r="AV2648" s="40"/>
      <c r="AW2648" s="40"/>
      <c r="AX2648" s="40"/>
      <c r="AY2648" s="40"/>
      <c r="AZ2648" s="40"/>
      <c r="BA2648" s="40"/>
      <c r="BB2648" s="40"/>
      <c r="BC2648" s="40"/>
      <c r="BD2648" s="40"/>
      <c r="BE2648" s="40"/>
      <c r="BF2648" s="40"/>
      <c r="BG2648" s="40"/>
      <c r="BH2648" s="40"/>
      <c r="BI2648" s="40"/>
      <c r="BJ2648" s="40"/>
      <c r="BK2648" s="40"/>
      <c r="BL2648" s="40"/>
      <c r="BM2648" s="40"/>
      <c r="BN2648" s="40"/>
      <c r="BO2648" s="40"/>
      <c r="BP2648" s="40"/>
      <c r="BQ2648" s="40"/>
      <c r="BR2648" s="40"/>
      <c r="BS2648" s="40"/>
      <c r="BT2648" s="40"/>
      <c r="BU2648" s="40"/>
      <c r="BV2648" s="40"/>
      <c r="BW2648" s="40"/>
      <c r="BX2648" s="40"/>
      <c r="BY2648" s="40"/>
      <c r="BZ2648" s="40"/>
      <c r="CA2648" s="40"/>
      <c r="CB2648" s="40"/>
      <c r="CC2648" s="40"/>
      <c r="CD2648" s="40"/>
      <c r="CE2648" s="40"/>
      <c r="CF2648" s="40"/>
      <c r="CG2648" s="40"/>
      <c r="CH2648" s="40"/>
      <c r="CI2648" s="40"/>
      <c r="CJ2648" s="40"/>
      <c r="CK2648" s="40"/>
      <c r="CL2648" s="40"/>
      <c r="CM2648" s="40"/>
      <c r="CN2648" s="40"/>
      <c r="CO2648" s="40"/>
      <c r="CP2648" s="40"/>
      <c r="CQ2648" s="40"/>
      <c r="CR2648" s="40"/>
      <c r="CS2648" s="40"/>
      <c r="CT2648" s="40"/>
      <c r="CU2648" s="40"/>
      <c r="CV2648" s="40"/>
      <c r="CW2648" s="40"/>
      <c r="CX2648" s="40"/>
      <c r="CY2648" s="40"/>
      <c r="CZ2648" s="40"/>
      <c r="DA2648" s="40"/>
      <c r="DB2648" s="40"/>
      <c r="DC2648" s="40"/>
      <c r="DD2648" s="40"/>
      <c r="DE2648" s="40"/>
      <c r="DF2648" s="40"/>
      <c r="DG2648" s="40"/>
      <c r="DH2648" s="40"/>
      <c r="DI2648" s="40"/>
      <c r="DJ2648" s="40"/>
      <c r="DK2648" s="40"/>
      <c r="DL2648" s="40"/>
      <c r="DM2648" s="40"/>
      <c r="DN2648" s="40"/>
      <c r="DO2648" s="40"/>
      <c r="DP2648" s="40"/>
      <c r="DQ2648" s="40"/>
      <c r="DR2648" s="40"/>
      <c r="DS2648" s="40"/>
      <c r="DT2648" s="40"/>
      <c r="DU2648" s="40"/>
      <c r="DV2648" s="40"/>
      <c r="DW2648" s="40"/>
      <c r="DX2648" s="40"/>
      <c r="DY2648" s="40"/>
      <c r="DZ2648" s="40"/>
      <c r="EA2648" s="40"/>
      <c r="EB2648" s="40"/>
      <c r="EC2648" s="40"/>
      <c r="ED2648" s="40"/>
      <c r="EE2648" s="40"/>
      <c r="EF2648" s="40"/>
      <c r="EG2648" s="40"/>
      <c r="EH2648" s="40"/>
      <c r="EI2648" s="40"/>
      <c r="EJ2648" s="40"/>
      <c r="EK2648" s="40"/>
      <c r="EL2648" s="40"/>
      <c r="EM2648" s="40"/>
      <c r="EN2648" s="40"/>
      <c r="EO2648" s="40"/>
      <c r="EP2648" s="40"/>
      <c r="EQ2648" s="40"/>
      <c r="ER2648" s="40"/>
      <c r="ES2648" s="40"/>
      <c r="ET2648" s="40"/>
      <c r="EU2648" s="40"/>
      <c r="EV2648" s="40"/>
      <c r="EW2648" s="40"/>
      <c r="EX2648" s="40"/>
      <c r="EY2648" s="40"/>
      <c r="EZ2648" s="40"/>
      <c r="FA2648" s="40"/>
      <c r="FB2648" s="40"/>
      <c r="FC2648" s="40"/>
      <c r="FD2648" s="40"/>
      <c r="FE2648" s="40"/>
      <c r="FF2648" s="40"/>
      <c r="FG2648" s="40"/>
      <c r="FH2648" s="40"/>
      <c r="FI2648" s="40"/>
      <c r="FJ2648" s="40"/>
      <c r="FK2648" s="40"/>
      <c r="FL2648" s="40"/>
      <c r="FM2648" s="40"/>
      <c r="FN2648" s="40"/>
      <c r="FO2648" s="40"/>
      <c r="FP2648" s="40"/>
      <c r="FQ2648" s="40"/>
      <c r="FR2648" s="40"/>
      <c r="FS2648" s="40"/>
      <c r="FT2648" s="40"/>
      <c r="FU2648" s="40"/>
      <c r="FV2648" s="40"/>
      <c r="FW2648" s="40"/>
      <c r="FX2648" s="40"/>
      <c r="FY2648" s="40"/>
      <c r="FZ2648" s="40"/>
      <c r="GA2648" s="40"/>
      <c r="GB2648" s="40"/>
      <c r="GC2648" s="40"/>
      <c r="GD2648" s="40"/>
      <c r="GE2648" s="40"/>
      <c r="GF2648" s="40"/>
      <c r="GG2648" s="40"/>
      <c r="GH2648" s="40"/>
      <c r="GI2648" s="40"/>
      <c r="GJ2648" s="40"/>
      <c r="GK2648" s="40"/>
      <c r="GL2648" s="40"/>
      <c r="GM2648" s="40"/>
      <c r="GN2648" s="40"/>
      <c r="GO2648" s="40"/>
      <c r="GP2648" s="40"/>
      <c r="GQ2648" s="40"/>
      <c r="GR2648" s="40"/>
      <c r="GS2648" s="40"/>
      <c r="GT2648" s="40"/>
      <c r="GU2648" s="40"/>
      <c r="GV2648" s="40"/>
      <c r="GW2648" s="40"/>
      <c r="GX2648" s="40"/>
      <c r="GY2648" s="40"/>
      <c r="GZ2648" s="40"/>
      <c r="HA2648" s="40"/>
      <c r="HB2648" s="40"/>
      <c r="HC2648" s="40"/>
      <c r="HD2648" s="40"/>
      <c r="HE2648" s="40"/>
      <c r="HF2648" s="40"/>
      <c r="HG2648" s="40"/>
      <c r="HH2648" s="40"/>
      <c r="HI2648" s="40"/>
      <c r="HJ2648" s="40"/>
      <c r="HK2648" s="40"/>
      <c r="HL2648" s="40"/>
      <c r="HM2648" s="40"/>
      <c r="HN2648" s="40"/>
      <c r="HO2648" s="40"/>
      <c r="HP2648" s="40"/>
      <c r="HQ2648" s="40"/>
      <c r="HR2648" s="40"/>
      <c r="HS2648" s="40"/>
      <c r="HT2648" s="40"/>
      <c r="HU2648" s="40"/>
      <c r="HV2648" s="40"/>
      <c r="HW2648" s="40"/>
      <c r="HX2648" s="40"/>
      <c r="HY2648" s="40"/>
      <c r="HZ2648" s="40"/>
      <c r="IA2648" s="40"/>
      <c r="IB2648" s="40"/>
      <c r="IC2648" s="40"/>
      <c r="ID2648" s="40"/>
      <c r="IE2648" s="40"/>
      <c r="IF2648" s="40"/>
      <c r="IG2648" s="40"/>
      <c r="IH2648" s="40"/>
      <c r="II2648" s="40"/>
      <c r="IJ2648" s="40"/>
      <c r="IK2648" s="40"/>
      <c r="IL2648" s="40"/>
      <c r="IM2648" s="40"/>
      <c r="IN2648" s="40"/>
      <c r="IO2648" s="40"/>
      <c r="IP2648" s="40"/>
      <c r="IQ2648" s="40"/>
    </row>
    <row r="2649" spans="1:251" ht="22.15" customHeight="1" x14ac:dyDescent="0.15">
      <c r="A2649" s="170">
        <v>4987107617866</v>
      </c>
      <c r="B2649" s="122">
        <v>899786</v>
      </c>
      <c r="C2649" s="87" t="s">
        <v>1848</v>
      </c>
      <c r="D2649" s="33">
        <v>0.1</v>
      </c>
      <c r="E2649" s="28">
        <v>1580</v>
      </c>
      <c r="G2649" s="68"/>
      <c r="J2649" s="38" t="s">
        <v>2846</v>
      </c>
      <c r="K2649" s="55" t="s">
        <v>2460</v>
      </c>
      <c r="L2649" s="39" t="s">
        <v>29</v>
      </c>
      <c r="M2649" s="44" t="s">
        <v>30</v>
      </c>
      <c r="N2649" s="40"/>
      <c r="O2649" s="40"/>
      <c r="P2649" s="40"/>
      <c r="Q2649" s="40"/>
      <c r="R2649" s="40"/>
      <c r="S2649" s="40"/>
      <c r="T2649" s="40"/>
      <c r="U2649" s="40"/>
      <c r="V2649" s="40"/>
      <c r="W2649" s="40"/>
      <c r="X2649" s="40"/>
      <c r="Y2649" s="40"/>
      <c r="Z2649" s="40"/>
      <c r="AA2649" s="40"/>
      <c r="AB2649" s="40"/>
      <c r="AC2649" s="40"/>
      <c r="AD2649" s="40"/>
      <c r="AE2649" s="40"/>
      <c r="AF2649" s="40"/>
      <c r="AG2649" s="40"/>
      <c r="AH2649" s="40"/>
      <c r="AI2649" s="40"/>
      <c r="AJ2649" s="40"/>
      <c r="AK2649" s="40"/>
      <c r="AL2649" s="40"/>
      <c r="AM2649" s="40"/>
      <c r="AN2649" s="40"/>
      <c r="AO2649" s="40"/>
      <c r="AP2649" s="40"/>
      <c r="AQ2649" s="40"/>
      <c r="AR2649" s="40"/>
      <c r="AS2649" s="40"/>
      <c r="AT2649" s="40"/>
      <c r="AU2649" s="40"/>
      <c r="AV2649" s="40"/>
      <c r="AW2649" s="40"/>
      <c r="AX2649" s="40"/>
      <c r="AY2649" s="40"/>
      <c r="AZ2649" s="40"/>
      <c r="BA2649" s="40"/>
      <c r="BB2649" s="40"/>
      <c r="BC2649" s="40"/>
      <c r="BD2649" s="40"/>
      <c r="BE2649" s="40"/>
      <c r="BF2649" s="40"/>
      <c r="BG2649" s="40"/>
      <c r="BH2649" s="40"/>
      <c r="BI2649" s="40"/>
      <c r="BJ2649" s="40"/>
      <c r="BK2649" s="40"/>
      <c r="BL2649" s="40"/>
      <c r="BM2649" s="40"/>
      <c r="BN2649" s="40"/>
      <c r="BO2649" s="40"/>
      <c r="BP2649" s="40"/>
      <c r="BQ2649" s="40"/>
      <c r="BR2649" s="40"/>
      <c r="BS2649" s="40"/>
      <c r="BT2649" s="40"/>
      <c r="BU2649" s="40"/>
      <c r="BV2649" s="40"/>
      <c r="BW2649" s="40"/>
      <c r="BX2649" s="40"/>
      <c r="BY2649" s="40"/>
      <c r="BZ2649" s="40"/>
      <c r="CA2649" s="40"/>
      <c r="CB2649" s="40"/>
      <c r="CC2649" s="40"/>
      <c r="CD2649" s="40"/>
      <c r="CE2649" s="40"/>
      <c r="CF2649" s="40"/>
      <c r="CG2649" s="40"/>
      <c r="CH2649" s="40"/>
      <c r="CI2649" s="40"/>
      <c r="CJ2649" s="40"/>
      <c r="CK2649" s="40"/>
      <c r="CL2649" s="40"/>
      <c r="CM2649" s="40"/>
      <c r="CN2649" s="40"/>
      <c r="CO2649" s="40"/>
      <c r="CP2649" s="40"/>
      <c r="CQ2649" s="40"/>
      <c r="CR2649" s="40"/>
      <c r="CS2649" s="40"/>
      <c r="CT2649" s="40"/>
      <c r="CU2649" s="40"/>
      <c r="CV2649" s="40"/>
      <c r="CW2649" s="40"/>
      <c r="CX2649" s="40"/>
      <c r="CY2649" s="40"/>
      <c r="CZ2649" s="40"/>
      <c r="DA2649" s="40"/>
      <c r="DB2649" s="40"/>
      <c r="DC2649" s="40"/>
      <c r="DD2649" s="40"/>
      <c r="DE2649" s="40"/>
      <c r="DF2649" s="40"/>
      <c r="DG2649" s="40"/>
      <c r="DH2649" s="40"/>
      <c r="DI2649" s="40"/>
      <c r="DJ2649" s="40"/>
      <c r="DK2649" s="40"/>
      <c r="DL2649" s="40"/>
      <c r="DM2649" s="40"/>
      <c r="DN2649" s="40"/>
      <c r="DO2649" s="40"/>
      <c r="DP2649" s="40"/>
      <c r="DQ2649" s="40"/>
      <c r="DR2649" s="40"/>
      <c r="DS2649" s="40"/>
      <c r="DT2649" s="40"/>
      <c r="DU2649" s="40"/>
      <c r="DV2649" s="40"/>
      <c r="DW2649" s="40"/>
      <c r="DX2649" s="40"/>
      <c r="DY2649" s="40"/>
      <c r="DZ2649" s="40"/>
      <c r="EA2649" s="40"/>
      <c r="EB2649" s="40"/>
      <c r="EC2649" s="40"/>
      <c r="ED2649" s="40"/>
      <c r="EE2649" s="40"/>
      <c r="EF2649" s="40"/>
      <c r="EG2649" s="40"/>
      <c r="EH2649" s="40"/>
      <c r="EI2649" s="40"/>
      <c r="EJ2649" s="40"/>
      <c r="EK2649" s="40"/>
      <c r="EL2649" s="40"/>
      <c r="EM2649" s="40"/>
      <c r="EN2649" s="40"/>
      <c r="EO2649" s="40"/>
      <c r="EP2649" s="40"/>
      <c r="EQ2649" s="40"/>
      <c r="ER2649" s="40"/>
      <c r="ES2649" s="40"/>
      <c r="ET2649" s="40"/>
      <c r="EU2649" s="40"/>
      <c r="EV2649" s="40"/>
      <c r="EW2649" s="40"/>
      <c r="EX2649" s="40"/>
      <c r="EY2649" s="40"/>
      <c r="EZ2649" s="40"/>
      <c r="FA2649" s="40"/>
      <c r="FB2649" s="40"/>
      <c r="FC2649" s="40"/>
      <c r="FD2649" s="40"/>
      <c r="FE2649" s="40"/>
      <c r="FF2649" s="40"/>
      <c r="FG2649" s="40"/>
      <c r="FH2649" s="40"/>
      <c r="FI2649" s="40"/>
      <c r="FJ2649" s="40"/>
      <c r="FK2649" s="40"/>
      <c r="FL2649" s="40"/>
      <c r="FM2649" s="40"/>
      <c r="FN2649" s="40"/>
      <c r="FO2649" s="40"/>
      <c r="FP2649" s="40"/>
      <c r="FQ2649" s="40"/>
      <c r="FR2649" s="40"/>
      <c r="FS2649" s="40"/>
      <c r="FT2649" s="40"/>
      <c r="FU2649" s="40"/>
      <c r="FV2649" s="40"/>
      <c r="FW2649" s="40"/>
      <c r="FX2649" s="40"/>
      <c r="FY2649" s="40"/>
      <c r="FZ2649" s="40"/>
      <c r="GA2649" s="40"/>
      <c r="GB2649" s="40"/>
      <c r="GC2649" s="40"/>
      <c r="GD2649" s="40"/>
      <c r="GE2649" s="40"/>
      <c r="GF2649" s="40"/>
      <c r="GG2649" s="40"/>
      <c r="GH2649" s="40"/>
      <c r="GI2649" s="40"/>
      <c r="GJ2649" s="40"/>
      <c r="GK2649" s="40"/>
      <c r="GL2649" s="40"/>
      <c r="GM2649" s="40"/>
      <c r="GN2649" s="40"/>
      <c r="GO2649" s="40"/>
      <c r="GP2649" s="40"/>
      <c r="GQ2649" s="40"/>
      <c r="GR2649" s="40"/>
      <c r="GS2649" s="40"/>
      <c r="GT2649" s="40"/>
      <c r="GU2649" s="40"/>
      <c r="GV2649" s="40"/>
      <c r="GW2649" s="40"/>
      <c r="GX2649" s="40"/>
      <c r="GY2649" s="40"/>
      <c r="GZ2649" s="40"/>
      <c r="HA2649" s="40"/>
      <c r="HB2649" s="40"/>
      <c r="HC2649" s="40"/>
      <c r="HD2649" s="40"/>
      <c r="HE2649" s="40"/>
      <c r="HF2649" s="40"/>
      <c r="HG2649" s="40"/>
      <c r="HH2649" s="40"/>
      <c r="HI2649" s="40"/>
      <c r="HJ2649" s="40"/>
      <c r="HK2649" s="40"/>
      <c r="HL2649" s="40"/>
      <c r="HM2649" s="40"/>
      <c r="HN2649" s="40"/>
      <c r="HO2649" s="40"/>
      <c r="HP2649" s="40"/>
      <c r="HQ2649" s="40"/>
      <c r="HR2649" s="40"/>
      <c r="HS2649" s="40"/>
      <c r="HT2649" s="40"/>
      <c r="HU2649" s="40"/>
      <c r="HV2649" s="40"/>
      <c r="HW2649" s="40"/>
      <c r="HX2649" s="40"/>
      <c r="HY2649" s="40"/>
      <c r="HZ2649" s="40"/>
      <c r="IA2649" s="40"/>
      <c r="IB2649" s="40"/>
      <c r="IC2649" s="40"/>
      <c r="ID2649" s="40"/>
      <c r="IE2649" s="40"/>
      <c r="IF2649" s="40"/>
      <c r="IG2649" s="40"/>
      <c r="IH2649" s="40"/>
      <c r="II2649" s="40"/>
      <c r="IJ2649" s="40"/>
      <c r="IK2649" s="40"/>
      <c r="IL2649" s="40"/>
      <c r="IM2649" s="40"/>
      <c r="IN2649" s="40"/>
      <c r="IO2649" s="40"/>
      <c r="IP2649" s="40"/>
      <c r="IQ2649" s="40"/>
    </row>
    <row r="2650" spans="1:251" ht="22.15" customHeight="1" x14ac:dyDescent="0.15">
      <c r="A2650" s="170">
        <v>4987107617873</v>
      </c>
      <c r="B2650" s="122">
        <v>899787</v>
      </c>
      <c r="C2650" s="87" t="s">
        <v>1849</v>
      </c>
      <c r="D2650" s="33">
        <v>0.1</v>
      </c>
      <c r="E2650" s="28">
        <v>1580</v>
      </c>
      <c r="G2650" s="68"/>
      <c r="J2650" s="38" t="s">
        <v>2846</v>
      </c>
      <c r="K2650" s="55" t="s">
        <v>2460</v>
      </c>
      <c r="L2650" s="39" t="s">
        <v>29</v>
      </c>
      <c r="M2650" s="44" t="s">
        <v>30</v>
      </c>
      <c r="N2650" s="40"/>
      <c r="O2650" s="40"/>
      <c r="P2650" s="40"/>
      <c r="Q2650" s="40"/>
      <c r="R2650" s="40"/>
      <c r="S2650" s="40"/>
      <c r="T2650" s="40"/>
      <c r="U2650" s="40"/>
      <c r="V2650" s="40"/>
      <c r="W2650" s="40"/>
      <c r="X2650" s="40"/>
      <c r="Y2650" s="40"/>
      <c r="Z2650" s="40"/>
      <c r="AA2650" s="40"/>
      <c r="AB2650" s="40"/>
      <c r="AC2650" s="40"/>
      <c r="AD2650" s="40"/>
      <c r="AE2650" s="40"/>
      <c r="AF2650" s="40"/>
      <c r="AG2650" s="40"/>
      <c r="AH2650" s="40"/>
      <c r="AI2650" s="40"/>
      <c r="AJ2650" s="40"/>
      <c r="AK2650" s="40"/>
      <c r="AL2650" s="40"/>
      <c r="AM2650" s="40"/>
      <c r="AN2650" s="40"/>
      <c r="AO2650" s="40"/>
      <c r="AP2650" s="40"/>
      <c r="AQ2650" s="40"/>
      <c r="AR2650" s="40"/>
      <c r="AS2650" s="40"/>
      <c r="AT2650" s="40"/>
      <c r="AU2650" s="40"/>
      <c r="AV2650" s="40"/>
      <c r="AW2650" s="40"/>
      <c r="AX2650" s="40"/>
      <c r="AY2650" s="40"/>
      <c r="AZ2650" s="40"/>
      <c r="BA2650" s="40"/>
      <c r="BB2650" s="40"/>
      <c r="BC2650" s="40"/>
      <c r="BD2650" s="40"/>
      <c r="BE2650" s="40"/>
      <c r="BF2650" s="40"/>
      <c r="BG2650" s="40"/>
      <c r="BH2650" s="40"/>
      <c r="BI2650" s="40"/>
      <c r="BJ2650" s="40"/>
      <c r="BK2650" s="40"/>
      <c r="BL2650" s="40"/>
      <c r="BM2650" s="40"/>
      <c r="BN2650" s="40"/>
      <c r="BO2650" s="40"/>
      <c r="BP2650" s="40"/>
      <c r="BQ2650" s="40"/>
      <c r="BR2650" s="40"/>
      <c r="BS2650" s="40"/>
      <c r="BT2650" s="40"/>
      <c r="BU2650" s="40"/>
      <c r="BV2650" s="40"/>
      <c r="BW2650" s="40"/>
      <c r="BX2650" s="40"/>
      <c r="BY2650" s="40"/>
      <c r="BZ2650" s="40"/>
      <c r="CA2650" s="40"/>
      <c r="CB2650" s="40"/>
      <c r="CC2650" s="40"/>
      <c r="CD2650" s="40"/>
      <c r="CE2650" s="40"/>
      <c r="CF2650" s="40"/>
      <c r="CG2650" s="40"/>
      <c r="CH2650" s="40"/>
      <c r="CI2650" s="40"/>
      <c r="CJ2650" s="40"/>
      <c r="CK2650" s="40"/>
      <c r="CL2650" s="40"/>
      <c r="CM2650" s="40"/>
      <c r="CN2650" s="40"/>
      <c r="CO2650" s="40"/>
      <c r="CP2650" s="40"/>
      <c r="CQ2650" s="40"/>
      <c r="CR2650" s="40"/>
      <c r="CS2650" s="40"/>
      <c r="CT2650" s="40"/>
      <c r="CU2650" s="40"/>
      <c r="CV2650" s="40"/>
      <c r="CW2650" s="40"/>
      <c r="CX2650" s="40"/>
      <c r="CY2650" s="40"/>
      <c r="CZ2650" s="40"/>
      <c r="DA2650" s="40"/>
      <c r="DB2650" s="40"/>
      <c r="DC2650" s="40"/>
      <c r="DD2650" s="40"/>
      <c r="DE2650" s="40"/>
      <c r="DF2650" s="40"/>
      <c r="DG2650" s="40"/>
      <c r="DH2650" s="40"/>
      <c r="DI2650" s="40"/>
      <c r="DJ2650" s="40"/>
      <c r="DK2650" s="40"/>
      <c r="DL2650" s="40"/>
      <c r="DM2650" s="40"/>
      <c r="DN2650" s="40"/>
      <c r="DO2650" s="40"/>
      <c r="DP2650" s="40"/>
      <c r="DQ2650" s="40"/>
      <c r="DR2650" s="40"/>
      <c r="DS2650" s="40"/>
      <c r="DT2650" s="40"/>
      <c r="DU2650" s="40"/>
      <c r="DV2650" s="40"/>
      <c r="DW2650" s="40"/>
      <c r="DX2650" s="40"/>
      <c r="DY2650" s="40"/>
      <c r="DZ2650" s="40"/>
      <c r="EA2650" s="40"/>
      <c r="EB2650" s="40"/>
      <c r="EC2650" s="40"/>
      <c r="ED2650" s="40"/>
      <c r="EE2650" s="40"/>
      <c r="EF2650" s="40"/>
      <c r="EG2650" s="40"/>
      <c r="EH2650" s="40"/>
      <c r="EI2650" s="40"/>
      <c r="EJ2650" s="40"/>
      <c r="EK2650" s="40"/>
      <c r="EL2650" s="40"/>
      <c r="EM2650" s="40"/>
      <c r="EN2650" s="40"/>
      <c r="EO2650" s="40"/>
      <c r="EP2650" s="40"/>
      <c r="EQ2650" s="40"/>
      <c r="ER2650" s="40"/>
      <c r="ES2650" s="40"/>
      <c r="ET2650" s="40"/>
      <c r="EU2650" s="40"/>
      <c r="EV2650" s="40"/>
      <c r="EW2650" s="40"/>
      <c r="EX2650" s="40"/>
      <c r="EY2650" s="40"/>
      <c r="EZ2650" s="40"/>
      <c r="FA2650" s="40"/>
      <c r="FB2650" s="40"/>
      <c r="FC2650" s="40"/>
      <c r="FD2650" s="40"/>
      <c r="FE2650" s="40"/>
      <c r="FF2650" s="40"/>
      <c r="FG2650" s="40"/>
      <c r="FH2650" s="40"/>
      <c r="FI2650" s="40"/>
      <c r="FJ2650" s="40"/>
      <c r="FK2650" s="40"/>
      <c r="FL2650" s="40"/>
      <c r="FM2650" s="40"/>
      <c r="FN2650" s="40"/>
      <c r="FO2650" s="40"/>
      <c r="FP2650" s="40"/>
      <c r="FQ2650" s="40"/>
      <c r="FR2650" s="40"/>
      <c r="FS2650" s="40"/>
      <c r="FT2650" s="40"/>
      <c r="FU2650" s="40"/>
      <c r="FV2650" s="40"/>
      <c r="FW2650" s="40"/>
      <c r="FX2650" s="40"/>
      <c r="FY2650" s="40"/>
      <c r="FZ2650" s="40"/>
      <c r="GA2650" s="40"/>
      <c r="GB2650" s="40"/>
      <c r="GC2650" s="40"/>
      <c r="GD2650" s="40"/>
      <c r="GE2650" s="40"/>
      <c r="GF2650" s="40"/>
      <c r="GG2650" s="40"/>
      <c r="GH2650" s="40"/>
      <c r="GI2650" s="40"/>
      <c r="GJ2650" s="40"/>
      <c r="GK2650" s="40"/>
      <c r="GL2650" s="40"/>
      <c r="GM2650" s="40"/>
      <c r="GN2650" s="40"/>
      <c r="GO2650" s="40"/>
      <c r="GP2650" s="40"/>
      <c r="GQ2650" s="40"/>
      <c r="GR2650" s="40"/>
      <c r="GS2650" s="40"/>
      <c r="GT2650" s="40"/>
      <c r="GU2650" s="40"/>
      <c r="GV2650" s="40"/>
      <c r="GW2650" s="40"/>
      <c r="GX2650" s="40"/>
      <c r="GY2650" s="40"/>
      <c r="GZ2650" s="40"/>
      <c r="HA2650" s="40"/>
      <c r="HB2650" s="40"/>
      <c r="HC2650" s="40"/>
      <c r="HD2650" s="40"/>
      <c r="HE2650" s="40"/>
      <c r="HF2650" s="40"/>
      <c r="HG2650" s="40"/>
      <c r="HH2650" s="40"/>
      <c r="HI2650" s="40"/>
      <c r="HJ2650" s="40"/>
      <c r="HK2650" s="40"/>
      <c r="HL2650" s="40"/>
      <c r="HM2650" s="40"/>
      <c r="HN2650" s="40"/>
      <c r="HO2650" s="40"/>
      <c r="HP2650" s="40"/>
      <c r="HQ2650" s="40"/>
      <c r="HR2650" s="40"/>
      <c r="HS2650" s="40"/>
      <c r="HT2650" s="40"/>
      <c r="HU2650" s="40"/>
      <c r="HV2650" s="40"/>
      <c r="HW2650" s="40"/>
      <c r="HX2650" s="40"/>
      <c r="HY2650" s="40"/>
      <c r="HZ2650" s="40"/>
      <c r="IA2650" s="40"/>
      <c r="IB2650" s="40"/>
      <c r="IC2650" s="40"/>
      <c r="ID2650" s="40"/>
      <c r="IE2650" s="40"/>
      <c r="IF2650" s="40"/>
      <c r="IG2650" s="40"/>
      <c r="IH2650" s="40"/>
      <c r="II2650" s="40"/>
      <c r="IJ2650" s="40"/>
      <c r="IK2650" s="40"/>
      <c r="IL2650" s="40"/>
      <c r="IM2650" s="40"/>
      <c r="IN2650" s="40"/>
      <c r="IO2650" s="40"/>
      <c r="IP2650" s="40"/>
      <c r="IQ2650" s="40"/>
    </row>
    <row r="2651" spans="1:251" ht="22.15" customHeight="1" x14ac:dyDescent="0.15">
      <c r="A2651" s="170">
        <v>4987107622907</v>
      </c>
      <c r="B2651" s="122">
        <v>899916</v>
      </c>
      <c r="C2651" s="32" t="s">
        <v>1853</v>
      </c>
      <c r="D2651" s="33">
        <v>0.1</v>
      </c>
      <c r="E2651" s="30" t="s">
        <v>2451</v>
      </c>
      <c r="G2651" s="68"/>
      <c r="J2651" s="38" t="s">
        <v>2846</v>
      </c>
      <c r="K2651" s="52" t="s">
        <v>2481</v>
      </c>
      <c r="M2651" s="44" t="s">
        <v>30</v>
      </c>
      <c r="N2651" s="40"/>
      <c r="O2651" s="40"/>
      <c r="P2651" s="40"/>
      <c r="Q2651" s="40"/>
      <c r="R2651" s="40"/>
      <c r="S2651" s="40"/>
      <c r="T2651" s="40"/>
      <c r="U2651" s="40"/>
      <c r="V2651" s="40"/>
      <c r="W2651" s="40"/>
      <c r="X2651" s="40"/>
      <c r="Y2651" s="40"/>
      <c r="Z2651" s="40"/>
      <c r="AA2651" s="40"/>
      <c r="AB2651" s="40"/>
      <c r="AC2651" s="40"/>
      <c r="AD2651" s="40"/>
      <c r="AE2651" s="40"/>
      <c r="AF2651" s="40"/>
      <c r="AG2651" s="40"/>
      <c r="AH2651" s="40"/>
      <c r="AI2651" s="40"/>
      <c r="AJ2651" s="40"/>
      <c r="AK2651" s="40"/>
      <c r="AL2651" s="40"/>
      <c r="AM2651" s="40"/>
      <c r="AN2651" s="40"/>
      <c r="AO2651" s="40"/>
      <c r="AP2651" s="40"/>
      <c r="AQ2651" s="40"/>
      <c r="AR2651" s="40"/>
      <c r="AS2651" s="40"/>
      <c r="AT2651" s="40"/>
      <c r="AU2651" s="40"/>
      <c r="AV2651" s="40"/>
      <c r="AW2651" s="40"/>
      <c r="AX2651" s="40"/>
      <c r="AY2651" s="40"/>
      <c r="AZ2651" s="40"/>
      <c r="BA2651" s="40"/>
      <c r="BB2651" s="40"/>
      <c r="BC2651" s="40"/>
      <c r="BD2651" s="40"/>
      <c r="BE2651" s="40"/>
      <c r="BF2651" s="40"/>
      <c r="BG2651" s="40"/>
      <c r="BH2651" s="40"/>
      <c r="BI2651" s="40"/>
      <c r="BJ2651" s="40"/>
      <c r="BK2651" s="40"/>
      <c r="BL2651" s="40"/>
      <c r="BM2651" s="40"/>
      <c r="BN2651" s="40"/>
      <c r="BO2651" s="40"/>
      <c r="BP2651" s="40"/>
      <c r="BQ2651" s="40"/>
      <c r="BR2651" s="40"/>
      <c r="BS2651" s="40"/>
      <c r="BT2651" s="40"/>
      <c r="BU2651" s="40"/>
      <c r="BV2651" s="40"/>
      <c r="BW2651" s="40"/>
      <c r="BX2651" s="40"/>
      <c r="BY2651" s="40"/>
      <c r="BZ2651" s="40"/>
      <c r="CA2651" s="40"/>
      <c r="CB2651" s="40"/>
      <c r="CC2651" s="40"/>
      <c r="CD2651" s="40"/>
      <c r="CE2651" s="40"/>
      <c r="CF2651" s="40"/>
      <c r="CG2651" s="40"/>
      <c r="CH2651" s="40"/>
      <c r="CI2651" s="40"/>
      <c r="CJ2651" s="40"/>
      <c r="CK2651" s="40"/>
      <c r="CL2651" s="40"/>
      <c r="CM2651" s="40"/>
      <c r="CN2651" s="40"/>
      <c r="CO2651" s="40"/>
      <c r="CP2651" s="40"/>
      <c r="CQ2651" s="40"/>
      <c r="CR2651" s="40"/>
      <c r="CS2651" s="40"/>
      <c r="CT2651" s="40"/>
      <c r="CU2651" s="40"/>
      <c r="CV2651" s="40"/>
      <c r="CW2651" s="40"/>
      <c r="CX2651" s="40"/>
      <c r="CY2651" s="40"/>
      <c r="CZ2651" s="40"/>
      <c r="DA2651" s="40"/>
      <c r="DB2651" s="40"/>
      <c r="DC2651" s="40"/>
      <c r="DD2651" s="40"/>
      <c r="DE2651" s="40"/>
      <c r="DF2651" s="40"/>
      <c r="DG2651" s="40"/>
      <c r="DH2651" s="40"/>
      <c r="DI2651" s="40"/>
      <c r="DJ2651" s="40"/>
      <c r="DK2651" s="40"/>
      <c r="DL2651" s="40"/>
      <c r="DM2651" s="40"/>
      <c r="DN2651" s="40"/>
      <c r="DO2651" s="40"/>
      <c r="DP2651" s="40"/>
      <c r="DQ2651" s="40"/>
      <c r="DR2651" s="40"/>
      <c r="DS2651" s="40"/>
      <c r="DT2651" s="40"/>
      <c r="DU2651" s="40"/>
      <c r="DV2651" s="40"/>
      <c r="DW2651" s="40"/>
      <c r="DX2651" s="40"/>
      <c r="DY2651" s="40"/>
      <c r="DZ2651" s="40"/>
      <c r="EA2651" s="40"/>
      <c r="EB2651" s="40"/>
      <c r="EC2651" s="40"/>
      <c r="ED2651" s="40"/>
      <c r="EE2651" s="40"/>
      <c r="EF2651" s="40"/>
      <c r="EG2651" s="40"/>
      <c r="EH2651" s="40"/>
      <c r="EI2651" s="40"/>
      <c r="EJ2651" s="40"/>
      <c r="EK2651" s="40"/>
      <c r="EL2651" s="40"/>
      <c r="EM2651" s="40"/>
      <c r="EN2651" s="40"/>
      <c r="EO2651" s="40"/>
      <c r="EP2651" s="40"/>
      <c r="EQ2651" s="40"/>
      <c r="ER2651" s="40"/>
      <c r="ES2651" s="40"/>
      <c r="ET2651" s="40"/>
      <c r="EU2651" s="40"/>
      <c r="EV2651" s="40"/>
      <c r="EW2651" s="40"/>
      <c r="EX2651" s="40"/>
      <c r="EY2651" s="40"/>
      <c r="EZ2651" s="40"/>
      <c r="FA2651" s="40"/>
      <c r="FB2651" s="40"/>
      <c r="FC2651" s="40"/>
      <c r="FD2651" s="40"/>
      <c r="FE2651" s="40"/>
      <c r="FF2651" s="40"/>
      <c r="FG2651" s="40"/>
      <c r="FH2651" s="40"/>
      <c r="FI2651" s="40"/>
      <c r="FJ2651" s="40"/>
      <c r="FK2651" s="40"/>
      <c r="FL2651" s="40"/>
      <c r="FM2651" s="40"/>
      <c r="FN2651" s="40"/>
      <c r="FO2651" s="40"/>
      <c r="FP2651" s="40"/>
      <c r="FQ2651" s="40"/>
      <c r="FR2651" s="40"/>
      <c r="FS2651" s="40"/>
      <c r="FT2651" s="40"/>
      <c r="FU2651" s="40"/>
      <c r="FV2651" s="40"/>
      <c r="FW2651" s="40"/>
      <c r="FX2651" s="40"/>
      <c r="FY2651" s="40"/>
      <c r="FZ2651" s="40"/>
      <c r="GA2651" s="40"/>
      <c r="GB2651" s="40"/>
      <c r="GC2651" s="40"/>
      <c r="GD2651" s="40"/>
      <c r="GE2651" s="40"/>
      <c r="GF2651" s="40"/>
      <c r="GG2651" s="40"/>
      <c r="GH2651" s="40"/>
      <c r="GI2651" s="40"/>
      <c r="GJ2651" s="40"/>
      <c r="GK2651" s="40"/>
      <c r="GL2651" s="40"/>
      <c r="GM2651" s="40"/>
      <c r="GN2651" s="40"/>
      <c r="GO2651" s="40"/>
      <c r="GP2651" s="40"/>
      <c r="GQ2651" s="40"/>
      <c r="GR2651" s="40"/>
      <c r="GS2651" s="40"/>
      <c r="GT2651" s="40"/>
      <c r="GU2651" s="40"/>
      <c r="GV2651" s="40"/>
      <c r="GW2651" s="40"/>
      <c r="GX2651" s="40"/>
      <c r="GY2651" s="40"/>
      <c r="GZ2651" s="40"/>
      <c r="HA2651" s="40"/>
      <c r="HB2651" s="40"/>
      <c r="HC2651" s="40"/>
      <c r="HD2651" s="40"/>
      <c r="HE2651" s="40"/>
      <c r="HF2651" s="40"/>
      <c r="HG2651" s="40"/>
      <c r="HH2651" s="40"/>
      <c r="HI2651" s="40"/>
      <c r="HJ2651" s="40"/>
      <c r="HK2651" s="40"/>
      <c r="HL2651" s="40"/>
      <c r="HM2651" s="40"/>
      <c r="HN2651" s="40"/>
      <c r="HO2651" s="40"/>
      <c r="HP2651" s="40"/>
      <c r="HQ2651" s="40"/>
      <c r="HR2651" s="40"/>
      <c r="HS2651" s="40"/>
      <c r="HT2651" s="40"/>
      <c r="HU2651" s="40"/>
      <c r="HV2651" s="40"/>
      <c r="HW2651" s="40"/>
      <c r="HX2651" s="40"/>
      <c r="HY2651" s="40"/>
      <c r="HZ2651" s="40"/>
      <c r="IA2651" s="40"/>
      <c r="IB2651" s="40"/>
      <c r="IC2651" s="40"/>
      <c r="ID2651" s="40"/>
      <c r="IE2651" s="40"/>
      <c r="IF2651" s="40"/>
      <c r="IG2651" s="40"/>
      <c r="IH2651" s="40"/>
      <c r="II2651" s="40"/>
      <c r="IJ2651" s="40"/>
      <c r="IK2651" s="40"/>
      <c r="IL2651" s="40"/>
      <c r="IM2651" s="40"/>
      <c r="IN2651" s="40"/>
      <c r="IO2651" s="40"/>
      <c r="IP2651" s="40"/>
      <c r="IQ2651" s="40"/>
    </row>
    <row r="2652" spans="1:251" ht="22.15" customHeight="1" x14ac:dyDescent="0.15">
      <c r="A2652" s="177">
        <v>4987107630025</v>
      </c>
      <c r="B2652" s="75">
        <v>895002</v>
      </c>
      <c r="C2652" s="74" t="s">
        <v>3515</v>
      </c>
      <c r="D2652" s="33">
        <v>0.1</v>
      </c>
      <c r="E2652" s="119">
        <v>798</v>
      </c>
      <c r="F2652" s="65" ph="1"/>
      <c r="G2652" s="68"/>
      <c r="I2652" s="65" ph="1"/>
      <c r="J2652" s="38" t="s">
        <v>2846</v>
      </c>
      <c r="K2652" s="55" t="s">
        <v>2460</v>
      </c>
      <c r="L2652" s="38" t="s">
        <v>2815</v>
      </c>
      <c r="M2652" s="44" t="s">
        <v>30</v>
      </c>
      <c r="N2652" s="40"/>
      <c r="O2652" s="40"/>
      <c r="P2652" s="40"/>
      <c r="Q2652" s="40"/>
      <c r="R2652" s="40"/>
      <c r="S2652" s="40"/>
      <c r="T2652" s="40"/>
      <c r="U2652" s="40"/>
      <c r="V2652" s="40"/>
      <c r="W2652" s="40"/>
      <c r="X2652" s="40"/>
      <c r="Y2652" s="40"/>
      <c r="Z2652" s="40"/>
      <c r="AA2652" s="40"/>
      <c r="AB2652" s="40"/>
      <c r="AC2652" s="40"/>
      <c r="AD2652" s="40"/>
      <c r="AE2652" s="40"/>
      <c r="AF2652" s="40"/>
      <c r="AG2652" s="40"/>
      <c r="AH2652" s="40"/>
      <c r="AI2652" s="40"/>
      <c r="AJ2652" s="40"/>
      <c r="AK2652" s="40"/>
      <c r="AL2652" s="40"/>
      <c r="AM2652" s="40"/>
      <c r="AN2652" s="40"/>
      <c r="AO2652" s="40"/>
      <c r="AP2652" s="40"/>
      <c r="AQ2652" s="40"/>
      <c r="AR2652" s="40"/>
      <c r="AS2652" s="40"/>
      <c r="AT2652" s="40"/>
      <c r="AU2652" s="40"/>
      <c r="AV2652" s="40"/>
      <c r="AW2652" s="40"/>
      <c r="AX2652" s="40"/>
      <c r="AY2652" s="40"/>
      <c r="AZ2652" s="40"/>
      <c r="BA2652" s="40"/>
      <c r="BB2652" s="40"/>
      <c r="BC2652" s="40"/>
      <c r="BD2652" s="40"/>
      <c r="BE2652" s="40"/>
      <c r="BF2652" s="40"/>
      <c r="BG2652" s="40"/>
      <c r="BH2652" s="40"/>
      <c r="BI2652" s="40"/>
      <c r="BJ2652" s="40"/>
      <c r="BK2652" s="40"/>
      <c r="BL2652" s="40"/>
      <c r="BM2652" s="40"/>
      <c r="BN2652" s="40"/>
      <c r="BO2652" s="40"/>
      <c r="BP2652" s="40"/>
      <c r="BQ2652" s="40"/>
      <c r="BR2652" s="40"/>
      <c r="BS2652" s="40"/>
      <c r="BT2652" s="40"/>
      <c r="BU2652" s="40"/>
      <c r="BV2652" s="40"/>
      <c r="BW2652" s="40"/>
      <c r="BX2652" s="40"/>
      <c r="BY2652" s="40"/>
      <c r="BZ2652" s="40"/>
      <c r="CA2652" s="40"/>
      <c r="CB2652" s="40"/>
      <c r="CC2652" s="40"/>
      <c r="CD2652" s="40"/>
      <c r="CE2652" s="40"/>
      <c r="CF2652" s="40"/>
      <c r="CG2652" s="40"/>
      <c r="CH2652" s="40"/>
      <c r="CI2652" s="40"/>
      <c r="CJ2652" s="40"/>
      <c r="CK2652" s="40"/>
      <c r="CL2652" s="40"/>
      <c r="CM2652" s="40"/>
      <c r="CN2652" s="40"/>
      <c r="CO2652" s="40"/>
      <c r="CP2652" s="40"/>
      <c r="CQ2652" s="40"/>
      <c r="CR2652" s="40"/>
      <c r="CS2652" s="40"/>
      <c r="CT2652" s="40"/>
      <c r="CU2652" s="40"/>
      <c r="CV2652" s="40"/>
      <c r="CW2652" s="40"/>
      <c r="CX2652" s="40"/>
      <c r="CY2652" s="40"/>
      <c r="CZ2652" s="40"/>
      <c r="DA2652" s="40"/>
      <c r="DB2652" s="40"/>
      <c r="DC2652" s="40"/>
      <c r="DD2652" s="40"/>
      <c r="DE2652" s="40"/>
      <c r="DF2652" s="40"/>
      <c r="DG2652" s="40"/>
      <c r="DH2652" s="40"/>
      <c r="DI2652" s="40"/>
      <c r="DJ2652" s="40"/>
      <c r="DK2652" s="40"/>
      <c r="DL2652" s="40"/>
      <c r="DM2652" s="40"/>
      <c r="DN2652" s="40"/>
      <c r="DO2652" s="40"/>
      <c r="DP2652" s="40"/>
      <c r="DQ2652" s="40"/>
      <c r="DR2652" s="40"/>
      <c r="DS2652" s="40"/>
      <c r="DT2652" s="40"/>
      <c r="DU2652" s="40"/>
      <c r="DV2652" s="40"/>
      <c r="DW2652" s="40"/>
      <c r="DX2652" s="40"/>
      <c r="DY2652" s="40"/>
      <c r="DZ2652" s="40"/>
      <c r="EA2652" s="40"/>
      <c r="EB2652" s="40"/>
      <c r="EC2652" s="40"/>
      <c r="ED2652" s="40"/>
      <c r="EE2652" s="40"/>
      <c r="EF2652" s="40"/>
      <c r="EG2652" s="40"/>
      <c r="EH2652" s="40"/>
      <c r="EI2652" s="40"/>
      <c r="EJ2652" s="40"/>
      <c r="EK2652" s="40"/>
      <c r="EL2652" s="40"/>
      <c r="EM2652" s="40"/>
      <c r="EN2652" s="40"/>
      <c r="EO2652" s="40"/>
      <c r="EP2652" s="40"/>
      <c r="EQ2652" s="40"/>
      <c r="ER2652" s="40"/>
      <c r="ES2652" s="40"/>
      <c r="ET2652" s="40"/>
      <c r="EU2652" s="40"/>
      <c r="EV2652" s="40"/>
      <c r="EW2652" s="40"/>
      <c r="EX2652" s="40"/>
      <c r="EY2652" s="40"/>
      <c r="EZ2652" s="40"/>
      <c r="FA2652" s="40"/>
      <c r="FB2652" s="40"/>
      <c r="FC2652" s="40"/>
      <c r="FD2652" s="40"/>
      <c r="FE2652" s="40"/>
      <c r="FF2652" s="40"/>
      <c r="FG2652" s="40"/>
      <c r="FH2652" s="40"/>
      <c r="FI2652" s="40"/>
      <c r="FJ2652" s="40"/>
      <c r="FK2652" s="40"/>
      <c r="FL2652" s="40"/>
      <c r="FM2652" s="40"/>
      <c r="FN2652" s="40"/>
      <c r="FO2652" s="40"/>
      <c r="FP2652" s="40"/>
      <c r="FQ2652" s="40"/>
      <c r="FR2652" s="40"/>
      <c r="FS2652" s="40"/>
      <c r="FT2652" s="40"/>
      <c r="FU2652" s="40"/>
      <c r="FV2652" s="40"/>
      <c r="FW2652" s="40"/>
      <c r="FX2652" s="40"/>
      <c r="FY2652" s="40"/>
      <c r="FZ2652" s="40"/>
      <c r="GA2652" s="40"/>
      <c r="GB2652" s="40"/>
      <c r="GC2652" s="40"/>
      <c r="GD2652" s="40"/>
      <c r="GE2652" s="40"/>
      <c r="GF2652" s="40"/>
      <c r="GG2652" s="40"/>
      <c r="GH2652" s="40"/>
      <c r="GI2652" s="40"/>
      <c r="GJ2652" s="40"/>
      <c r="GK2652" s="40"/>
      <c r="GL2652" s="40"/>
      <c r="GM2652" s="40"/>
      <c r="GN2652" s="40"/>
      <c r="GO2652" s="40"/>
      <c r="GP2652" s="40"/>
      <c r="GQ2652" s="40"/>
      <c r="GR2652" s="40"/>
      <c r="GS2652" s="40"/>
      <c r="GT2652" s="40"/>
      <c r="GU2652" s="40"/>
      <c r="GV2652" s="40"/>
      <c r="GW2652" s="40"/>
      <c r="GX2652" s="40"/>
      <c r="GY2652" s="40"/>
      <c r="GZ2652" s="40"/>
      <c r="HA2652" s="40"/>
      <c r="HB2652" s="40"/>
      <c r="HC2652" s="40"/>
      <c r="HD2652" s="40"/>
      <c r="HE2652" s="40"/>
      <c r="HF2652" s="40"/>
      <c r="HG2652" s="40"/>
      <c r="HH2652" s="40"/>
      <c r="HI2652" s="40"/>
      <c r="HJ2652" s="40"/>
      <c r="HK2652" s="40"/>
      <c r="HL2652" s="40"/>
      <c r="HM2652" s="40"/>
      <c r="HN2652" s="40"/>
      <c r="HO2652" s="40"/>
      <c r="HP2652" s="40"/>
      <c r="HQ2652" s="40"/>
      <c r="HR2652" s="40"/>
      <c r="HS2652" s="40"/>
      <c r="HT2652" s="40"/>
      <c r="HU2652" s="40"/>
      <c r="HV2652" s="40"/>
      <c r="HW2652" s="40"/>
      <c r="HX2652" s="40"/>
      <c r="HY2652" s="40"/>
      <c r="HZ2652" s="40"/>
      <c r="IA2652" s="40"/>
      <c r="IB2652" s="40"/>
      <c r="IC2652" s="40"/>
      <c r="ID2652" s="40"/>
      <c r="IE2652" s="40"/>
      <c r="IF2652" s="40"/>
      <c r="IG2652" s="40"/>
      <c r="IH2652" s="40"/>
      <c r="II2652" s="40"/>
      <c r="IJ2652" s="40"/>
      <c r="IK2652" s="40"/>
      <c r="IL2652" s="40"/>
      <c r="IM2652" s="40"/>
      <c r="IN2652" s="40"/>
      <c r="IO2652" s="40"/>
      <c r="IP2652" s="40"/>
      <c r="IQ2652" s="40"/>
    </row>
    <row r="2653" spans="1:251" ht="22.15" customHeight="1" x14ac:dyDescent="0.15">
      <c r="A2653" s="89">
        <v>4987107607409</v>
      </c>
      <c r="B2653" s="122">
        <v>898971</v>
      </c>
      <c r="C2653" t="s">
        <v>3336</v>
      </c>
      <c r="D2653" s="33">
        <v>0.1</v>
      </c>
      <c r="E2653" s="12">
        <v>1500</v>
      </c>
      <c r="F2653" s="61"/>
      <c r="G2653" s="68"/>
      <c r="I2653" s="61"/>
      <c r="J2653" s="38" t="s">
        <v>2846</v>
      </c>
      <c r="K2653" s="55" t="s">
        <v>2460</v>
      </c>
      <c r="L2653" s="38" t="s">
        <v>2493</v>
      </c>
      <c r="M2653" s="44" t="s">
        <v>30</v>
      </c>
      <c r="N2653" s="40"/>
      <c r="O2653" s="40"/>
      <c r="P2653" s="40"/>
      <c r="Q2653" s="40"/>
      <c r="R2653" s="40"/>
      <c r="S2653" s="40"/>
      <c r="T2653" s="40"/>
      <c r="U2653" s="40"/>
      <c r="V2653" s="40"/>
      <c r="W2653" s="40"/>
      <c r="X2653" s="40"/>
      <c r="Y2653" s="40"/>
      <c r="Z2653" s="40"/>
      <c r="AA2653" s="40"/>
      <c r="AB2653" s="40"/>
      <c r="AC2653" s="40"/>
      <c r="AD2653" s="40"/>
      <c r="AE2653" s="40"/>
      <c r="AF2653" s="40"/>
      <c r="AG2653" s="40"/>
      <c r="AH2653" s="40"/>
      <c r="AI2653" s="40"/>
      <c r="AJ2653" s="40"/>
      <c r="AK2653" s="40"/>
      <c r="AL2653" s="40"/>
      <c r="AM2653" s="40"/>
      <c r="AN2653" s="40"/>
      <c r="AO2653" s="40"/>
      <c r="AP2653" s="40"/>
      <c r="AQ2653" s="40"/>
      <c r="AR2653" s="40"/>
      <c r="AS2653" s="40"/>
      <c r="AT2653" s="40"/>
      <c r="AU2653" s="40"/>
      <c r="AV2653" s="40"/>
      <c r="AW2653" s="40"/>
      <c r="AX2653" s="40"/>
      <c r="AY2653" s="40"/>
      <c r="AZ2653" s="40"/>
      <c r="BA2653" s="40"/>
      <c r="BB2653" s="40"/>
      <c r="BC2653" s="40"/>
      <c r="BD2653" s="40"/>
      <c r="BE2653" s="40"/>
      <c r="BF2653" s="40"/>
      <c r="BG2653" s="40"/>
      <c r="BH2653" s="40"/>
      <c r="BI2653" s="40"/>
      <c r="BJ2653" s="40"/>
      <c r="BK2653" s="40"/>
      <c r="BL2653" s="40"/>
      <c r="BM2653" s="40"/>
      <c r="BN2653" s="40"/>
      <c r="BO2653" s="40"/>
      <c r="BP2653" s="40"/>
      <c r="BQ2653" s="40"/>
      <c r="BR2653" s="40"/>
      <c r="BS2653" s="40"/>
      <c r="BT2653" s="40"/>
      <c r="BU2653" s="40"/>
      <c r="BV2653" s="40"/>
      <c r="BW2653" s="40"/>
      <c r="BX2653" s="40"/>
      <c r="BY2653" s="40"/>
      <c r="BZ2653" s="40"/>
      <c r="CA2653" s="40"/>
      <c r="CB2653" s="40"/>
      <c r="CC2653" s="40"/>
      <c r="CD2653" s="40"/>
      <c r="CE2653" s="40"/>
      <c r="CF2653" s="40"/>
      <c r="CG2653" s="40"/>
      <c r="CH2653" s="40"/>
      <c r="CI2653" s="40"/>
      <c r="CJ2653" s="40"/>
      <c r="CK2653" s="40"/>
      <c r="CL2653" s="40"/>
      <c r="CM2653" s="40"/>
      <c r="CN2653" s="40"/>
      <c r="CO2653" s="40"/>
      <c r="CP2653" s="40"/>
      <c r="CQ2653" s="40"/>
      <c r="CR2653" s="40"/>
      <c r="CS2653" s="40"/>
      <c r="CT2653" s="40"/>
      <c r="CU2653" s="40"/>
      <c r="CV2653" s="40"/>
      <c r="CW2653" s="40"/>
      <c r="CX2653" s="40"/>
      <c r="CY2653" s="40"/>
      <c r="CZ2653" s="40"/>
      <c r="DA2653" s="40"/>
      <c r="DB2653" s="40"/>
      <c r="DC2653" s="40"/>
      <c r="DD2653" s="40"/>
      <c r="DE2653" s="40"/>
      <c r="DF2653" s="40"/>
      <c r="DG2653" s="40"/>
      <c r="DH2653" s="40"/>
      <c r="DI2653" s="40"/>
      <c r="DJ2653" s="40"/>
      <c r="DK2653" s="40"/>
      <c r="DL2653" s="40"/>
      <c r="DM2653" s="40"/>
      <c r="DN2653" s="40"/>
      <c r="DO2653" s="40"/>
      <c r="DP2653" s="40"/>
      <c r="DQ2653" s="40"/>
      <c r="DR2653" s="40"/>
      <c r="DS2653" s="40"/>
      <c r="DT2653" s="40"/>
      <c r="DU2653" s="40"/>
      <c r="DV2653" s="40"/>
      <c r="DW2653" s="40"/>
      <c r="DX2653" s="40"/>
      <c r="DY2653" s="40"/>
      <c r="DZ2653" s="40"/>
      <c r="EA2653" s="40"/>
      <c r="EB2653" s="40"/>
      <c r="EC2653" s="40"/>
      <c r="ED2653" s="40"/>
      <c r="EE2653" s="40"/>
      <c r="EF2653" s="40"/>
      <c r="EG2653" s="40"/>
      <c r="EH2653" s="40"/>
      <c r="EI2653" s="40"/>
      <c r="EJ2653" s="40"/>
      <c r="EK2653" s="40"/>
      <c r="EL2653" s="40"/>
      <c r="EM2653" s="40"/>
      <c r="EN2653" s="40"/>
      <c r="EO2653" s="40"/>
      <c r="EP2653" s="40"/>
      <c r="EQ2653" s="40"/>
      <c r="ER2653" s="40"/>
      <c r="ES2653" s="40"/>
      <c r="ET2653" s="40"/>
      <c r="EU2653" s="40"/>
      <c r="EV2653" s="40"/>
      <c r="EW2653" s="40"/>
      <c r="EX2653" s="40"/>
      <c r="EY2653" s="40"/>
      <c r="EZ2653" s="40"/>
      <c r="FA2653" s="40"/>
      <c r="FB2653" s="40"/>
      <c r="FC2653" s="40"/>
      <c r="FD2653" s="40"/>
      <c r="FE2653" s="40"/>
      <c r="FF2653" s="40"/>
      <c r="FG2653" s="40"/>
      <c r="FH2653" s="40"/>
      <c r="FI2653" s="40"/>
      <c r="FJ2653" s="40"/>
      <c r="FK2653" s="40"/>
      <c r="FL2653" s="40"/>
      <c r="FM2653" s="40"/>
      <c r="FN2653" s="40"/>
      <c r="FO2653" s="40"/>
      <c r="FP2653" s="40"/>
      <c r="FQ2653" s="40"/>
      <c r="FR2653" s="40"/>
      <c r="FS2653" s="40"/>
      <c r="FT2653" s="40"/>
      <c r="FU2653" s="40"/>
      <c r="FV2653" s="40"/>
      <c r="FW2653" s="40"/>
      <c r="FX2653" s="40"/>
      <c r="FY2653" s="40"/>
      <c r="FZ2653" s="40"/>
      <c r="GA2653" s="40"/>
      <c r="GB2653" s="40"/>
      <c r="GC2653" s="40"/>
      <c r="GD2653" s="40"/>
      <c r="GE2653" s="40"/>
      <c r="GF2653" s="40"/>
      <c r="GG2653" s="40"/>
      <c r="GH2653" s="40"/>
      <c r="GI2653" s="40"/>
      <c r="GJ2653" s="40"/>
      <c r="GK2653" s="40"/>
      <c r="GL2653" s="40"/>
      <c r="GM2653" s="40"/>
      <c r="GN2653" s="40"/>
      <c r="GO2653" s="40"/>
      <c r="GP2653" s="40"/>
      <c r="GQ2653" s="40"/>
      <c r="GR2653" s="40"/>
      <c r="GS2653" s="40"/>
      <c r="GT2653" s="40"/>
      <c r="GU2653" s="40"/>
      <c r="GV2653" s="40"/>
      <c r="GW2653" s="40"/>
      <c r="GX2653" s="40"/>
      <c r="GY2653" s="40"/>
      <c r="GZ2653" s="40"/>
      <c r="HA2653" s="40"/>
      <c r="HB2653" s="40"/>
      <c r="HC2653" s="40"/>
      <c r="HD2653" s="40"/>
      <c r="HE2653" s="40"/>
      <c r="HF2653" s="40"/>
      <c r="HG2653" s="40"/>
      <c r="HH2653" s="40"/>
      <c r="HI2653" s="40"/>
      <c r="HJ2653" s="40"/>
      <c r="HK2653" s="40"/>
      <c r="HL2653" s="40"/>
      <c r="HM2653" s="40"/>
      <c r="HN2653" s="40"/>
      <c r="HO2653" s="40"/>
      <c r="HP2653" s="40"/>
      <c r="HQ2653" s="40"/>
      <c r="HR2653" s="40"/>
      <c r="HS2653" s="40"/>
      <c r="HT2653" s="40"/>
      <c r="HU2653" s="40"/>
      <c r="HV2653" s="40"/>
      <c r="HW2653" s="40"/>
      <c r="HX2653" s="40"/>
      <c r="HY2653" s="40"/>
      <c r="HZ2653" s="40"/>
      <c r="IA2653" s="40"/>
      <c r="IB2653" s="40"/>
      <c r="IC2653" s="40"/>
      <c r="ID2653" s="40"/>
      <c r="IE2653" s="40"/>
      <c r="IF2653" s="40"/>
      <c r="IG2653" s="40"/>
      <c r="IH2653" s="40"/>
      <c r="II2653" s="40"/>
      <c r="IJ2653" s="40"/>
      <c r="IK2653" s="40"/>
      <c r="IL2653" s="40"/>
      <c r="IM2653" s="40"/>
      <c r="IN2653" s="40"/>
      <c r="IO2653" s="40"/>
      <c r="IP2653" s="40"/>
      <c r="IQ2653" s="40"/>
    </row>
    <row r="2654" spans="1:251" ht="22.15" customHeight="1" x14ac:dyDescent="0.15">
      <c r="A2654" s="170">
        <v>4987133002025</v>
      </c>
      <c r="B2654" s="122">
        <v>899202</v>
      </c>
      <c r="C2654" s="38" t="s">
        <v>1871</v>
      </c>
      <c r="D2654" s="33">
        <v>0.1</v>
      </c>
      <c r="E2654" s="28">
        <v>750</v>
      </c>
      <c r="G2654" s="68"/>
      <c r="J2654" s="38" t="s">
        <v>2849</v>
      </c>
      <c r="K2654" s="55" t="s">
        <v>2460</v>
      </c>
      <c r="L2654" s="39" t="s">
        <v>29</v>
      </c>
      <c r="M2654" s="44" t="s">
        <v>30</v>
      </c>
      <c r="N2654" s="40"/>
      <c r="O2654" s="40"/>
      <c r="P2654" s="40"/>
      <c r="Q2654" s="40"/>
      <c r="R2654" s="40"/>
      <c r="S2654" s="40"/>
      <c r="T2654" s="40"/>
      <c r="U2654" s="40"/>
      <c r="V2654" s="40"/>
      <c r="W2654" s="40"/>
      <c r="X2654" s="40"/>
      <c r="Y2654" s="40"/>
      <c r="Z2654" s="40"/>
      <c r="AA2654" s="40"/>
      <c r="AB2654" s="40"/>
      <c r="AC2654" s="40"/>
      <c r="AD2654" s="40"/>
      <c r="AE2654" s="40"/>
      <c r="AF2654" s="40"/>
      <c r="AG2654" s="40"/>
      <c r="AH2654" s="40"/>
      <c r="AI2654" s="40"/>
      <c r="AJ2654" s="40"/>
      <c r="AK2654" s="40"/>
      <c r="AL2654" s="40"/>
      <c r="AM2654" s="40"/>
      <c r="AN2654" s="40"/>
      <c r="AO2654" s="40"/>
      <c r="AP2654" s="40"/>
      <c r="AQ2654" s="40"/>
      <c r="AR2654" s="40"/>
      <c r="AS2654" s="40"/>
      <c r="AT2654" s="40"/>
      <c r="AU2654" s="40"/>
      <c r="AV2654" s="40"/>
      <c r="AW2654" s="40"/>
      <c r="AX2654" s="40"/>
      <c r="AY2654" s="40"/>
      <c r="AZ2654" s="40"/>
      <c r="BA2654" s="40"/>
      <c r="BB2654" s="40"/>
      <c r="BC2654" s="40"/>
      <c r="BD2654" s="40"/>
      <c r="BE2654" s="40"/>
      <c r="BF2654" s="40"/>
      <c r="BG2654" s="40"/>
      <c r="BH2654" s="40"/>
      <c r="BI2654" s="40"/>
      <c r="BJ2654" s="40"/>
      <c r="BK2654" s="40"/>
      <c r="BL2654" s="40"/>
      <c r="BM2654" s="40"/>
      <c r="BN2654" s="40"/>
      <c r="BO2654" s="40"/>
      <c r="BP2654" s="40"/>
      <c r="BQ2654" s="40"/>
      <c r="BR2654" s="40"/>
      <c r="BS2654" s="40"/>
      <c r="BT2654" s="40"/>
      <c r="BU2654" s="40"/>
      <c r="BV2654" s="40"/>
      <c r="BW2654" s="40"/>
      <c r="BX2654" s="40"/>
      <c r="BY2654" s="40"/>
      <c r="BZ2654" s="40"/>
      <c r="CA2654" s="40"/>
      <c r="CB2654" s="40"/>
      <c r="CC2654" s="40"/>
      <c r="CD2654" s="40"/>
      <c r="CE2654" s="40"/>
      <c r="CF2654" s="40"/>
      <c r="CG2654" s="40"/>
      <c r="CH2654" s="40"/>
      <c r="CI2654" s="40"/>
      <c r="CJ2654" s="40"/>
      <c r="CK2654" s="40"/>
      <c r="CL2654" s="40"/>
      <c r="CM2654" s="40"/>
      <c r="CN2654" s="40"/>
      <c r="CO2654" s="40"/>
      <c r="CP2654" s="40"/>
      <c r="CQ2654" s="40"/>
      <c r="CR2654" s="40"/>
      <c r="CS2654" s="40"/>
      <c r="CT2654" s="40"/>
      <c r="CU2654" s="40"/>
      <c r="CV2654" s="40"/>
      <c r="CW2654" s="40"/>
      <c r="CX2654" s="40"/>
      <c r="CY2654" s="40"/>
      <c r="CZ2654" s="40"/>
      <c r="DA2654" s="40"/>
      <c r="DB2654" s="40"/>
      <c r="DC2654" s="40"/>
      <c r="DD2654" s="40"/>
      <c r="DE2654" s="40"/>
      <c r="DF2654" s="40"/>
      <c r="DG2654" s="40"/>
      <c r="DH2654" s="40"/>
      <c r="DI2654" s="40"/>
      <c r="DJ2654" s="40"/>
      <c r="DK2654" s="40"/>
      <c r="DL2654" s="40"/>
      <c r="DM2654" s="40"/>
      <c r="DN2654" s="40"/>
      <c r="DO2654" s="40"/>
      <c r="DP2654" s="40"/>
      <c r="DQ2654" s="40"/>
      <c r="DR2654" s="40"/>
      <c r="DS2654" s="40"/>
      <c r="DT2654" s="40"/>
      <c r="DU2654" s="40"/>
      <c r="DV2654" s="40"/>
      <c r="DW2654" s="40"/>
      <c r="DX2654" s="40"/>
      <c r="DY2654" s="40"/>
      <c r="DZ2654" s="40"/>
      <c r="EA2654" s="40"/>
      <c r="EB2654" s="40"/>
      <c r="EC2654" s="40"/>
      <c r="ED2654" s="40"/>
      <c r="EE2654" s="40"/>
      <c r="EF2654" s="40"/>
      <c r="EG2654" s="40"/>
      <c r="EH2654" s="40"/>
      <c r="EI2654" s="40"/>
      <c r="EJ2654" s="40"/>
      <c r="EK2654" s="40"/>
      <c r="EL2654" s="40"/>
      <c r="EM2654" s="40"/>
      <c r="EN2654" s="40"/>
      <c r="EO2654" s="40"/>
      <c r="EP2654" s="40"/>
      <c r="EQ2654" s="40"/>
      <c r="ER2654" s="40"/>
      <c r="ES2654" s="40"/>
      <c r="ET2654" s="40"/>
      <c r="EU2654" s="40"/>
      <c r="EV2654" s="40"/>
      <c r="EW2654" s="40"/>
      <c r="EX2654" s="40"/>
      <c r="EY2654" s="40"/>
      <c r="EZ2654" s="40"/>
      <c r="FA2654" s="40"/>
      <c r="FB2654" s="40"/>
      <c r="FC2654" s="40"/>
      <c r="FD2654" s="40"/>
      <c r="FE2654" s="40"/>
      <c r="FF2654" s="40"/>
      <c r="FG2654" s="40"/>
      <c r="FH2654" s="40"/>
      <c r="FI2654" s="40"/>
      <c r="FJ2654" s="40"/>
      <c r="FK2654" s="40"/>
      <c r="FL2654" s="40"/>
      <c r="FM2654" s="40"/>
      <c r="FN2654" s="40"/>
      <c r="FO2654" s="40"/>
      <c r="FP2654" s="40"/>
      <c r="FQ2654" s="40"/>
      <c r="FR2654" s="40"/>
      <c r="FS2654" s="40"/>
      <c r="FT2654" s="40"/>
      <c r="FU2654" s="40"/>
      <c r="FV2654" s="40"/>
      <c r="FW2654" s="40"/>
      <c r="FX2654" s="40"/>
      <c r="FY2654" s="40"/>
      <c r="FZ2654" s="40"/>
      <c r="GA2654" s="40"/>
      <c r="GB2654" s="40"/>
      <c r="GC2654" s="40"/>
      <c r="GD2654" s="40"/>
      <c r="GE2654" s="40"/>
      <c r="GF2654" s="40"/>
      <c r="GG2654" s="40"/>
      <c r="GH2654" s="40"/>
      <c r="GI2654" s="40"/>
      <c r="GJ2654" s="40"/>
      <c r="GK2654" s="40"/>
      <c r="GL2654" s="40"/>
      <c r="GM2654" s="40"/>
      <c r="GN2654" s="40"/>
      <c r="GO2654" s="40"/>
      <c r="GP2654" s="40"/>
      <c r="GQ2654" s="40"/>
      <c r="GR2654" s="40"/>
      <c r="GS2654" s="40"/>
      <c r="GT2654" s="40"/>
      <c r="GU2654" s="40"/>
      <c r="GV2654" s="40"/>
      <c r="GW2654" s="40"/>
      <c r="GX2654" s="40"/>
      <c r="GY2654" s="40"/>
      <c r="GZ2654" s="40"/>
      <c r="HA2654" s="40"/>
      <c r="HB2654" s="40"/>
      <c r="HC2654" s="40"/>
      <c r="HD2654" s="40"/>
      <c r="HE2654" s="40"/>
      <c r="HF2654" s="40"/>
      <c r="HG2654" s="40"/>
      <c r="HH2654" s="40"/>
      <c r="HI2654" s="40"/>
      <c r="HJ2654" s="40"/>
      <c r="HK2654" s="40"/>
      <c r="HL2654" s="40"/>
      <c r="HM2654" s="40"/>
      <c r="HN2654" s="40"/>
      <c r="HO2654" s="40"/>
      <c r="HP2654" s="40"/>
      <c r="HQ2654" s="40"/>
      <c r="HR2654" s="40"/>
      <c r="HS2654" s="40"/>
      <c r="HT2654" s="40"/>
      <c r="HU2654" s="40"/>
      <c r="HV2654" s="40"/>
      <c r="HW2654" s="40"/>
      <c r="HX2654" s="40"/>
      <c r="HY2654" s="40"/>
      <c r="HZ2654" s="40"/>
      <c r="IA2654" s="40"/>
      <c r="IB2654" s="40"/>
      <c r="IC2654" s="40"/>
      <c r="ID2654" s="40"/>
      <c r="IE2654" s="40"/>
      <c r="IF2654" s="40"/>
      <c r="IG2654" s="40"/>
      <c r="IH2654" s="40"/>
      <c r="II2654" s="40"/>
      <c r="IJ2654" s="40"/>
      <c r="IK2654" s="40"/>
      <c r="IL2654" s="40"/>
      <c r="IM2654" s="40"/>
      <c r="IN2654" s="40"/>
      <c r="IO2654" s="40"/>
      <c r="IP2654" s="40"/>
      <c r="IQ2654" s="40"/>
    </row>
    <row r="2655" spans="1:251" ht="22.15" customHeight="1" x14ac:dyDescent="0.15">
      <c r="A2655" s="170">
        <v>4975974020056</v>
      </c>
      <c r="B2655" s="122">
        <v>468017</v>
      </c>
      <c r="C2655" s="32" t="s">
        <v>1876</v>
      </c>
      <c r="D2655" s="33">
        <v>0.1</v>
      </c>
      <c r="E2655" s="28">
        <v>3800</v>
      </c>
      <c r="G2655" s="68"/>
      <c r="J2655" s="32" t="s">
        <v>2850</v>
      </c>
      <c r="K2655" s="32" t="s">
        <v>2458</v>
      </c>
      <c r="L2655" s="38"/>
      <c r="M2655" s="43"/>
      <c r="N2655" s="40"/>
      <c r="O2655" s="40"/>
      <c r="P2655" s="40"/>
      <c r="Q2655" s="40"/>
      <c r="R2655" s="40"/>
      <c r="S2655" s="40"/>
      <c r="T2655" s="40"/>
      <c r="U2655" s="40"/>
      <c r="V2655" s="40"/>
      <c r="W2655" s="40"/>
      <c r="X2655" s="40"/>
      <c r="Y2655" s="40"/>
      <c r="Z2655" s="40"/>
      <c r="AA2655" s="40"/>
      <c r="AB2655" s="40"/>
      <c r="AC2655" s="40"/>
      <c r="AD2655" s="40"/>
      <c r="AE2655" s="40"/>
      <c r="AF2655" s="40"/>
      <c r="AG2655" s="40"/>
      <c r="AH2655" s="40"/>
      <c r="AI2655" s="40"/>
      <c r="AJ2655" s="40"/>
      <c r="AK2655" s="40"/>
      <c r="AL2655" s="40"/>
      <c r="AM2655" s="40"/>
      <c r="AN2655" s="40"/>
      <c r="AO2655" s="40"/>
      <c r="AP2655" s="40"/>
      <c r="AQ2655" s="40"/>
      <c r="AR2655" s="40"/>
      <c r="AS2655" s="40"/>
      <c r="AT2655" s="40"/>
      <c r="AU2655" s="40"/>
      <c r="AV2655" s="40"/>
      <c r="AW2655" s="40"/>
      <c r="AX2655" s="40"/>
      <c r="AY2655" s="40"/>
      <c r="AZ2655" s="40"/>
      <c r="BA2655" s="40"/>
      <c r="BB2655" s="40"/>
      <c r="BC2655" s="40"/>
      <c r="BD2655" s="40"/>
      <c r="BE2655" s="40"/>
      <c r="BF2655" s="40"/>
      <c r="BG2655" s="40"/>
      <c r="BH2655" s="40"/>
      <c r="BI2655" s="40"/>
      <c r="BJ2655" s="40"/>
      <c r="BK2655" s="40"/>
      <c r="BL2655" s="40"/>
      <c r="BM2655" s="40"/>
      <c r="BN2655" s="40"/>
      <c r="BO2655" s="40"/>
      <c r="BP2655" s="40"/>
      <c r="BQ2655" s="40"/>
      <c r="BR2655" s="40"/>
      <c r="BS2655" s="40"/>
      <c r="BT2655" s="40"/>
      <c r="BU2655" s="40"/>
      <c r="BV2655" s="40"/>
      <c r="BW2655" s="40"/>
      <c r="BX2655" s="40"/>
      <c r="BY2655" s="40"/>
      <c r="BZ2655" s="40"/>
      <c r="CA2655" s="40"/>
      <c r="CB2655" s="40"/>
      <c r="CC2655" s="40"/>
      <c r="CD2655" s="40"/>
      <c r="CE2655" s="40"/>
      <c r="CF2655" s="40"/>
      <c r="CG2655" s="40"/>
      <c r="CH2655" s="40"/>
      <c r="CI2655" s="40"/>
      <c r="CJ2655" s="40"/>
      <c r="CK2655" s="40"/>
      <c r="CL2655" s="40"/>
      <c r="CM2655" s="40"/>
      <c r="CN2655" s="40"/>
      <c r="CO2655" s="40"/>
      <c r="CP2655" s="40"/>
      <c r="CQ2655" s="40"/>
      <c r="CR2655" s="40"/>
      <c r="CS2655" s="40"/>
      <c r="CT2655" s="40"/>
      <c r="CU2655" s="40"/>
      <c r="CV2655" s="40"/>
      <c r="CW2655" s="40"/>
      <c r="CX2655" s="40"/>
      <c r="CY2655" s="40"/>
      <c r="CZ2655" s="40"/>
      <c r="DA2655" s="40"/>
      <c r="DB2655" s="40"/>
      <c r="DC2655" s="40"/>
      <c r="DD2655" s="40"/>
      <c r="DE2655" s="40"/>
      <c r="DF2655" s="40"/>
      <c r="DG2655" s="40"/>
      <c r="DH2655" s="40"/>
      <c r="DI2655" s="40"/>
      <c r="DJ2655" s="40"/>
      <c r="DK2655" s="40"/>
      <c r="DL2655" s="40"/>
      <c r="DM2655" s="40"/>
      <c r="DN2655" s="40"/>
      <c r="DO2655" s="40"/>
      <c r="DP2655" s="40"/>
      <c r="DQ2655" s="40"/>
      <c r="DR2655" s="40"/>
      <c r="DS2655" s="40"/>
      <c r="DT2655" s="40"/>
      <c r="DU2655" s="40"/>
      <c r="DV2655" s="40"/>
      <c r="DW2655" s="40"/>
      <c r="DX2655" s="40"/>
      <c r="DY2655" s="40"/>
      <c r="DZ2655" s="40"/>
      <c r="EA2655" s="40"/>
      <c r="EB2655" s="40"/>
      <c r="EC2655" s="40"/>
      <c r="ED2655" s="40"/>
      <c r="EE2655" s="40"/>
      <c r="EF2655" s="40"/>
      <c r="EG2655" s="40"/>
      <c r="EH2655" s="40"/>
      <c r="EI2655" s="40"/>
      <c r="EJ2655" s="40"/>
      <c r="EK2655" s="40"/>
      <c r="EL2655" s="40"/>
      <c r="EM2655" s="40"/>
      <c r="EN2655" s="40"/>
      <c r="EO2655" s="40"/>
      <c r="EP2655" s="40"/>
      <c r="EQ2655" s="40"/>
      <c r="ER2655" s="40"/>
      <c r="ES2655" s="40"/>
      <c r="ET2655" s="40"/>
      <c r="EU2655" s="40"/>
      <c r="EV2655" s="40"/>
      <c r="EW2655" s="40"/>
      <c r="EX2655" s="40"/>
      <c r="EY2655" s="40"/>
      <c r="EZ2655" s="40"/>
      <c r="FA2655" s="40"/>
      <c r="FB2655" s="40"/>
      <c r="FC2655" s="40"/>
      <c r="FD2655" s="40"/>
      <c r="FE2655" s="40"/>
      <c r="FF2655" s="40"/>
      <c r="FG2655" s="40"/>
      <c r="FH2655" s="40"/>
      <c r="FI2655" s="40"/>
      <c r="FJ2655" s="40"/>
      <c r="FK2655" s="40"/>
      <c r="FL2655" s="40"/>
      <c r="FM2655" s="40"/>
      <c r="FN2655" s="40"/>
      <c r="FO2655" s="40"/>
      <c r="FP2655" s="40"/>
      <c r="FQ2655" s="40"/>
      <c r="FR2655" s="40"/>
      <c r="FS2655" s="40"/>
      <c r="FT2655" s="40"/>
      <c r="FU2655" s="40"/>
      <c r="FV2655" s="40"/>
      <c r="FW2655" s="40"/>
      <c r="FX2655" s="40"/>
      <c r="FY2655" s="40"/>
      <c r="FZ2655" s="40"/>
      <c r="GA2655" s="40"/>
      <c r="GB2655" s="40"/>
      <c r="GC2655" s="40"/>
      <c r="GD2655" s="40"/>
      <c r="GE2655" s="40"/>
      <c r="GF2655" s="40"/>
      <c r="GG2655" s="40"/>
      <c r="GH2655" s="40"/>
      <c r="GI2655" s="40"/>
      <c r="GJ2655" s="40"/>
      <c r="GK2655" s="40"/>
      <c r="GL2655" s="40"/>
      <c r="GM2655" s="40"/>
      <c r="GN2655" s="40"/>
      <c r="GO2655" s="40"/>
      <c r="GP2655" s="40"/>
      <c r="GQ2655" s="40"/>
      <c r="GR2655" s="40"/>
      <c r="GS2655" s="40"/>
      <c r="GT2655" s="40"/>
      <c r="GU2655" s="40"/>
      <c r="GV2655" s="40"/>
      <c r="GW2655" s="40"/>
      <c r="GX2655" s="40"/>
      <c r="GY2655" s="40"/>
      <c r="GZ2655" s="40"/>
      <c r="HA2655" s="40"/>
      <c r="HB2655" s="40"/>
      <c r="HC2655" s="40"/>
      <c r="HD2655" s="40"/>
      <c r="HE2655" s="40"/>
      <c r="HF2655" s="40"/>
      <c r="HG2655" s="40"/>
      <c r="HH2655" s="40"/>
      <c r="HI2655" s="40"/>
      <c r="HJ2655" s="40"/>
      <c r="HK2655" s="40"/>
      <c r="HL2655" s="40"/>
      <c r="HM2655" s="40"/>
      <c r="HN2655" s="40"/>
      <c r="HO2655" s="40"/>
      <c r="HP2655" s="40"/>
      <c r="HQ2655" s="40"/>
      <c r="HR2655" s="40"/>
      <c r="HS2655" s="40"/>
      <c r="HT2655" s="40"/>
      <c r="HU2655" s="40"/>
      <c r="HV2655" s="40"/>
      <c r="HW2655" s="40"/>
      <c r="HX2655" s="40"/>
      <c r="HY2655" s="40"/>
      <c r="HZ2655" s="40"/>
      <c r="IA2655" s="40"/>
      <c r="IB2655" s="40"/>
      <c r="IC2655" s="40"/>
      <c r="ID2655" s="40"/>
      <c r="IE2655" s="40"/>
      <c r="IF2655" s="40"/>
      <c r="IG2655" s="40"/>
      <c r="IH2655" s="40"/>
      <c r="II2655" s="40"/>
      <c r="IJ2655" s="40"/>
      <c r="IK2655" s="40"/>
      <c r="IL2655" s="40"/>
      <c r="IM2655" s="40"/>
      <c r="IN2655" s="40"/>
      <c r="IO2655" s="40"/>
      <c r="IP2655" s="40"/>
      <c r="IQ2655" s="40"/>
    </row>
    <row r="2656" spans="1:251" ht="22.15" customHeight="1" x14ac:dyDescent="0.15">
      <c r="A2656" s="170">
        <v>4975974020063</v>
      </c>
      <c r="B2656" s="122">
        <v>468018</v>
      </c>
      <c r="C2656" s="32" t="s">
        <v>1877</v>
      </c>
      <c r="D2656" s="33">
        <v>0.1</v>
      </c>
      <c r="E2656" s="28">
        <v>3800</v>
      </c>
      <c r="G2656" s="68"/>
      <c r="J2656" s="32" t="s">
        <v>2850</v>
      </c>
      <c r="K2656" s="32" t="s">
        <v>2458</v>
      </c>
      <c r="L2656" s="38"/>
      <c r="M2656" s="43"/>
      <c r="N2656" s="40"/>
      <c r="O2656" s="40"/>
      <c r="P2656" s="40"/>
      <c r="Q2656" s="40"/>
      <c r="R2656" s="40"/>
      <c r="S2656" s="40"/>
      <c r="T2656" s="40"/>
      <c r="U2656" s="40"/>
      <c r="V2656" s="40"/>
      <c r="W2656" s="40"/>
      <c r="X2656" s="40"/>
      <c r="Y2656" s="40"/>
      <c r="Z2656" s="40"/>
      <c r="AA2656" s="40"/>
      <c r="AB2656" s="40"/>
      <c r="AC2656" s="40"/>
      <c r="AD2656" s="40"/>
      <c r="AE2656" s="40"/>
      <c r="AF2656" s="40"/>
      <c r="AG2656" s="40"/>
      <c r="AH2656" s="40"/>
      <c r="AI2656" s="40"/>
      <c r="AJ2656" s="40"/>
      <c r="AK2656" s="40"/>
      <c r="AL2656" s="40"/>
      <c r="AM2656" s="40"/>
      <c r="AN2656" s="40"/>
      <c r="AO2656" s="40"/>
      <c r="AP2656" s="40"/>
      <c r="AQ2656" s="40"/>
      <c r="AR2656" s="40"/>
      <c r="AS2656" s="40"/>
      <c r="AT2656" s="40"/>
      <c r="AU2656" s="40"/>
      <c r="AV2656" s="40"/>
      <c r="AW2656" s="40"/>
      <c r="AX2656" s="40"/>
      <c r="AY2656" s="40"/>
      <c r="AZ2656" s="40"/>
      <c r="BA2656" s="40"/>
      <c r="BB2656" s="40"/>
      <c r="BC2656" s="40"/>
      <c r="BD2656" s="40"/>
      <c r="BE2656" s="40"/>
      <c r="BF2656" s="40"/>
      <c r="BG2656" s="40"/>
      <c r="BH2656" s="40"/>
      <c r="BI2656" s="40"/>
      <c r="BJ2656" s="40"/>
      <c r="BK2656" s="40"/>
      <c r="BL2656" s="40"/>
      <c r="BM2656" s="40"/>
      <c r="BN2656" s="40"/>
      <c r="BO2656" s="40"/>
      <c r="BP2656" s="40"/>
      <c r="BQ2656" s="40"/>
      <c r="BR2656" s="40"/>
      <c r="BS2656" s="40"/>
      <c r="BT2656" s="40"/>
      <c r="BU2656" s="40"/>
      <c r="BV2656" s="40"/>
      <c r="BW2656" s="40"/>
      <c r="BX2656" s="40"/>
      <c r="BY2656" s="40"/>
      <c r="BZ2656" s="40"/>
      <c r="CA2656" s="40"/>
      <c r="CB2656" s="40"/>
      <c r="CC2656" s="40"/>
      <c r="CD2656" s="40"/>
      <c r="CE2656" s="40"/>
      <c r="CF2656" s="40"/>
      <c r="CG2656" s="40"/>
      <c r="CH2656" s="40"/>
      <c r="CI2656" s="40"/>
      <c r="CJ2656" s="40"/>
      <c r="CK2656" s="40"/>
      <c r="CL2656" s="40"/>
      <c r="CM2656" s="40"/>
      <c r="CN2656" s="40"/>
      <c r="CO2656" s="40"/>
      <c r="CP2656" s="40"/>
      <c r="CQ2656" s="40"/>
      <c r="CR2656" s="40"/>
      <c r="CS2656" s="40"/>
      <c r="CT2656" s="40"/>
      <c r="CU2656" s="40"/>
      <c r="CV2656" s="40"/>
      <c r="CW2656" s="40"/>
      <c r="CX2656" s="40"/>
      <c r="CY2656" s="40"/>
      <c r="CZ2656" s="40"/>
      <c r="DA2656" s="40"/>
      <c r="DB2656" s="40"/>
      <c r="DC2656" s="40"/>
      <c r="DD2656" s="40"/>
      <c r="DE2656" s="40"/>
      <c r="DF2656" s="40"/>
      <c r="DG2656" s="40"/>
      <c r="DH2656" s="40"/>
      <c r="DI2656" s="40"/>
      <c r="DJ2656" s="40"/>
      <c r="DK2656" s="40"/>
      <c r="DL2656" s="40"/>
      <c r="DM2656" s="40"/>
      <c r="DN2656" s="40"/>
      <c r="DO2656" s="40"/>
      <c r="DP2656" s="40"/>
      <c r="DQ2656" s="40"/>
      <c r="DR2656" s="40"/>
      <c r="DS2656" s="40"/>
      <c r="DT2656" s="40"/>
      <c r="DU2656" s="40"/>
      <c r="DV2656" s="40"/>
      <c r="DW2656" s="40"/>
      <c r="DX2656" s="40"/>
      <c r="DY2656" s="40"/>
      <c r="DZ2656" s="40"/>
      <c r="EA2656" s="40"/>
      <c r="EB2656" s="40"/>
      <c r="EC2656" s="40"/>
      <c r="ED2656" s="40"/>
      <c r="EE2656" s="40"/>
      <c r="EF2656" s="40"/>
      <c r="EG2656" s="40"/>
      <c r="EH2656" s="40"/>
      <c r="EI2656" s="40"/>
      <c r="EJ2656" s="40"/>
      <c r="EK2656" s="40"/>
      <c r="EL2656" s="40"/>
      <c r="EM2656" s="40"/>
      <c r="EN2656" s="40"/>
      <c r="EO2656" s="40"/>
      <c r="EP2656" s="40"/>
      <c r="EQ2656" s="40"/>
      <c r="ER2656" s="40"/>
      <c r="ES2656" s="40"/>
      <c r="ET2656" s="40"/>
      <c r="EU2656" s="40"/>
      <c r="EV2656" s="40"/>
      <c r="EW2656" s="40"/>
      <c r="EX2656" s="40"/>
      <c r="EY2656" s="40"/>
      <c r="EZ2656" s="40"/>
      <c r="FA2656" s="40"/>
      <c r="FB2656" s="40"/>
      <c r="FC2656" s="40"/>
      <c r="FD2656" s="40"/>
      <c r="FE2656" s="40"/>
      <c r="FF2656" s="40"/>
      <c r="FG2656" s="40"/>
      <c r="FH2656" s="40"/>
      <c r="FI2656" s="40"/>
      <c r="FJ2656" s="40"/>
      <c r="FK2656" s="40"/>
      <c r="FL2656" s="40"/>
      <c r="FM2656" s="40"/>
      <c r="FN2656" s="40"/>
      <c r="FO2656" s="40"/>
      <c r="FP2656" s="40"/>
      <c r="FQ2656" s="40"/>
      <c r="FR2656" s="40"/>
      <c r="FS2656" s="40"/>
      <c r="FT2656" s="40"/>
      <c r="FU2656" s="40"/>
      <c r="FV2656" s="40"/>
      <c r="FW2656" s="40"/>
      <c r="FX2656" s="40"/>
      <c r="FY2656" s="40"/>
      <c r="FZ2656" s="40"/>
      <c r="GA2656" s="40"/>
      <c r="GB2656" s="40"/>
      <c r="GC2656" s="40"/>
      <c r="GD2656" s="40"/>
      <c r="GE2656" s="40"/>
      <c r="GF2656" s="40"/>
      <c r="GG2656" s="40"/>
      <c r="GH2656" s="40"/>
      <c r="GI2656" s="40"/>
      <c r="GJ2656" s="40"/>
      <c r="GK2656" s="40"/>
      <c r="GL2656" s="40"/>
      <c r="GM2656" s="40"/>
      <c r="GN2656" s="40"/>
      <c r="GO2656" s="40"/>
      <c r="GP2656" s="40"/>
      <c r="GQ2656" s="40"/>
      <c r="GR2656" s="40"/>
      <c r="GS2656" s="40"/>
      <c r="GT2656" s="40"/>
      <c r="GU2656" s="40"/>
      <c r="GV2656" s="40"/>
      <c r="GW2656" s="40"/>
      <c r="GX2656" s="40"/>
      <c r="GY2656" s="40"/>
      <c r="GZ2656" s="40"/>
      <c r="HA2656" s="40"/>
      <c r="HB2656" s="40"/>
      <c r="HC2656" s="40"/>
      <c r="HD2656" s="40"/>
      <c r="HE2656" s="40"/>
      <c r="HF2656" s="40"/>
      <c r="HG2656" s="40"/>
      <c r="HH2656" s="40"/>
      <c r="HI2656" s="40"/>
      <c r="HJ2656" s="40"/>
      <c r="HK2656" s="40"/>
      <c r="HL2656" s="40"/>
      <c r="HM2656" s="40"/>
      <c r="HN2656" s="40"/>
      <c r="HO2656" s="40"/>
      <c r="HP2656" s="40"/>
      <c r="HQ2656" s="40"/>
      <c r="HR2656" s="40"/>
      <c r="HS2656" s="40"/>
      <c r="HT2656" s="40"/>
      <c r="HU2656" s="40"/>
      <c r="HV2656" s="40"/>
      <c r="HW2656" s="40"/>
      <c r="HX2656" s="40"/>
      <c r="HY2656" s="40"/>
      <c r="HZ2656" s="40"/>
      <c r="IA2656" s="40"/>
      <c r="IB2656" s="40"/>
      <c r="IC2656" s="40"/>
      <c r="ID2656" s="40"/>
      <c r="IE2656" s="40"/>
      <c r="IF2656" s="40"/>
      <c r="IG2656" s="40"/>
      <c r="IH2656" s="40"/>
      <c r="II2656" s="40"/>
      <c r="IJ2656" s="40"/>
      <c r="IK2656" s="40"/>
      <c r="IL2656" s="40"/>
      <c r="IM2656" s="40"/>
      <c r="IN2656" s="40"/>
      <c r="IO2656" s="40"/>
      <c r="IP2656" s="40"/>
      <c r="IQ2656" s="40"/>
    </row>
    <row r="2657" spans="1:251" ht="22.15" customHeight="1" x14ac:dyDescent="0.15">
      <c r="A2657" s="170">
        <v>4975974020223</v>
      </c>
      <c r="B2657" s="122">
        <v>468341</v>
      </c>
      <c r="C2657" s="32" t="s">
        <v>1880</v>
      </c>
      <c r="D2657" s="33">
        <v>0.1</v>
      </c>
      <c r="E2657" s="28">
        <v>3800</v>
      </c>
      <c r="G2657" s="68"/>
      <c r="J2657" s="32" t="s">
        <v>2850</v>
      </c>
      <c r="K2657" s="32" t="s">
        <v>2458</v>
      </c>
      <c r="L2657" s="38"/>
      <c r="M2657" s="43"/>
      <c r="N2657" s="40"/>
      <c r="O2657" s="40"/>
      <c r="P2657" s="40"/>
      <c r="Q2657" s="40"/>
      <c r="R2657" s="40"/>
      <c r="S2657" s="40"/>
      <c r="T2657" s="40"/>
      <c r="U2657" s="40"/>
      <c r="V2657" s="40"/>
      <c r="W2657" s="40"/>
      <c r="X2657" s="40"/>
      <c r="Y2657" s="40"/>
      <c r="Z2657" s="40"/>
      <c r="AA2657" s="40"/>
      <c r="AB2657" s="40"/>
      <c r="AC2657" s="40"/>
      <c r="AD2657" s="40"/>
      <c r="AE2657" s="40"/>
      <c r="AF2657" s="40"/>
      <c r="AG2657" s="40"/>
      <c r="AH2657" s="40"/>
      <c r="AI2657" s="40"/>
      <c r="AJ2657" s="40"/>
      <c r="AK2657" s="40"/>
      <c r="AL2657" s="40"/>
      <c r="AM2657" s="40"/>
      <c r="AN2657" s="40"/>
      <c r="AO2657" s="40"/>
      <c r="AP2657" s="40"/>
      <c r="AQ2657" s="40"/>
      <c r="AR2657" s="40"/>
      <c r="AS2657" s="40"/>
      <c r="AT2657" s="40"/>
      <c r="AU2657" s="40"/>
      <c r="AV2657" s="40"/>
      <c r="AW2657" s="40"/>
      <c r="AX2657" s="40"/>
      <c r="AY2657" s="40"/>
      <c r="AZ2657" s="40"/>
      <c r="BA2657" s="40"/>
      <c r="BB2657" s="40"/>
      <c r="BC2657" s="40"/>
      <c r="BD2657" s="40"/>
      <c r="BE2657" s="40"/>
      <c r="BF2657" s="40"/>
      <c r="BG2657" s="40"/>
      <c r="BH2657" s="40"/>
      <c r="BI2657" s="40"/>
      <c r="BJ2657" s="40"/>
      <c r="BK2657" s="40"/>
      <c r="BL2657" s="40"/>
      <c r="BM2657" s="40"/>
      <c r="BN2657" s="40"/>
      <c r="BO2657" s="40"/>
      <c r="BP2657" s="40"/>
      <c r="BQ2657" s="40"/>
      <c r="BR2657" s="40"/>
      <c r="BS2657" s="40"/>
      <c r="BT2657" s="40"/>
      <c r="BU2657" s="40"/>
      <c r="BV2657" s="40"/>
      <c r="BW2657" s="40"/>
      <c r="BX2657" s="40"/>
      <c r="BY2657" s="40"/>
      <c r="BZ2657" s="40"/>
      <c r="CA2657" s="40"/>
      <c r="CB2657" s="40"/>
      <c r="CC2657" s="40"/>
      <c r="CD2657" s="40"/>
      <c r="CE2657" s="40"/>
      <c r="CF2657" s="40"/>
      <c r="CG2657" s="40"/>
      <c r="CH2657" s="40"/>
      <c r="CI2657" s="40"/>
      <c r="CJ2657" s="40"/>
      <c r="CK2657" s="40"/>
      <c r="CL2657" s="40"/>
      <c r="CM2657" s="40"/>
      <c r="CN2657" s="40"/>
      <c r="CO2657" s="40"/>
      <c r="CP2657" s="40"/>
      <c r="CQ2657" s="40"/>
      <c r="CR2657" s="40"/>
      <c r="CS2657" s="40"/>
      <c r="CT2657" s="40"/>
      <c r="CU2657" s="40"/>
      <c r="CV2657" s="40"/>
      <c r="CW2657" s="40"/>
      <c r="CX2657" s="40"/>
      <c r="CY2657" s="40"/>
      <c r="CZ2657" s="40"/>
      <c r="DA2657" s="40"/>
      <c r="DB2657" s="40"/>
      <c r="DC2657" s="40"/>
      <c r="DD2657" s="40"/>
      <c r="DE2657" s="40"/>
      <c r="DF2657" s="40"/>
      <c r="DG2657" s="40"/>
      <c r="DH2657" s="40"/>
      <c r="DI2657" s="40"/>
      <c r="DJ2657" s="40"/>
      <c r="DK2657" s="40"/>
      <c r="DL2657" s="40"/>
      <c r="DM2657" s="40"/>
      <c r="DN2657" s="40"/>
      <c r="DO2657" s="40"/>
      <c r="DP2657" s="40"/>
      <c r="DQ2657" s="40"/>
      <c r="DR2657" s="40"/>
      <c r="DS2657" s="40"/>
      <c r="DT2657" s="40"/>
      <c r="DU2657" s="40"/>
      <c r="DV2657" s="40"/>
      <c r="DW2657" s="40"/>
      <c r="DX2657" s="40"/>
      <c r="DY2657" s="40"/>
      <c r="DZ2657" s="40"/>
      <c r="EA2657" s="40"/>
      <c r="EB2657" s="40"/>
      <c r="EC2657" s="40"/>
      <c r="ED2657" s="40"/>
      <c r="EE2657" s="40"/>
      <c r="EF2657" s="40"/>
      <c r="EG2657" s="40"/>
      <c r="EH2657" s="40"/>
      <c r="EI2657" s="40"/>
      <c r="EJ2657" s="40"/>
      <c r="EK2657" s="40"/>
      <c r="EL2657" s="40"/>
      <c r="EM2657" s="40"/>
      <c r="EN2657" s="40"/>
      <c r="EO2657" s="40"/>
      <c r="EP2657" s="40"/>
      <c r="EQ2657" s="40"/>
      <c r="ER2657" s="40"/>
      <c r="ES2657" s="40"/>
      <c r="ET2657" s="40"/>
      <c r="EU2657" s="40"/>
      <c r="EV2657" s="40"/>
      <c r="EW2657" s="40"/>
      <c r="EX2657" s="40"/>
      <c r="EY2657" s="40"/>
      <c r="EZ2657" s="40"/>
      <c r="FA2657" s="40"/>
      <c r="FB2657" s="40"/>
      <c r="FC2657" s="40"/>
      <c r="FD2657" s="40"/>
      <c r="FE2657" s="40"/>
      <c r="FF2657" s="40"/>
      <c r="FG2657" s="40"/>
      <c r="FH2657" s="40"/>
      <c r="FI2657" s="40"/>
      <c r="FJ2657" s="40"/>
      <c r="FK2657" s="40"/>
      <c r="FL2657" s="40"/>
      <c r="FM2657" s="40"/>
      <c r="FN2657" s="40"/>
      <c r="FO2657" s="40"/>
      <c r="FP2657" s="40"/>
      <c r="FQ2657" s="40"/>
      <c r="FR2657" s="40"/>
      <c r="FS2657" s="40"/>
      <c r="FT2657" s="40"/>
      <c r="FU2657" s="40"/>
      <c r="FV2657" s="40"/>
      <c r="FW2657" s="40"/>
      <c r="FX2657" s="40"/>
      <c r="FY2657" s="40"/>
      <c r="FZ2657" s="40"/>
      <c r="GA2657" s="40"/>
      <c r="GB2657" s="40"/>
      <c r="GC2657" s="40"/>
      <c r="GD2657" s="40"/>
      <c r="GE2657" s="40"/>
      <c r="GF2657" s="40"/>
      <c r="GG2657" s="40"/>
      <c r="GH2657" s="40"/>
      <c r="GI2657" s="40"/>
      <c r="GJ2657" s="40"/>
      <c r="GK2657" s="40"/>
      <c r="GL2657" s="40"/>
      <c r="GM2657" s="40"/>
      <c r="GN2657" s="40"/>
      <c r="GO2657" s="40"/>
      <c r="GP2657" s="40"/>
      <c r="GQ2657" s="40"/>
      <c r="GR2657" s="40"/>
      <c r="GS2657" s="40"/>
      <c r="GT2657" s="40"/>
      <c r="GU2657" s="40"/>
      <c r="GV2657" s="40"/>
      <c r="GW2657" s="40"/>
      <c r="GX2657" s="40"/>
      <c r="GY2657" s="40"/>
      <c r="GZ2657" s="40"/>
      <c r="HA2657" s="40"/>
      <c r="HB2657" s="40"/>
      <c r="HC2657" s="40"/>
      <c r="HD2657" s="40"/>
      <c r="HE2657" s="40"/>
      <c r="HF2657" s="40"/>
      <c r="HG2657" s="40"/>
      <c r="HH2657" s="40"/>
      <c r="HI2657" s="40"/>
      <c r="HJ2657" s="40"/>
      <c r="HK2657" s="40"/>
      <c r="HL2657" s="40"/>
      <c r="HM2657" s="40"/>
      <c r="HN2657" s="40"/>
      <c r="HO2657" s="40"/>
      <c r="HP2657" s="40"/>
      <c r="HQ2657" s="40"/>
      <c r="HR2657" s="40"/>
      <c r="HS2657" s="40"/>
      <c r="HT2657" s="40"/>
      <c r="HU2657" s="40"/>
      <c r="HV2657" s="40"/>
      <c r="HW2657" s="40"/>
      <c r="HX2657" s="40"/>
      <c r="HY2657" s="40"/>
      <c r="HZ2657" s="40"/>
      <c r="IA2657" s="40"/>
      <c r="IB2657" s="40"/>
      <c r="IC2657" s="40"/>
      <c r="ID2657" s="40"/>
      <c r="IE2657" s="40"/>
      <c r="IF2657" s="40"/>
      <c r="IG2657" s="40"/>
      <c r="IH2657" s="40"/>
      <c r="II2657" s="40"/>
      <c r="IJ2657" s="40"/>
      <c r="IK2657" s="40"/>
      <c r="IL2657" s="40"/>
      <c r="IM2657" s="40"/>
      <c r="IN2657" s="40"/>
      <c r="IO2657" s="40"/>
      <c r="IP2657" s="40"/>
      <c r="IQ2657" s="40"/>
    </row>
    <row r="2658" spans="1:251" ht="22.15" customHeight="1" x14ac:dyDescent="0.15">
      <c r="A2658" s="170">
        <v>4975974020230</v>
      </c>
      <c r="B2658" s="122">
        <v>468343</v>
      </c>
      <c r="C2658" s="32" t="s">
        <v>1881</v>
      </c>
      <c r="D2658" s="33">
        <v>0.1</v>
      </c>
      <c r="E2658" s="28">
        <v>3800</v>
      </c>
      <c r="G2658" s="68"/>
      <c r="J2658" s="32" t="s">
        <v>2850</v>
      </c>
      <c r="K2658" s="32" t="s">
        <v>2458</v>
      </c>
      <c r="L2658" s="38"/>
      <c r="M2658" s="43"/>
      <c r="N2658" s="40"/>
      <c r="O2658" s="40"/>
      <c r="P2658" s="40"/>
      <c r="Q2658" s="40"/>
      <c r="R2658" s="40"/>
      <c r="S2658" s="40"/>
      <c r="T2658" s="40"/>
      <c r="U2658" s="40"/>
      <c r="V2658" s="40"/>
      <c r="W2658" s="40"/>
      <c r="X2658" s="40"/>
      <c r="Y2658" s="40"/>
      <c r="Z2658" s="40"/>
      <c r="AA2658" s="40"/>
      <c r="AB2658" s="40"/>
      <c r="AC2658" s="40"/>
      <c r="AD2658" s="40"/>
      <c r="AE2658" s="40"/>
      <c r="AF2658" s="40"/>
      <c r="AG2658" s="40"/>
      <c r="AH2658" s="40"/>
      <c r="AI2658" s="40"/>
      <c r="AJ2658" s="40"/>
      <c r="AK2658" s="40"/>
      <c r="AL2658" s="40"/>
      <c r="AM2658" s="40"/>
      <c r="AN2658" s="40"/>
      <c r="AO2658" s="40"/>
      <c r="AP2658" s="40"/>
      <c r="AQ2658" s="40"/>
      <c r="AR2658" s="40"/>
      <c r="AS2658" s="40"/>
      <c r="AT2658" s="40"/>
      <c r="AU2658" s="40"/>
      <c r="AV2658" s="40"/>
      <c r="AW2658" s="40"/>
      <c r="AX2658" s="40"/>
      <c r="AY2658" s="40"/>
      <c r="AZ2658" s="40"/>
      <c r="BA2658" s="40"/>
      <c r="BB2658" s="40"/>
      <c r="BC2658" s="40"/>
      <c r="BD2658" s="40"/>
      <c r="BE2658" s="40"/>
      <c r="BF2658" s="40"/>
      <c r="BG2658" s="40"/>
      <c r="BH2658" s="40"/>
      <c r="BI2658" s="40"/>
      <c r="BJ2658" s="40"/>
      <c r="BK2658" s="40"/>
      <c r="BL2658" s="40"/>
      <c r="BM2658" s="40"/>
      <c r="BN2658" s="40"/>
      <c r="BO2658" s="40"/>
      <c r="BP2658" s="40"/>
      <c r="BQ2658" s="40"/>
      <c r="BR2658" s="40"/>
      <c r="BS2658" s="40"/>
      <c r="BT2658" s="40"/>
      <c r="BU2658" s="40"/>
      <c r="BV2658" s="40"/>
      <c r="BW2658" s="40"/>
      <c r="BX2658" s="40"/>
      <c r="BY2658" s="40"/>
      <c r="BZ2658" s="40"/>
      <c r="CA2658" s="40"/>
      <c r="CB2658" s="40"/>
      <c r="CC2658" s="40"/>
      <c r="CD2658" s="40"/>
      <c r="CE2658" s="40"/>
      <c r="CF2658" s="40"/>
      <c r="CG2658" s="40"/>
      <c r="CH2658" s="40"/>
      <c r="CI2658" s="40"/>
      <c r="CJ2658" s="40"/>
      <c r="CK2658" s="40"/>
      <c r="CL2658" s="40"/>
      <c r="CM2658" s="40"/>
      <c r="CN2658" s="40"/>
      <c r="CO2658" s="40"/>
      <c r="CP2658" s="40"/>
      <c r="CQ2658" s="40"/>
      <c r="CR2658" s="40"/>
      <c r="CS2658" s="40"/>
      <c r="CT2658" s="40"/>
      <c r="CU2658" s="40"/>
      <c r="CV2658" s="40"/>
      <c r="CW2658" s="40"/>
      <c r="CX2658" s="40"/>
      <c r="CY2658" s="40"/>
      <c r="CZ2658" s="40"/>
      <c r="DA2658" s="40"/>
      <c r="DB2658" s="40"/>
      <c r="DC2658" s="40"/>
      <c r="DD2658" s="40"/>
      <c r="DE2658" s="40"/>
      <c r="DF2658" s="40"/>
      <c r="DG2658" s="40"/>
      <c r="DH2658" s="40"/>
      <c r="DI2658" s="40"/>
      <c r="DJ2658" s="40"/>
      <c r="DK2658" s="40"/>
      <c r="DL2658" s="40"/>
      <c r="DM2658" s="40"/>
      <c r="DN2658" s="40"/>
      <c r="DO2658" s="40"/>
      <c r="DP2658" s="40"/>
      <c r="DQ2658" s="40"/>
      <c r="DR2658" s="40"/>
      <c r="DS2658" s="40"/>
      <c r="DT2658" s="40"/>
      <c r="DU2658" s="40"/>
      <c r="DV2658" s="40"/>
      <c r="DW2658" s="40"/>
      <c r="DX2658" s="40"/>
      <c r="DY2658" s="40"/>
      <c r="DZ2658" s="40"/>
      <c r="EA2658" s="40"/>
      <c r="EB2658" s="40"/>
      <c r="EC2658" s="40"/>
      <c r="ED2658" s="40"/>
      <c r="EE2658" s="40"/>
      <c r="EF2658" s="40"/>
      <c r="EG2658" s="40"/>
      <c r="EH2658" s="40"/>
      <c r="EI2658" s="40"/>
      <c r="EJ2658" s="40"/>
      <c r="EK2658" s="40"/>
      <c r="EL2658" s="40"/>
      <c r="EM2658" s="40"/>
      <c r="EN2658" s="40"/>
      <c r="EO2658" s="40"/>
      <c r="EP2658" s="40"/>
      <c r="EQ2658" s="40"/>
      <c r="ER2658" s="40"/>
      <c r="ES2658" s="40"/>
      <c r="ET2658" s="40"/>
      <c r="EU2658" s="40"/>
      <c r="EV2658" s="40"/>
      <c r="EW2658" s="40"/>
      <c r="EX2658" s="40"/>
      <c r="EY2658" s="40"/>
      <c r="EZ2658" s="40"/>
      <c r="FA2658" s="40"/>
      <c r="FB2658" s="40"/>
      <c r="FC2658" s="40"/>
      <c r="FD2658" s="40"/>
      <c r="FE2658" s="40"/>
      <c r="FF2658" s="40"/>
      <c r="FG2658" s="40"/>
      <c r="FH2658" s="40"/>
      <c r="FI2658" s="40"/>
      <c r="FJ2658" s="40"/>
      <c r="FK2658" s="40"/>
      <c r="FL2658" s="40"/>
      <c r="FM2658" s="40"/>
      <c r="FN2658" s="40"/>
      <c r="FO2658" s="40"/>
      <c r="FP2658" s="40"/>
      <c r="FQ2658" s="40"/>
      <c r="FR2658" s="40"/>
      <c r="FS2658" s="40"/>
      <c r="FT2658" s="40"/>
      <c r="FU2658" s="40"/>
      <c r="FV2658" s="40"/>
      <c r="FW2658" s="40"/>
      <c r="FX2658" s="40"/>
      <c r="FY2658" s="40"/>
      <c r="FZ2658" s="40"/>
      <c r="GA2658" s="40"/>
      <c r="GB2658" s="40"/>
      <c r="GC2658" s="40"/>
      <c r="GD2658" s="40"/>
      <c r="GE2658" s="40"/>
      <c r="GF2658" s="40"/>
      <c r="GG2658" s="40"/>
      <c r="GH2658" s="40"/>
      <c r="GI2658" s="40"/>
      <c r="GJ2658" s="40"/>
      <c r="GK2658" s="40"/>
      <c r="GL2658" s="40"/>
      <c r="GM2658" s="40"/>
      <c r="GN2658" s="40"/>
      <c r="GO2658" s="40"/>
      <c r="GP2658" s="40"/>
      <c r="GQ2658" s="40"/>
      <c r="GR2658" s="40"/>
      <c r="GS2658" s="40"/>
      <c r="GT2658" s="40"/>
      <c r="GU2658" s="40"/>
      <c r="GV2658" s="40"/>
      <c r="GW2658" s="40"/>
      <c r="GX2658" s="40"/>
      <c r="GY2658" s="40"/>
      <c r="GZ2658" s="40"/>
      <c r="HA2658" s="40"/>
      <c r="HB2658" s="40"/>
      <c r="HC2658" s="40"/>
      <c r="HD2658" s="40"/>
      <c r="HE2658" s="40"/>
      <c r="HF2658" s="40"/>
      <c r="HG2658" s="40"/>
      <c r="HH2658" s="40"/>
      <c r="HI2658" s="40"/>
      <c r="HJ2658" s="40"/>
      <c r="HK2658" s="40"/>
      <c r="HL2658" s="40"/>
      <c r="HM2658" s="40"/>
      <c r="HN2658" s="40"/>
      <c r="HO2658" s="40"/>
      <c r="HP2658" s="40"/>
      <c r="HQ2658" s="40"/>
      <c r="HR2658" s="40"/>
      <c r="HS2658" s="40"/>
      <c r="HT2658" s="40"/>
      <c r="HU2658" s="40"/>
      <c r="HV2658" s="40"/>
      <c r="HW2658" s="40"/>
      <c r="HX2658" s="40"/>
      <c r="HY2658" s="40"/>
      <c r="HZ2658" s="40"/>
      <c r="IA2658" s="40"/>
      <c r="IB2658" s="40"/>
      <c r="IC2658" s="40"/>
      <c r="ID2658" s="40"/>
      <c r="IE2658" s="40"/>
      <c r="IF2658" s="40"/>
      <c r="IG2658" s="40"/>
      <c r="IH2658" s="40"/>
      <c r="II2658" s="40"/>
      <c r="IJ2658" s="40"/>
      <c r="IK2658" s="40"/>
      <c r="IL2658" s="40"/>
      <c r="IM2658" s="40"/>
      <c r="IN2658" s="40"/>
      <c r="IO2658" s="40"/>
      <c r="IP2658" s="40"/>
      <c r="IQ2658" s="40"/>
    </row>
    <row r="2659" spans="1:251" ht="22.15" customHeight="1" x14ac:dyDescent="0.15">
      <c r="A2659" s="170">
        <v>4975974030192</v>
      </c>
      <c r="B2659" s="122">
        <v>839004</v>
      </c>
      <c r="C2659" s="32" t="s">
        <v>1905</v>
      </c>
      <c r="D2659" s="33">
        <v>0.1</v>
      </c>
      <c r="E2659" s="28">
        <v>4300</v>
      </c>
      <c r="G2659" s="68"/>
      <c r="J2659" s="32" t="s">
        <v>2850</v>
      </c>
      <c r="K2659" s="32" t="s">
        <v>2458</v>
      </c>
      <c r="L2659" s="38"/>
      <c r="M2659" s="43"/>
      <c r="N2659" s="40"/>
      <c r="O2659" s="40"/>
      <c r="P2659" s="40"/>
      <c r="Q2659" s="40"/>
      <c r="R2659" s="40"/>
      <c r="S2659" s="40"/>
      <c r="T2659" s="40"/>
      <c r="U2659" s="40"/>
      <c r="V2659" s="40"/>
      <c r="W2659" s="40"/>
      <c r="X2659" s="40"/>
      <c r="Y2659" s="40"/>
      <c r="Z2659" s="40"/>
      <c r="AA2659" s="40"/>
      <c r="AB2659" s="40"/>
      <c r="AC2659" s="40"/>
      <c r="AD2659" s="40"/>
      <c r="AE2659" s="40"/>
      <c r="AF2659" s="40"/>
      <c r="AG2659" s="40"/>
      <c r="AH2659" s="40"/>
      <c r="AI2659" s="40"/>
      <c r="AJ2659" s="40"/>
      <c r="AK2659" s="40"/>
      <c r="AL2659" s="40"/>
      <c r="AM2659" s="40"/>
      <c r="AN2659" s="40"/>
      <c r="AO2659" s="40"/>
      <c r="AP2659" s="40"/>
      <c r="AQ2659" s="40"/>
      <c r="AR2659" s="40"/>
      <c r="AS2659" s="40"/>
      <c r="AT2659" s="40"/>
      <c r="AU2659" s="40"/>
      <c r="AV2659" s="40"/>
      <c r="AW2659" s="40"/>
      <c r="AX2659" s="40"/>
      <c r="AY2659" s="40"/>
      <c r="AZ2659" s="40"/>
      <c r="BA2659" s="40"/>
      <c r="BB2659" s="40"/>
      <c r="BC2659" s="40"/>
      <c r="BD2659" s="40"/>
      <c r="BE2659" s="40"/>
      <c r="BF2659" s="40"/>
      <c r="BG2659" s="40"/>
      <c r="BH2659" s="40"/>
      <c r="BI2659" s="40"/>
      <c r="BJ2659" s="40"/>
      <c r="BK2659" s="40"/>
      <c r="BL2659" s="40"/>
      <c r="BM2659" s="40"/>
      <c r="BN2659" s="40"/>
      <c r="BO2659" s="40"/>
      <c r="BP2659" s="40"/>
      <c r="BQ2659" s="40"/>
      <c r="BR2659" s="40"/>
      <c r="BS2659" s="40"/>
      <c r="BT2659" s="40"/>
      <c r="BU2659" s="40"/>
      <c r="BV2659" s="40"/>
      <c r="BW2659" s="40"/>
      <c r="BX2659" s="40"/>
      <c r="BY2659" s="40"/>
      <c r="BZ2659" s="40"/>
      <c r="CA2659" s="40"/>
      <c r="CB2659" s="40"/>
      <c r="CC2659" s="40"/>
      <c r="CD2659" s="40"/>
      <c r="CE2659" s="40"/>
      <c r="CF2659" s="40"/>
      <c r="CG2659" s="40"/>
      <c r="CH2659" s="40"/>
      <c r="CI2659" s="40"/>
      <c r="CJ2659" s="40"/>
      <c r="CK2659" s="40"/>
      <c r="CL2659" s="40"/>
      <c r="CM2659" s="40"/>
      <c r="CN2659" s="40"/>
      <c r="CO2659" s="40"/>
      <c r="CP2659" s="40"/>
      <c r="CQ2659" s="40"/>
      <c r="CR2659" s="40"/>
      <c r="CS2659" s="40"/>
      <c r="CT2659" s="40"/>
      <c r="CU2659" s="40"/>
      <c r="CV2659" s="40"/>
      <c r="CW2659" s="40"/>
      <c r="CX2659" s="40"/>
      <c r="CY2659" s="40"/>
      <c r="CZ2659" s="40"/>
      <c r="DA2659" s="40"/>
      <c r="DB2659" s="40"/>
      <c r="DC2659" s="40"/>
      <c r="DD2659" s="40"/>
      <c r="DE2659" s="40"/>
      <c r="DF2659" s="40"/>
      <c r="DG2659" s="40"/>
      <c r="DH2659" s="40"/>
      <c r="DI2659" s="40"/>
      <c r="DJ2659" s="40"/>
      <c r="DK2659" s="40"/>
      <c r="DL2659" s="40"/>
      <c r="DM2659" s="40"/>
      <c r="DN2659" s="40"/>
      <c r="DO2659" s="40"/>
      <c r="DP2659" s="40"/>
      <c r="DQ2659" s="40"/>
      <c r="DR2659" s="40"/>
      <c r="DS2659" s="40"/>
      <c r="DT2659" s="40"/>
      <c r="DU2659" s="40"/>
      <c r="DV2659" s="40"/>
      <c r="DW2659" s="40"/>
      <c r="DX2659" s="40"/>
      <c r="DY2659" s="40"/>
      <c r="DZ2659" s="40"/>
      <c r="EA2659" s="40"/>
      <c r="EB2659" s="40"/>
      <c r="EC2659" s="40"/>
      <c r="ED2659" s="40"/>
      <c r="EE2659" s="40"/>
      <c r="EF2659" s="40"/>
      <c r="EG2659" s="40"/>
      <c r="EH2659" s="40"/>
      <c r="EI2659" s="40"/>
      <c r="EJ2659" s="40"/>
      <c r="EK2659" s="40"/>
      <c r="EL2659" s="40"/>
      <c r="EM2659" s="40"/>
      <c r="EN2659" s="40"/>
      <c r="EO2659" s="40"/>
      <c r="EP2659" s="40"/>
      <c r="EQ2659" s="40"/>
      <c r="ER2659" s="40"/>
      <c r="ES2659" s="40"/>
      <c r="ET2659" s="40"/>
      <c r="EU2659" s="40"/>
      <c r="EV2659" s="40"/>
      <c r="EW2659" s="40"/>
      <c r="EX2659" s="40"/>
      <c r="EY2659" s="40"/>
      <c r="EZ2659" s="40"/>
      <c r="FA2659" s="40"/>
      <c r="FB2659" s="40"/>
      <c r="FC2659" s="40"/>
      <c r="FD2659" s="40"/>
      <c r="FE2659" s="40"/>
      <c r="FF2659" s="40"/>
      <c r="FG2659" s="40"/>
      <c r="FH2659" s="40"/>
      <c r="FI2659" s="40"/>
      <c r="FJ2659" s="40"/>
      <c r="FK2659" s="40"/>
      <c r="FL2659" s="40"/>
      <c r="FM2659" s="40"/>
      <c r="FN2659" s="40"/>
      <c r="FO2659" s="40"/>
      <c r="FP2659" s="40"/>
      <c r="FQ2659" s="40"/>
      <c r="FR2659" s="40"/>
      <c r="FS2659" s="40"/>
      <c r="FT2659" s="40"/>
      <c r="FU2659" s="40"/>
      <c r="FV2659" s="40"/>
      <c r="FW2659" s="40"/>
      <c r="FX2659" s="40"/>
      <c r="FY2659" s="40"/>
      <c r="FZ2659" s="40"/>
      <c r="GA2659" s="40"/>
      <c r="GB2659" s="40"/>
      <c r="GC2659" s="40"/>
      <c r="GD2659" s="40"/>
      <c r="GE2659" s="40"/>
      <c r="GF2659" s="40"/>
      <c r="GG2659" s="40"/>
      <c r="GH2659" s="40"/>
      <c r="GI2659" s="40"/>
      <c r="GJ2659" s="40"/>
      <c r="GK2659" s="40"/>
      <c r="GL2659" s="40"/>
      <c r="GM2659" s="40"/>
      <c r="GN2659" s="40"/>
      <c r="GO2659" s="40"/>
      <c r="GP2659" s="40"/>
      <c r="GQ2659" s="40"/>
      <c r="GR2659" s="40"/>
      <c r="GS2659" s="40"/>
      <c r="GT2659" s="40"/>
      <c r="GU2659" s="40"/>
      <c r="GV2659" s="40"/>
      <c r="GW2659" s="40"/>
      <c r="GX2659" s="40"/>
      <c r="GY2659" s="40"/>
      <c r="GZ2659" s="40"/>
      <c r="HA2659" s="40"/>
      <c r="HB2659" s="40"/>
      <c r="HC2659" s="40"/>
      <c r="HD2659" s="40"/>
      <c r="HE2659" s="40"/>
      <c r="HF2659" s="40"/>
      <c r="HG2659" s="40"/>
      <c r="HH2659" s="40"/>
      <c r="HI2659" s="40"/>
      <c r="HJ2659" s="40"/>
      <c r="HK2659" s="40"/>
      <c r="HL2659" s="40"/>
      <c r="HM2659" s="40"/>
      <c r="HN2659" s="40"/>
      <c r="HO2659" s="40"/>
      <c r="HP2659" s="40"/>
      <c r="HQ2659" s="40"/>
      <c r="HR2659" s="40"/>
      <c r="HS2659" s="40"/>
      <c r="HT2659" s="40"/>
      <c r="HU2659" s="40"/>
      <c r="HV2659" s="40"/>
      <c r="HW2659" s="40"/>
      <c r="HX2659" s="40"/>
      <c r="HY2659" s="40"/>
      <c r="HZ2659" s="40"/>
      <c r="IA2659" s="40"/>
      <c r="IB2659" s="40"/>
      <c r="IC2659" s="40"/>
      <c r="ID2659" s="40"/>
      <c r="IE2659" s="40"/>
      <c r="IF2659" s="40"/>
      <c r="IG2659" s="40"/>
      <c r="IH2659" s="40"/>
      <c r="II2659" s="40"/>
      <c r="IJ2659" s="40"/>
      <c r="IK2659" s="40"/>
      <c r="IL2659" s="40"/>
      <c r="IM2659" s="40"/>
      <c r="IN2659" s="40"/>
      <c r="IO2659" s="40"/>
      <c r="IP2659" s="40"/>
      <c r="IQ2659" s="40"/>
    </row>
    <row r="2660" spans="1:251" ht="22.15" customHeight="1" x14ac:dyDescent="0.15">
      <c r="A2660" s="170">
        <v>4975974030208</v>
      </c>
      <c r="B2660" s="122">
        <v>839005</v>
      </c>
      <c r="C2660" s="32" t="s">
        <v>1906</v>
      </c>
      <c r="D2660" s="33">
        <v>0.1</v>
      </c>
      <c r="E2660" s="28">
        <v>4300</v>
      </c>
      <c r="G2660" s="68"/>
      <c r="J2660" s="32" t="s">
        <v>2850</v>
      </c>
      <c r="K2660" s="32" t="s">
        <v>2458</v>
      </c>
      <c r="L2660" s="38"/>
      <c r="M2660" s="43"/>
      <c r="N2660" s="40"/>
      <c r="O2660" s="40"/>
      <c r="P2660" s="40"/>
      <c r="Q2660" s="40"/>
      <c r="R2660" s="40"/>
      <c r="S2660" s="40"/>
      <c r="T2660" s="40"/>
      <c r="U2660" s="40"/>
      <c r="V2660" s="40"/>
      <c r="W2660" s="40"/>
      <c r="X2660" s="40"/>
      <c r="Y2660" s="40"/>
      <c r="Z2660" s="40"/>
      <c r="AA2660" s="40"/>
      <c r="AB2660" s="40"/>
      <c r="AC2660" s="40"/>
      <c r="AD2660" s="40"/>
      <c r="AE2660" s="40"/>
      <c r="AF2660" s="40"/>
      <c r="AG2660" s="40"/>
      <c r="AH2660" s="40"/>
      <c r="AI2660" s="40"/>
      <c r="AJ2660" s="40"/>
      <c r="AK2660" s="40"/>
      <c r="AL2660" s="40"/>
      <c r="AM2660" s="40"/>
      <c r="AN2660" s="40"/>
      <c r="AO2660" s="40"/>
      <c r="AP2660" s="40"/>
      <c r="AQ2660" s="40"/>
      <c r="AR2660" s="40"/>
      <c r="AS2660" s="40"/>
      <c r="AT2660" s="40"/>
      <c r="AU2660" s="40"/>
      <c r="AV2660" s="40"/>
      <c r="AW2660" s="40"/>
      <c r="AX2660" s="40"/>
      <c r="AY2660" s="40"/>
      <c r="AZ2660" s="40"/>
      <c r="BA2660" s="40"/>
      <c r="BB2660" s="40"/>
      <c r="BC2660" s="40"/>
      <c r="BD2660" s="40"/>
      <c r="BE2660" s="40"/>
      <c r="BF2660" s="40"/>
      <c r="BG2660" s="40"/>
      <c r="BH2660" s="40"/>
      <c r="BI2660" s="40"/>
      <c r="BJ2660" s="40"/>
      <c r="BK2660" s="40"/>
      <c r="BL2660" s="40"/>
      <c r="BM2660" s="40"/>
      <c r="BN2660" s="40"/>
      <c r="BO2660" s="40"/>
      <c r="BP2660" s="40"/>
      <c r="BQ2660" s="40"/>
      <c r="BR2660" s="40"/>
      <c r="BS2660" s="40"/>
      <c r="BT2660" s="40"/>
      <c r="BU2660" s="40"/>
      <c r="BV2660" s="40"/>
      <c r="BW2660" s="40"/>
      <c r="BX2660" s="40"/>
      <c r="BY2660" s="40"/>
      <c r="BZ2660" s="40"/>
      <c r="CA2660" s="40"/>
      <c r="CB2660" s="40"/>
      <c r="CC2660" s="40"/>
      <c r="CD2660" s="40"/>
      <c r="CE2660" s="40"/>
      <c r="CF2660" s="40"/>
      <c r="CG2660" s="40"/>
      <c r="CH2660" s="40"/>
      <c r="CI2660" s="40"/>
      <c r="CJ2660" s="40"/>
      <c r="CK2660" s="40"/>
      <c r="CL2660" s="40"/>
      <c r="CM2660" s="40"/>
      <c r="CN2660" s="40"/>
      <c r="CO2660" s="40"/>
      <c r="CP2660" s="40"/>
      <c r="CQ2660" s="40"/>
      <c r="CR2660" s="40"/>
      <c r="CS2660" s="40"/>
      <c r="CT2660" s="40"/>
      <c r="CU2660" s="40"/>
      <c r="CV2660" s="40"/>
      <c r="CW2660" s="40"/>
      <c r="CX2660" s="40"/>
      <c r="CY2660" s="40"/>
      <c r="CZ2660" s="40"/>
      <c r="DA2660" s="40"/>
      <c r="DB2660" s="40"/>
      <c r="DC2660" s="40"/>
      <c r="DD2660" s="40"/>
      <c r="DE2660" s="40"/>
      <c r="DF2660" s="40"/>
      <c r="DG2660" s="40"/>
      <c r="DH2660" s="40"/>
      <c r="DI2660" s="40"/>
      <c r="DJ2660" s="40"/>
      <c r="DK2660" s="40"/>
      <c r="DL2660" s="40"/>
      <c r="DM2660" s="40"/>
      <c r="DN2660" s="40"/>
      <c r="DO2660" s="40"/>
      <c r="DP2660" s="40"/>
      <c r="DQ2660" s="40"/>
      <c r="DR2660" s="40"/>
      <c r="DS2660" s="40"/>
      <c r="DT2660" s="40"/>
      <c r="DU2660" s="40"/>
      <c r="DV2660" s="40"/>
      <c r="DW2660" s="40"/>
      <c r="DX2660" s="40"/>
      <c r="DY2660" s="40"/>
      <c r="DZ2660" s="40"/>
      <c r="EA2660" s="40"/>
      <c r="EB2660" s="40"/>
      <c r="EC2660" s="40"/>
      <c r="ED2660" s="40"/>
      <c r="EE2660" s="40"/>
      <c r="EF2660" s="40"/>
      <c r="EG2660" s="40"/>
      <c r="EH2660" s="40"/>
      <c r="EI2660" s="40"/>
      <c r="EJ2660" s="40"/>
      <c r="EK2660" s="40"/>
      <c r="EL2660" s="40"/>
      <c r="EM2660" s="40"/>
      <c r="EN2660" s="40"/>
      <c r="EO2660" s="40"/>
      <c r="EP2660" s="40"/>
      <c r="EQ2660" s="40"/>
      <c r="ER2660" s="40"/>
      <c r="ES2660" s="40"/>
      <c r="ET2660" s="40"/>
      <c r="EU2660" s="40"/>
      <c r="EV2660" s="40"/>
      <c r="EW2660" s="40"/>
      <c r="EX2660" s="40"/>
      <c r="EY2660" s="40"/>
      <c r="EZ2660" s="40"/>
      <c r="FA2660" s="40"/>
      <c r="FB2660" s="40"/>
      <c r="FC2660" s="40"/>
      <c r="FD2660" s="40"/>
      <c r="FE2660" s="40"/>
      <c r="FF2660" s="40"/>
      <c r="FG2660" s="40"/>
      <c r="FH2660" s="40"/>
      <c r="FI2660" s="40"/>
      <c r="FJ2660" s="40"/>
      <c r="FK2660" s="40"/>
      <c r="FL2660" s="40"/>
      <c r="FM2660" s="40"/>
      <c r="FN2660" s="40"/>
      <c r="FO2660" s="40"/>
      <c r="FP2660" s="40"/>
      <c r="FQ2660" s="40"/>
      <c r="FR2660" s="40"/>
      <c r="FS2660" s="40"/>
      <c r="FT2660" s="40"/>
      <c r="FU2660" s="40"/>
      <c r="FV2660" s="40"/>
      <c r="FW2660" s="40"/>
      <c r="FX2660" s="40"/>
      <c r="FY2660" s="40"/>
      <c r="FZ2660" s="40"/>
      <c r="GA2660" s="40"/>
      <c r="GB2660" s="40"/>
      <c r="GC2660" s="40"/>
      <c r="GD2660" s="40"/>
      <c r="GE2660" s="40"/>
      <c r="GF2660" s="40"/>
      <c r="GG2660" s="40"/>
      <c r="GH2660" s="40"/>
      <c r="GI2660" s="40"/>
      <c r="GJ2660" s="40"/>
      <c r="GK2660" s="40"/>
      <c r="GL2660" s="40"/>
      <c r="GM2660" s="40"/>
      <c r="GN2660" s="40"/>
      <c r="GO2660" s="40"/>
      <c r="GP2660" s="40"/>
      <c r="GQ2660" s="40"/>
      <c r="GR2660" s="40"/>
      <c r="GS2660" s="40"/>
      <c r="GT2660" s="40"/>
      <c r="GU2660" s="40"/>
      <c r="GV2660" s="40"/>
      <c r="GW2660" s="40"/>
      <c r="GX2660" s="40"/>
      <c r="GY2660" s="40"/>
      <c r="GZ2660" s="40"/>
      <c r="HA2660" s="40"/>
      <c r="HB2660" s="40"/>
      <c r="HC2660" s="40"/>
      <c r="HD2660" s="40"/>
      <c r="HE2660" s="40"/>
      <c r="HF2660" s="40"/>
      <c r="HG2660" s="40"/>
      <c r="HH2660" s="40"/>
      <c r="HI2660" s="40"/>
      <c r="HJ2660" s="40"/>
      <c r="HK2660" s="40"/>
      <c r="HL2660" s="40"/>
      <c r="HM2660" s="40"/>
      <c r="HN2660" s="40"/>
      <c r="HO2660" s="40"/>
      <c r="HP2660" s="40"/>
      <c r="HQ2660" s="40"/>
      <c r="HR2660" s="40"/>
      <c r="HS2660" s="40"/>
      <c r="HT2660" s="40"/>
      <c r="HU2660" s="40"/>
      <c r="HV2660" s="40"/>
      <c r="HW2660" s="40"/>
      <c r="HX2660" s="40"/>
      <c r="HY2660" s="40"/>
      <c r="HZ2660" s="40"/>
      <c r="IA2660" s="40"/>
      <c r="IB2660" s="40"/>
      <c r="IC2660" s="40"/>
      <c r="ID2660" s="40"/>
      <c r="IE2660" s="40"/>
      <c r="IF2660" s="40"/>
      <c r="IG2660" s="40"/>
      <c r="IH2660" s="40"/>
      <c r="II2660" s="40"/>
      <c r="IJ2660" s="40"/>
      <c r="IK2660" s="40"/>
      <c r="IL2660" s="40"/>
      <c r="IM2660" s="40"/>
      <c r="IN2660" s="40"/>
      <c r="IO2660" s="40"/>
      <c r="IP2660" s="40"/>
      <c r="IQ2660" s="40"/>
    </row>
    <row r="2661" spans="1:251" ht="22.15" customHeight="1" x14ac:dyDescent="0.15">
      <c r="A2661" s="170">
        <v>4975974030246</v>
      </c>
      <c r="B2661" s="122">
        <v>839006</v>
      </c>
      <c r="C2661" s="32" t="s">
        <v>1907</v>
      </c>
      <c r="D2661" s="33">
        <v>0.1</v>
      </c>
      <c r="E2661" s="28">
        <v>4300</v>
      </c>
      <c r="G2661" s="68"/>
      <c r="J2661" s="32" t="s">
        <v>2850</v>
      </c>
      <c r="K2661" s="32" t="s">
        <v>2458</v>
      </c>
      <c r="L2661" s="38"/>
      <c r="M2661" s="43"/>
      <c r="N2661" s="40"/>
      <c r="O2661" s="40"/>
      <c r="P2661" s="40"/>
      <c r="Q2661" s="40"/>
      <c r="R2661" s="40"/>
      <c r="S2661" s="40"/>
      <c r="T2661" s="40"/>
      <c r="U2661" s="40"/>
      <c r="V2661" s="40"/>
      <c r="W2661" s="40"/>
      <c r="X2661" s="40"/>
      <c r="Y2661" s="40"/>
      <c r="Z2661" s="40"/>
      <c r="AA2661" s="40"/>
      <c r="AB2661" s="40"/>
      <c r="AC2661" s="40"/>
      <c r="AD2661" s="40"/>
      <c r="AE2661" s="40"/>
      <c r="AF2661" s="40"/>
      <c r="AG2661" s="40"/>
      <c r="AH2661" s="40"/>
      <c r="AI2661" s="40"/>
      <c r="AJ2661" s="40"/>
      <c r="AK2661" s="40"/>
      <c r="AL2661" s="40"/>
      <c r="AM2661" s="40"/>
      <c r="AN2661" s="40"/>
      <c r="AO2661" s="40"/>
      <c r="AP2661" s="40"/>
      <c r="AQ2661" s="40"/>
      <c r="AR2661" s="40"/>
      <c r="AS2661" s="40"/>
      <c r="AT2661" s="40"/>
      <c r="AU2661" s="40"/>
      <c r="AV2661" s="40"/>
      <c r="AW2661" s="40"/>
      <c r="AX2661" s="40"/>
      <c r="AY2661" s="40"/>
      <c r="AZ2661" s="40"/>
      <c r="BA2661" s="40"/>
      <c r="BB2661" s="40"/>
      <c r="BC2661" s="40"/>
      <c r="BD2661" s="40"/>
      <c r="BE2661" s="40"/>
      <c r="BF2661" s="40"/>
      <c r="BG2661" s="40"/>
      <c r="BH2661" s="40"/>
      <c r="BI2661" s="40"/>
      <c r="BJ2661" s="40"/>
      <c r="BK2661" s="40"/>
      <c r="BL2661" s="40"/>
      <c r="BM2661" s="40"/>
      <c r="BN2661" s="40"/>
      <c r="BO2661" s="40"/>
      <c r="BP2661" s="40"/>
      <c r="BQ2661" s="40"/>
      <c r="BR2661" s="40"/>
      <c r="BS2661" s="40"/>
      <c r="BT2661" s="40"/>
      <c r="BU2661" s="40"/>
      <c r="BV2661" s="40"/>
      <c r="BW2661" s="40"/>
      <c r="BX2661" s="40"/>
      <c r="BY2661" s="40"/>
      <c r="BZ2661" s="40"/>
      <c r="CA2661" s="40"/>
      <c r="CB2661" s="40"/>
      <c r="CC2661" s="40"/>
      <c r="CD2661" s="40"/>
      <c r="CE2661" s="40"/>
      <c r="CF2661" s="40"/>
      <c r="CG2661" s="40"/>
      <c r="CH2661" s="40"/>
      <c r="CI2661" s="40"/>
      <c r="CJ2661" s="40"/>
      <c r="CK2661" s="40"/>
      <c r="CL2661" s="40"/>
      <c r="CM2661" s="40"/>
      <c r="CN2661" s="40"/>
      <c r="CO2661" s="40"/>
      <c r="CP2661" s="40"/>
      <c r="CQ2661" s="40"/>
      <c r="CR2661" s="40"/>
      <c r="CS2661" s="40"/>
      <c r="CT2661" s="40"/>
      <c r="CU2661" s="40"/>
      <c r="CV2661" s="40"/>
      <c r="CW2661" s="40"/>
      <c r="CX2661" s="40"/>
      <c r="CY2661" s="40"/>
      <c r="CZ2661" s="40"/>
      <c r="DA2661" s="40"/>
      <c r="DB2661" s="40"/>
      <c r="DC2661" s="40"/>
      <c r="DD2661" s="40"/>
      <c r="DE2661" s="40"/>
      <c r="DF2661" s="40"/>
      <c r="DG2661" s="40"/>
      <c r="DH2661" s="40"/>
      <c r="DI2661" s="40"/>
      <c r="DJ2661" s="40"/>
      <c r="DK2661" s="40"/>
      <c r="DL2661" s="40"/>
      <c r="DM2661" s="40"/>
      <c r="DN2661" s="40"/>
      <c r="DO2661" s="40"/>
      <c r="DP2661" s="40"/>
      <c r="DQ2661" s="40"/>
      <c r="DR2661" s="40"/>
      <c r="DS2661" s="40"/>
      <c r="DT2661" s="40"/>
      <c r="DU2661" s="40"/>
      <c r="DV2661" s="40"/>
      <c r="DW2661" s="40"/>
      <c r="DX2661" s="40"/>
      <c r="DY2661" s="40"/>
      <c r="DZ2661" s="40"/>
      <c r="EA2661" s="40"/>
      <c r="EB2661" s="40"/>
      <c r="EC2661" s="40"/>
      <c r="ED2661" s="40"/>
      <c r="EE2661" s="40"/>
      <c r="EF2661" s="40"/>
      <c r="EG2661" s="40"/>
      <c r="EH2661" s="40"/>
      <c r="EI2661" s="40"/>
      <c r="EJ2661" s="40"/>
      <c r="EK2661" s="40"/>
      <c r="EL2661" s="40"/>
      <c r="EM2661" s="40"/>
      <c r="EN2661" s="40"/>
      <c r="EO2661" s="40"/>
      <c r="EP2661" s="40"/>
      <c r="EQ2661" s="40"/>
      <c r="ER2661" s="40"/>
      <c r="ES2661" s="40"/>
      <c r="ET2661" s="40"/>
      <c r="EU2661" s="40"/>
      <c r="EV2661" s="40"/>
      <c r="EW2661" s="40"/>
      <c r="EX2661" s="40"/>
      <c r="EY2661" s="40"/>
      <c r="EZ2661" s="40"/>
      <c r="FA2661" s="40"/>
      <c r="FB2661" s="40"/>
      <c r="FC2661" s="40"/>
      <c r="FD2661" s="40"/>
      <c r="FE2661" s="40"/>
      <c r="FF2661" s="40"/>
      <c r="FG2661" s="40"/>
      <c r="FH2661" s="40"/>
      <c r="FI2661" s="40"/>
      <c r="FJ2661" s="40"/>
      <c r="FK2661" s="40"/>
      <c r="FL2661" s="40"/>
      <c r="FM2661" s="40"/>
      <c r="FN2661" s="40"/>
      <c r="FO2661" s="40"/>
      <c r="FP2661" s="40"/>
      <c r="FQ2661" s="40"/>
      <c r="FR2661" s="40"/>
      <c r="FS2661" s="40"/>
      <c r="FT2661" s="40"/>
      <c r="FU2661" s="40"/>
      <c r="FV2661" s="40"/>
      <c r="FW2661" s="40"/>
      <c r="FX2661" s="40"/>
      <c r="FY2661" s="40"/>
      <c r="FZ2661" s="40"/>
      <c r="GA2661" s="40"/>
      <c r="GB2661" s="40"/>
      <c r="GC2661" s="40"/>
      <c r="GD2661" s="40"/>
      <c r="GE2661" s="40"/>
      <c r="GF2661" s="40"/>
      <c r="GG2661" s="40"/>
      <c r="GH2661" s="40"/>
      <c r="GI2661" s="40"/>
      <c r="GJ2661" s="40"/>
      <c r="GK2661" s="40"/>
      <c r="GL2661" s="40"/>
      <c r="GM2661" s="40"/>
      <c r="GN2661" s="40"/>
      <c r="GO2661" s="40"/>
      <c r="GP2661" s="40"/>
      <c r="GQ2661" s="40"/>
      <c r="GR2661" s="40"/>
      <c r="GS2661" s="40"/>
      <c r="GT2661" s="40"/>
      <c r="GU2661" s="40"/>
      <c r="GV2661" s="40"/>
      <c r="GW2661" s="40"/>
      <c r="GX2661" s="40"/>
      <c r="GY2661" s="40"/>
      <c r="GZ2661" s="40"/>
      <c r="HA2661" s="40"/>
      <c r="HB2661" s="40"/>
      <c r="HC2661" s="40"/>
      <c r="HD2661" s="40"/>
      <c r="HE2661" s="40"/>
      <c r="HF2661" s="40"/>
      <c r="HG2661" s="40"/>
      <c r="HH2661" s="40"/>
      <c r="HI2661" s="40"/>
      <c r="HJ2661" s="40"/>
      <c r="HK2661" s="40"/>
      <c r="HL2661" s="40"/>
      <c r="HM2661" s="40"/>
      <c r="HN2661" s="40"/>
      <c r="HO2661" s="40"/>
      <c r="HP2661" s="40"/>
      <c r="HQ2661" s="40"/>
      <c r="HR2661" s="40"/>
      <c r="HS2661" s="40"/>
      <c r="HT2661" s="40"/>
      <c r="HU2661" s="40"/>
      <c r="HV2661" s="40"/>
      <c r="HW2661" s="40"/>
      <c r="HX2661" s="40"/>
      <c r="HY2661" s="40"/>
      <c r="HZ2661" s="40"/>
      <c r="IA2661" s="40"/>
      <c r="IB2661" s="40"/>
      <c r="IC2661" s="40"/>
      <c r="ID2661" s="40"/>
      <c r="IE2661" s="40"/>
      <c r="IF2661" s="40"/>
      <c r="IG2661" s="40"/>
      <c r="IH2661" s="40"/>
      <c r="II2661" s="40"/>
      <c r="IJ2661" s="40"/>
      <c r="IK2661" s="40"/>
      <c r="IL2661" s="40"/>
      <c r="IM2661" s="40"/>
      <c r="IN2661" s="40"/>
      <c r="IO2661" s="40"/>
      <c r="IP2661" s="40"/>
      <c r="IQ2661" s="40"/>
    </row>
    <row r="2662" spans="1:251" ht="22.15" customHeight="1" x14ac:dyDescent="0.15">
      <c r="A2662" s="170">
        <v>4975974030253</v>
      </c>
      <c r="B2662" s="122">
        <v>839007</v>
      </c>
      <c r="C2662" s="32" t="s">
        <v>1908</v>
      </c>
      <c r="D2662" s="33">
        <v>0.1</v>
      </c>
      <c r="E2662" s="28">
        <v>4300</v>
      </c>
      <c r="G2662" s="68"/>
      <c r="J2662" s="32" t="s">
        <v>2850</v>
      </c>
      <c r="K2662" s="32" t="s">
        <v>2458</v>
      </c>
      <c r="L2662" s="38"/>
      <c r="M2662" s="43"/>
      <c r="N2662" s="40"/>
      <c r="O2662" s="40"/>
      <c r="P2662" s="40"/>
      <c r="Q2662" s="40"/>
      <c r="R2662" s="40"/>
      <c r="S2662" s="40"/>
      <c r="T2662" s="40"/>
      <c r="U2662" s="40"/>
      <c r="V2662" s="40"/>
      <c r="W2662" s="40"/>
      <c r="X2662" s="40"/>
      <c r="Y2662" s="40"/>
      <c r="Z2662" s="40"/>
      <c r="AA2662" s="40"/>
      <c r="AB2662" s="40"/>
      <c r="AC2662" s="40"/>
      <c r="AD2662" s="40"/>
      <c r="AE2662" s="40"/>
      <c r="AF2662" s="40"/>
      <c r="AG2662" s="40"/>
      <c r="AH2662" s="40"/>
      <c r="AI2662" s="40"/>
      <c r="AJ2662" s="40"/>
      <c r="AK2662" s="40"/>
      <c r="AL2662" s="40"/>
      <c r="AM2662" s="40"/>
      <c r="AN2662" s="40"/>
      <c r="AO2662" s="40"/>
      <c r="AP2662" s="40"/>
      <c r="AQ2662" s="40"/>
      <c r="AR2662" s="40"/>
      <c r="AS2662" s="40"/>
      <c r="AT2662" s="40"/>
      <c r="AU2662" s="40"/>
      <c r="AV2662" s="40"/>
      <c r="AW2662" s="40"/>
      <c r="AX2662" s="40"/>
      <c r="AY2662" s="40"/>
      <c r="AZ2662" s="40"/>
      <c r="BA2662" s="40"/>
      <c r="BB2662" s="40"/>
      <c r="BC2662" s="40"/>
      <c r="BD2662" s="40"/>
      <c r="BE2662" s="40"/>
      <c r="BF2662" s="40"/>
      <c r="BG2662" s="40"/>
      <c r="BH2662" s="40"/>
      <c r="BI2662" s="40"/>
      <c r="BJ2662" s="40"/>
      <c r="BK2662" s="40"/>
      <c r="BL2662" s="40"/>
      <c r="BM2662" s="40"/>
      <c r="BN2662" s="40"/>
      <c r="BO2662" s="40"/>
      <c r="BP2662" s="40"/>
      <c r="BQ2662" s="40"/>
      <c r="BR2662" s="40"/>
      <c r="BS2662" s="40"/>
      <c r="BT2662" s="40"/>
      <c r="BU2662" s="40"/>
      <c r="BV2662" s="40"/>
      <c r="BW2662" s="40"/>
      <c r="BX2662" s="40"/>
      <c r="BY2662" s="40"/>
      <c r="BZ2662" s="40"/>
      <c r="CA2662" s="40"/>
      <c r="CB2662" s="40"/>
      <c r="CC2662" s="40"/>
      <c r="CD2662" s="40"/>
      <c r="CE2662" s="40"/>
      <c r="CF2662" s="40"/>
      <c r="CG2662" s="40"/>
      <c r="CH2662" s="40"/>
      <c r="CI2662" s="40"/>
      <c r="CJ2662" s="40"/>
      <c r="CK2662" s="40"/>
      <c r="CL2662" s="40"/>
      <c r="CM2662" s="40"/>
      <c r="CN2662" s="40"/>
      <c r="CO2662" s="40"/>
      <c r="CP2662" s="40"/>
      <c r="CQ2662" s="40"/>
      <c r="CR2662" s="40"/>
      <c r="CS2662" s="40"/>
      <c r="CT2662" s="40"/>
      <c r="CU2662" s="40"/>
      <c r="CV2662" s="40"/>
      <c r="CW2662" s="40"/>
      <c r="CX2662" s="40"/>
      <c r="CY2662" s="40"/>
      <c r="CZ2662" s="40"/>
      <c r="DA2662" s="40"/>
      <c r="DB2662" s="40"/>
      <c r="DC2662" s="40"/>
      <c r="DD2662" s="40"/>
      <c r="DE2662" s="40"/>
      <c r="DF2662" s="40"/>
      <c r="DG2662" s="40"/>
      <c r="DH2662" s="40"/>
      <c r="DI2662" s="40"/>
      <c r="DJ2662" s="40"/>
      <c r="DK2662" s="40"/>
      <c r="DL2662" s="40"/>
      <c r="DM2662" s="40"/>
      <c r="DN2662" s="40"/>
      <c r="DO2662" s="40"/>
      <c r="DP2662" s="40"/>
      <c r="DQ2662" s="40"/>
      <c r="DR2662" s="40"/>
      <c r="DS2662" s="40"/>
      <c r="DT2662" s="40"/>
      <c r="DU2662" s="40"/>
      <c r="DV2662" s="40"/>
      <c r="DW2662" s="40"/>
      <c r="DX2662" s="40"/>
      <c r="DY2662" s="40"/>
      <c r="DZ2662" s="40"/>
      <c r="EA2662" s="40"/>
      <c r="EB2662" s="40"/>
      <c r="EC2662" s="40"/>
      <c r="ED2662" s="40"/>
      <c r="EE2662" s="40"/>
      <c r="EF2662" s="40"/>
      <c r="EG2662" s="40"/>
      <c r="EH2662" s="40"/>
      <c r="EI2662" s="40"/>
      <c r="EJ2662" s="40"/>
      <c r="EK2662" s="40"/>
      <c r="EL2662" s="40"/>
      <c r="EM2662" s="40"/>
      <c r="EN2662" s="40"/>
      <c r="EO2662" s="40"/>
      <c r="EP2662" s="40"/>
      <c r="EQ2662" s="40"/>
      <c r="ER2662" s="40"/>
      <c r="ES2662" s="40"/>
      <c r="ET2662" s="40"/>
      <c r="EU2662" s="40"/>
      <c r="EV2662" s="40"/>
      <c r="EW2662" s="40"/>
      <c r="EX2662" s="40"/>
      <c r="EY2662" s="40"/>
      <c r="EZ2662" s="40"/>
      <c r="FA2662" s="40"/>
      <c r="FB2662" s="40"/>
      <c r="FC2662" s="40"/>
      <c r="FD2662" s="40"/>
      <c r="FE2662" s="40"/>
      <c r="FF2662" s="40"/>
      <c r="FG2662" s="40"/>
      <c r="FH2662" s="40"/>
      <c r="FI2662" s="40"/>
      <c r="FJ2662" s="40"/>
      <c r="FK2662" s="40"/>
      <c r="FL2662" s="40"/>
      <c r="FM2662" s="40"/>
      <c r="FN2662" s="40"/>
      <c r="FO2662" s="40"/>
      <c r="FP2662" s="40"/>
      <c r="FQ2662" s="40"/>
      <c r="FR2662" s="40"/>
      <c r="FS2662" s="40"/>
      <c r="FT2662" s="40"/>
      <c r="FU2662" s="40"/>
      <c r="FV2662" s="40"/>
      <c r="FW2662" s="40"/>
      <c r="FX2662" s="40"/>
      <c r="FY2662" s="40"/>
      <c r="FZ2662" s="40"/>
      <c r="GA2662" s="40"/>
      <c r="GB2662" s="40"/>
      <c r="GC2662" s="40"/>
      <c r="GD2662" s="40"/>
      <c r="GE2662" s="40"/>
      <c r="GF2662" s="40"/>
      <c r="GG2662" s="40"/>
      <c r="GH2662" s="40"/>
      <c r="GI2662" s="40"/>
      <c r="GJ2662" s="40"/>
      <c r="GK2662" s="40"/>
      <c r="GL2662" s="40"/>
      <c r="GM2662" s="40"/>
      <c r="GN2662" s="40"/>
      <c r="GO2662" s="40"/>
      <c r="GP2662" s="40"/>
      <c r="GQ2662" s="40"/>
      <c r="GR2662" s="40"/>
      <c r="GS2662" s="40"/>
      <c r="GT2662" s="40"/>
      <c r="GU2662" s="40"/>
      <c r="GV2662" s="40"/>
      <c r="GW2662" s="40"/>
      <c r="GX2662" s="40"/>
      <c r="GY2662" s="40"/>
      <c r="GZ2662" s="40"/>
      <c r="HA2662" s="40"/>
      <c r="HB2662" s="40"/>
      <c r="HC2662" s="40"/>
      <c r="HD2662" s="40"/>
      <c r="HE2662" s="40"/>
      <c r="HF2662" s="40"/>
      <c r="HG2662" s="40"/>
      <c r="HH2662" s="40"/>
      <c r="HI2662" s="40"/>
      <c r="HJ2662" s="40"/>
      <c r="HK2662" s="40"/>
      <c r="HL2662" s="40"/>
      <c r="HM2662" s="40"/>
      <c r="HN2662" s="40"/>
      <c r="HO2662" s="40"/>
      <c r="HP2662" s="40"/>
      <c r="HQ2662" s="40"/>
      <c r="HR2662" s="40"/>
      <c r="HS2662" s="40"/>
      <c r="HT2662" s="40"/>
      <c r="HU2662" s="40"/>
      <c r="HV2662" s="40"/>
      <c r="HW2662" s="40"/>
      <c r="HX2662" s="40"/>
      <c r="HY2662" s="40"/>
      <c r="HZ2662" s="40"/>
      <c r="IA2662" s="40"/>
      <c r="IB2662" s="40"/>
      <c r="IC2662" s="40"/>
      <c r="ID2662" s="40"/>
      <c r="IE2662" s="40"/>
      <c r="IF2662" s="40"/>
      <c r="IG2662" s="40"/>
      <c r="IH2662" s="40"/>
      <c r="II2662" s="40"/>
      <c r="IJ2662" s="40"/>
      <c r="IK2662" s="40"/>
      <c r="IL2662" s="40"/>
      <c r="IM2662" s="40"/>
      <c r="IN2662" s="40"/>
      <c r="IO2662" s="40"/>
      <c r="IP2662" s="40"/>
      <c r="IQ2662" s="40"/>
    </row>
    <row r="2663" spans="1:251" ht="22.15" customHeight="1" x14ac:dyDescent="0.15">
      <c r="A2663" s="170">
        <v>4975974030123</v>
      </c>
      <c r="B2663" s="122">
        <v>839012</v>
      </c>
      <c r="C2663" s="32" t="s">
        <v>1902</v>
      </c>
      <c r="D2663" s="33">
        <v>0.1</v>
      </c>
      <c r="E2663" s="28">
        <v>5500</v>
      </c>
      <c r="G2663" s="68"/>
      <c r="J2663" s="32" t="s">
        <v>2850</v>
      </c>
      <c r="K2663" s="32" t="s">
        <v>2458</v>
      </c>
      <c r="L2663" s="38"/>
      <c r="M2663" s="43"/>
      <c r="N2663" s="40"/>
      <c r="O2663" s="40"/>
      <c r="P2663" s="40"/>
      <c r="Q2663" s="40"/>
      <c r="R2663" s="40"/>
      <c r="S2663" s="40"/>
      <c r="T2663" s="40"/>
      <c r="U2663" s="40"/>
      <c r="V2663" s="40"/>
      <c r="W2663" s="40"/>
      <c r="X2663" s="40"/>
      <c r="Y2663" s="40"/>
      <c r="Z2663" s="40"/>
      <c r="AA2663" s="40"/>
      <c r="AB2663" s="40"/>
      <c r="AC2663" s="40"/>
      <c r="AD2663" s="40"/>
      <c r="AE2663" s="40"/>
      <c r="AF2663" s="40"/>
      <c r="AG2663" s="40"/>
      <c r="AH2663" s="40"/>
      <c r="AI2663" s="40"/>
      <c r="AJ2663" s="40"/>
      <c r="AK2663" s="40"/>
      <c r="AL2663" s="40"/>
      <c r="AM2663" s="40"/>
      <c r="AN2663" s="40"/>
      <c r="AO2663" s="40"/>
      <c r="AP2663" s="40"/>
      <c r="AQ2663" s="40"/>
      <c r="AR2663" s="40"/>
      <c r="AS2663" s="40"/>
      <c r="AT2663" s="40"/>
      <c r="AU2663" s="40"/>
      <c r="AV2663" s="40"/>
      <c r="AW2663" s="40"/>
      <c r="AX2663" s="40"/>
      <c r="AY2663" s="40"/>
      <c r="AZ2663" s="40"/>
      <c r="BA2663" s="40"/>
      <c r="BB2663" s="40"/>
      <c r="BC2663" s="40"/>
      <c r="BD2663" s="40"/>
      <c r="BE2663" s="40"/>
      <c r="BF2663" s="40"/>
      <c r="BG2663" s="40"/>
      <c r="BH2663" s="40"/>
      <c r="BI2663" s="40"/>
      <c r="BJ2663" s="40"/>
      <c r="BK2663" s="40"/>
      <c r="BL2663" s="40"/>
      <c r="BM2663" s="40"/>
      <c r="BN2663" s="40"/>
      <c r="BO2663" s="40"/>
      <c r="BP2663" s="40"/>
      <c r="BQ2663" s="40"/>
      <c r="BR2663" s="40"/>
      <c r="BS2663" s="40"/>
      <c r="BT2663" s="40"/>
      <c r="BU2663" s="40"/>
      <c r="BV2663" s="40"/>
      <c r="BW2663" s="40"/>
      <c r="BX2663" s="40"/>
      <c r="BY2663" s="40"/>
      <c r="BZ2663" s="40"/>
      <c r="CA2663" s="40"/>
      <c r="CB2663" s="40"/>
      <c r="CC2663" s="40"/>
      <c r="CD2663" s="40"/>
      <c r="CE2663" s="40"/>
      <c r="CF2663" s="40"/>
      <c r="CG2663" s="40"/>
      <c r="CH2663" s="40"/>
      <c r="CI2663" s="40"/>
      <c r="CJ2663" s="40"/>
      <c r="CK2663" s="40"/>
      <c r="CL2663" s="40"/>
      <c r="CM2663" s="40"/>
      <c r="CN2663" s="40"/>
      <c r="CO2663" s="40"/>
      <c r="CP2663" s="40"/>
      <c r="CQ2663" s="40"/>
      <c r="CR2663" s="40"/>
      <c r="CS2663" s="40"/>
      <c r="CT2663" s="40"/>
      <c r="CU2663" s="40"/>
      <c r="CV2663" s="40"/>
      <c r="CW2663" s="40"/>
      <c r="CX2663" s="40"/>
      <c r="CY2663" s="40"/>
      <c r="CZ2663" s="40"/>
      <c r="DA2663" s="40"/>
      <c r="DB2663" s="40"/>
      <c r="DC2663" s="40"/>
      <c r="DD2663" s="40"/>
      <c r="DE2663" s="40"/>
      <c r="DF2663" s="40"/>
      <c r="DG2663" s="40"/>
      <c r="DH2663" s="40"/>
      <c r="DI2663" s="40"/>
      <c r="DJ2663" s="40"/>
      <c r="DK2663" s="40"/>
      <c r="DL2663" s="40"/>
      <c r="DM2663" s="40"/>
      <c r="DN2663" s="40"/>
      <c r="DO2663" s="40"/>
      <c r="DP2663" s="40"/>
      <c r="DQ2663" s="40"/>
      <c r="DR2663" s="40"/>
      <c r="DS2663" s="40"/>
      <c r="DT2663" s="40"/>
      <c r="DU2663" s="40"/>
      <c r="DV2663" s="40"/>
      <c r="DW2663" s="40"/>
      <c r="DX2663" s="40"/>
      <c r="DY2663" s="40"/>
      <c r="DZ2663" s="40"/>
      <c r="EA2663" s="40"/>
      <c r="EB2663" s="40"/>
      <c r="EC2663" s="40"/>
      <c r="ED2663" s="40"/>
      <c r="EE2663" s="40"/>
      <c r="EF2663" s="40"/>
      <c r="EG2663" s="40"/>
      <c r="EH2663" s="40"/>
      <c r="EI2663" s="40"/>
      <c r="EJ2663" s="40"/>
      <c r="EK2663" s="40"/>
      <c r="EL2663" s="40"/>
      <c r="EM2663" s="40"/>
      <c r="EN2663" s="40"/>
      <c r="EO2663" s="40"/>
      <c r="EP2663" s="40"/>
      <c r="EQ2663" s="40"/>
      <c r="ER2663" s="40"/>
      <c r="ES2663" s="40"/>
      <c r="ET2663" s="40"/>
      <c r="EU2663" s="40"/>
      <c r="EV2663" s="40"/>
      <c r="EW2663" s="40"/>
      <c r="EX2663" s="40"/>
      <c r="EY2663" s="40"/>
      <c r="EZ2663" s="40"/>
      <c r="FA2663" s="40"/>
      <c r="FB2663" s="40"/>
      <c r="FC2663" s="40"/>
      <c r="FD2663" s="40"/>
      <c r="FE2663" s="40"/>
      <c r="FF2663" s="40"/>
      <c r="FG2663" s="40"/>
      <c r="FH2663" s="40"/>
      <c r="FI2663" s="40"/>
      <c r="FJ2663" s="40"/>
      <c r="FK2663" s="40"/>
      <c r="FL2663" s="40"/>
      <c r="FM2663" s="40"/>
      <c r="FN2663" s="40"/>
      <c r="FO2663" s="40"/>
      <c r="FP2663" s="40"/>
      <c r="FQ2663" s="40"/>
      <c r="FR2663" s="40"/>
      <c r="FS2663" s="40"/>
      <c r="FT2663" s="40"/>
      <c r="FU2663" s="40"/>
      <c r="FV2663" s="40"/>
      <c r="FW2663" s="40"/>
      <c r="FX2663" s="40"/>
      <c r="FY2663" s="40"/>
      <c r="FZ2663" s="40"/>
      <c r="GA2663" s="40"/>
      <c r="GB2663" s="40"/>
      <c r="GC2663" s="40"/>
      <c r="GD2663" s="40"/>
      <c r="GE2663" s="40"/>
      <c r="GF2663" s="40"/>
      <c r="GG2663" s="40"/>
      <c r="GH2663" s="40"/>
      <c r="GI2663" s="40"/>
      <c r="GJ2663" s="40"/>
      <c r="GK2663" s="40"/>
      <c r="GL2663" s="40"/>
      <c r="GM2663" s="40"/>
      <c r="GN2663" s="40"/>
      <c r="GO2663" s="40"/>
      <c r="GP2663" s="40"/>
      <c r="GQ2663" s="40"/>
      <c r="GR2663" s="40"/>
      <c r="GS2663" s="40"/>
      <c r="GT2663" s="40"/>
      <c r="GU2663" s="40"/>
      <c r="GV2663" s="40"/>
      <c r="GW2663" s="40"/>
      <c r="GX2663" s="40"/>
      <c r="GY2663" s="40"/>
      <c r="GZ2663" s="40"/>
      <c r="HA2663" s="40"/>
      <c r="HB2663" s="40"/>
      <c r="HC2663" s="40"/>
      <c r="HD2663" s="40"/>
      <c r="HE2663" s="40"/>
      <c r="HF2663" s="40"/>
      <c r="HG2663" s="40"/>
      <c r="HH2663" s="40"/>
      <c r="HI2663" s="40"/>
      <c r="HJ2663" s="40"/>
      <c r="HK2663" s="40"/>
      <c r="HL2663" s="40"/>
      <c r="HM2663" s="40"/>
      <c r="HN2663" s="40"/>
      <c r="HO2663" s="40"/>
      <c r="HP2663" s="40"/>
      <c r="HQ2663" s="40"/>
      <c r="HR2663" s="40"/>
      <c r="HS2663" s="40"/>
      <c r="HT2663" s="40"/>
      <c r="HU2663" s="40"/>
      <c r="HV2663" s="40"/>
      <c r="HW2663" s="40"/>
      <c r="HX2663" s="40"/>
      <c r="HY2663" s="40"/>
      <c r="HZ2663" s="40"/>
      <c r="IA2663" s="40"/>
      <c r="IB2663" s="40"/>
      <c r="IC2663" s="40"/>
      <c r="ID2663" s="40"/>
      <c r="IE2663" s="40"/>
      <c r="IF2663" s="40"/>
      <c r="IG2663" s="40"/>
      <c r="IH2663" s="40"/>
      <c r="II2663" s="40"/>
      <c r="IJ2663" s="40"/>
      <c r="IK2663" s="40"/>
      <c r="IL2663" s="40"/>
      <c r="IM2663" s="40"/>
      <c r="IN2663" s="40"/>
      <c r="IO2663" s="40"/>
      <c r="IP2663" s="40"/>
      <c r="IQ2663" s="40"/>
    </row>
    <row r="2664" spans="1:251" ht="22.15" customHeight="1" x14ac:dyDescent="0.15">
      <c r="A2664" s="170">
        <v>4975974030130</v>
      </c>
      <c r="B2664" s="122">
        <v>839013</v>
      </c>
      <c r="C2664" s="32" t="s">
        <v>1903</v>
      </c>
      <c r="D2664" s="33">
        <v>0.1</v>
      </c>
      <c r="E2664" s="28">
        <v>5500</v>
      </c>
      <c r="G2664" s="68"/>
      <c r="J2664" s="32" t="s">
        <v>2850</v>
      </c>
      <c r="K2664" s="32" t="s">
        <v>2458</v>
      </c>
      <c r="L2664" s="38"/>
      <c r="M2664" s="43"/>
      <c r="N2664" s="40"/>
      <c r="O2664" s="40"/>
      <c r="P2664" s="40"/>
      <c r="Q2664" s="40"/>
      <c r="R2664" s="40"/>
      <c r="S2664" s="40"/>
      <c r="T2664" s="40"/>
      <c r="U2664" s="40"/>
      <c r="V2664" s="40"/>
      <c r="W2664" s="40"/>
      <c r="X2664" s="40"/>
      <c r="Y2664" s="40"/>
      <c r="Z2664" s="40"/>
      <c r="AA2664" s="40"/>
      <c r="AB2664" s="40"/>
      <c r="AC2664" s="40"/>
      <c r="AD2664" s="40"/>
      <c r="AE2664" s="40"/>
      <c r="AF2664" s="40"/>
      <c r="AG2664" s="40"/>
      <c r="AH2664" s="40"/>
      <c r="AI2664" s="40"/>
      <c r="AJ2664" s="40"/>
      <c r="AK2664" s="40"/>
      <c r="AL2664" s="40"/>
      <c r="AM2664" s="40"/>
      <c r="AN2664" s="40"/>
      <c r="AO2664" s="40"/>
      <c r="AP2664" s="40"/>
      <c r="AQ2664" s="40"/>
      <c r="AR2664" s="40"/>
      <c r="AS2664" s="40"/>
      <c r="AT2664" s="40"/>
      <c r="AU2664" s="40"/>
      <c r="AV2664" s="40"/>
      <c r="AW2664" s="40"/>
      <c r="AX2664" s="40"/>
      <c r="AY2664" s="40"/>
      <c r="AZ2664" s="40"/>
      <c r="BA2664" s="40"/>
      <c r="BB2664" s="40"/>
      <c r="BC2664" s="40"/>
      <c r="BD2664" s="40"/>
      <c r="BE2664" s="40"/>
      <c r="BF2664" s="40"/>
      <c r="BG2664" s="40"/>
      <c r="BH2664" s="40"/>
      <c r="BI2664" s="40"/>
      <c r="BJ2664" s="40"/>
      <c r="BK2664" s="40"/>
      <c r="BL2664" s="40"/>
      <c r="BM2664" s="40"/>
      <c r="BN2664" s="40"/>
      <c r="BO2664" s="40"/>
      <c r="BP2664" s="40"/>
      <c r="BQ2664" s="40"/>
      <c r="BR2664" s="40"/>
      <c r="BS2664" s="40"/>
      <c r="BT2664" s="40"/>
      <c r="BU2664" s="40"/>
      <c r="BV2664" s="40"/>
      <c r="BW2664" s="40"/>
      <c r="BX2664" s="40"/>
      <c r="BY2664" s="40"/>
      <c r="BZ2664" s="40"/>
      <c r="CA2664" s="40"/>
      <c r="CB2664" s="40"/>
      <c r="CC2664" s="40"/>
      <c r="CD2664" s="40"/>
      <c r="CE2664" s="40"/>
      <c r="CF2664" s="40"/>
      <c r="CG2664" s="40"/>
      <c r="CH2664" s="40"/>
      <c r="CI2664" s="40"/>
      <c r="CJ2664" s="40"/>
      <c r="CK2664" s="40"/>
      <c r="CL2664" s="40"/>
      <c r="CM2664" s="40"/>
      <c r="CN2664" s="40"/>
      <c r="CO2664" s="40"/>
      <c r="CP2664" s="40"/>
      <c r="CQ2664" s="40"/>
      <c r="CR2664" s="40"/>
      <c r="CS2664" s="40"/>
      <c r="CT2664" s="40"/>
      <c r="CU2664" s="40"/>
      <c r="CV2664" s="40"/>
      <c r="CW2664" s="40"/>
      <c r="CX2664" s="40"/>
      <c r="CY2664" s="40"/>
      <c r="CZ2664" s="40"/>
      <c r="DA2664" s="40"/>
      <c r="DB2664" s="40"/>
      <c r="DC2664" s="40"/>
      <c r="DD2664" s="40"/>
      <c r="DE2664" s="40"/>
      <c r="DF2664" s="40"/>
      <c r="DG2664" s="40"/>
      <c r="DH2664" s="40"/>
      <c r="DI2664" s="40"/>
      <c r="DJ2664" s="40"/>
      <c r="DK2664" s="40"/>
      <c r="DL2664" s="40"/>
      <c r="DM2664" s="40"/>
      <c r="DN2664" s="40"/>
      <c r="DO2664" s="40"/>
      <c r="DP2664" s="40"/>
      <c r="DQ2664" s="40"/>
      <c r="DR2664" s="40"/>
      <c r="DS2664" s="40"/>
      <c r="DT2664" s="40"/>
      <c r="DU2664" s="40"/>
      <c r="DV2664" s="40"/>
      <c r="DW2664" s="40"/>
      <c r="DX2664" s="40"/>
      <c r="DY2664" s="40"/>
      <c r="DZ2664" s="40"/>
      <c r="EA2664" s="40"/>
      <c r="EB2664" s="40"/>
      <c r="EC2664" s="40"/>
      <c r="ED2664" s="40"/>
      <c r="EE2664" s="40"/>
      <c r="EF2664" s="40"/>
      <c r="EG2664" s="40"/>
      <c r="EH2664" s="40"/>
      <c r="EI2664" s="40"/>
      <c r="EJ2664" s="40"/>
      <c r="EK2664" s="40"/>
      <c r="EL2664" s="40"/>
      <c r="EM2664" s="40"/>
      <c r="EN2664" s="40"/>
      <c r="EO2664" s="40"/>
      <c r="EP2664" s="40"/>
      <c r="EQ2664" s="40"/>
      <c r="ER2664" s="40"/>
      <c r="ES2664" s="40"/>
      <c r="ET2664" s="40"/>
      <c r="EU2664" s="40"/>
      <c r="EV2664" s="40"/>
      <c r="EW2664" s="40"/>
      <c r="EX2664" s="40"/>
      <c r="EY2664" s="40"/>
      <c r="EZ2664" s="40"/>
      <c r="FA2664" s="40"/>
      <c r="FB2664" s="40"/>
      <c r="FC2664" s="40"/>
      <c r="FD2664" s="40"/>
      <c r="FE2664" s="40"/>
      <c r="FF2664" s="40"/>
      <c r="FG2664" s="40"/>
      <c r="FH2664" s="40"/>
      <c r="FI2664" s="40"/>
      <c r="FJ2664" s="40"/>
      <c r="FK2664" s="40"/>
      <c r="FL2664" s="40"/>
      <c r="FM2664" s="40"/>
      <c r="FN2664" s="40"/>
      <c r="FO2664" s="40"/>
      <c r="FP2664" s="40"/>
      <c r="FQ2664" s="40"/>
      <c r="FR2664" s="40"/>
      <c r="FS2664" s="40"/>
      <c r="FT2664" s="40"/>
      <c r="FU2664" s="40"/>
      <c r="FV2664" s="40"/>
      <c r="FW2664" s="40"/>
      <c r="FX2664" s="40"/>
      <c r="FY2664" s="40"/>
      <c r="FZ2664" s="40"/>
      <c r="GA2664" s="40"/>
      <c r="GB2664" s="40"/>
      <c r="GC2664" s="40"/>
      <c r="GD2664" s="40"/>
      <c r="GE2664" s="40"/>
      <c r="GF2664" s="40"/>
      <c r="GG2664" s="40"/>
      <c r="GH2664" s="40"/>
      <c r="GI2664" s="40"/>
      <c r="GJ2664" s="40"/>
      <c r="GK2664" s="40"/>
      <c r="GL2664" s="40"/>
      <c r="GM2664" s="40"/>
      <c r="GN2664" s="40"/>
      <c r="GO2664" s="40"/>
      <c r="GP2664" s="40"/>
      <c r="GQ2664" s="40"/>
      <c r="GR2664" s="40"/>
      <c r="GS2664" s="40"/>
      <c r="GT2664" s="40"/>
      <c r="GU2664" s="40"/>
      <c r="GV2664" s="40"/>
      <c r="GW2664" s="40"/>
      <c r="GX2664" s="40"/>
      <c r="GY2664" s="40"/>
      <c r="GZ2664" s="40"/>
      <c r="HA2664" s="40"/>
      <c r="HB2664" s="40"/>
      <c r="HC2664" s="40"/>
      <c r="HD2664" s="40"/>
      <c r="HE2664" s="40"/>
      <c r="HF2664" s="40"/>
      <c r="HG2664" s="40"/>
      <c r="HH2664" s="40"/>
      <c r="HI2664" s="40"/>
      <c r="HJ2664" s="40"/>
      <c r="HK2664" s="40"/>
      <c r="HL2664" s="40"/>
      <c r="HM2664" s="40"/>
      <c r="HN2664" s="40"/>
      <c r="HO2664" s="40"/>
      <c r="HP2664" s="40"/>
      <c r="HQ2664" s="40"/>
      <c r="HR2664" s="40"/>
      <c r="HS2664" s="40"/>
      <c r="HT2664" s="40"/>
      <c r="HU2664" s="40"/>
      <c r="HV2664" s="40"/>
      <c r="HW2664" s="40"/>
      <c r="HX2664" s="40"/>
      <c r="HY2664" s="40"/>
      <c r="HZ2664" s="40"/>
      <c r="IA2664" s="40"/>
      <c r="IB2664" s="40"/>
      <c r="IC2664" s="40"/>
      <c r="ID2664" s="40"/>
      <c r="IE2664" s="40"/>
      <c r="IF2664" s="40"/>
      <c r="IG2664" s="40"/>
      <c r="IH2664" s="40"/>
      <c r="II2664" s="40"/>
      <c r="IJ2664" s="40"/>
      <c r="IK2664" s="40"/>
      <c r="IL2664" s="40"/>
      <c r="IM2664" s="40"/>
      <c r="IN2664" s="40"/>
      <c r="IO2664" s="40"/>
      <c r="IP2664" s="40"/>
      <c r="IQ2664" s="40"/>
    </row>
    <row r="2665" spans="1:251" ht="22.15" customHeight="1" x14ac:dyDescent="0.15">
      <c r="A2665" s="170">
        <v>4975974030147</v>
      </c>
      <c r="B2665" s="122">
        <v>839014</v>
      </c>
      <c r="C2665" s="32" t="s">
        <v>1904</v>
      </c>
      <c r="D2665" s="33">
        <v>0.1</v>
      </c>
      <c r="E2665" s="28">
        <v>5500</v>
      </c>
      <c r="G2665" s="68"/>
      <c r="J2665" s="32" t="s">
        <v>2850</v>
      </c>
      <c r="K2665" s="32" t="s">
        <v>2458</v>
      </c>
      <c r="M2665" s="12"/>
    </row>
    <row r="2666" spans="1:251" ht="22.15" customHeight="1" x14ac:dyDescent="0.15">
      <c r="A2666" s="170">
        <v>4975974020193</v>
      </c>
      <c r="B2666" s="122">
        <v>839019</v>
      </c>
      <c r="C2666" s="32" t="s">
        <v>1878</v>
      </c>
      <c r="D2666" s="33">
        <v>0.1</v>
      </c>
      <c r="E2666" s="28">
        <v>6800</v>
      </c>
      <c r="G2666" s="68"/>
      <c r="J2666" s="32" t="s">
        <v>2850</v>
      </c>
      <c r="K2666" s="32" t="s">
        <v>2458</v>
      </c>
      <c r="L2666" s="38"/>
      <c r="M2666" s="43"/>
    </row>
    <row r="2667" spans="1:251" ht="22.15" customHeight="1" x14ac:dyDescent="0.15">
      <c r="A2667" s="170">
        <v>4975974020209</v>
      </c>
      <c r="B2667" s="122">
        <v>839020</v>
      </c>
      <c r="C2667" s="32" t="s">
        <v>1879</v>
      </c>
      <c r="D2667" s="33">
        <v>0.1</v>
      </c>
      <c r="E2667" s="28">
        <v>6800</v>
      </c>
      <c r="G2667" s="68"/>
      <c r="J2667" s="32" t="s">
        <v>2850</v>
      </c>
      <c r="K2667" s="32" t="s">
        <v>2458</v>
      </c>
      <c r="L2667" s="38"/>
      <c r="M2667" s="43"/>
    </row>
    <row r="2668" spans="1:251" ht="22.15" customHeight="1" x14ac:dyDescent="0.15">
      <c r="A2668" s="170">
        <v>4975974020308</v>
      </c>
      <c r="B2668" s="122">
        <v>839030</v>
      </c>
      <c r="C2668" s="32" t="s">
        <v>1882</v>
      </c>
      <c r="D2668" s="33">
        <v>0.1</v>
      </c>
      <c r="E2668" s="28">
        <v>7800</v>
      </c>
      <c r="G2668" s="68"/>
      <c r="J2668" s="32" t="s">
        <v>2850</v>
      </c>
      <c r="K2668" s="32" t="s">
        <v>2458</v>
      </c>
      <c r="L2668" s="38"/>
      <c r="M2668" s="43"/>
    </row>
    <row r="2669" spans="1:251" ht="22.15" customHeight="1" x14ac:dyDescent="0.15">
      <c r="A2669" s="170">
        <v>4975974050459</v>
      </c>
      <c r="B2669" s="122">
        <v>839045</v>
      </c>
      <c r="C2669" s="32" t="s">
        <v>1929</v>
      </c>
      <c r="D2669" s="33">
        <v>0.1</v>
      </c>
      <c r="E2669" s="28">
        <v>1500</v>
      </c>
      <c r="G2669" s="68"/>
      <c r="J2669" s="32" t="s">
        <v>2850</v>
      </c>
      <c r="K2669" s="32" t="s">
        <v>2458</v>
      </c>
      <c r="L2669" s="38"/>
      <c r="M2669" s="43"/>
    </row>
    <row r="2670" spans="1:251" s="40" customFormat="1" ht="22.15" customHeight="1" x14ac:dyDescent="0.15">
      <c r="A2670" s="170">
        <v>4975974030383</v>
      </c>
      <c r="B2670" s="122">
        <v>839053</v>
      </c>
      <c r="C2670" s="32" t="s">
        <v>1909</v>
      </c>
      <c r="D2670" s="33">
        <v>0.1</v>
      </c>
      <c r="E2670" s="28">
        <v>1500</v>
      </c>
      <c r="F2670" s="50"/>
      <c r="G2670" s="68"/>
      <c r="H2670" s="133"/>
      <c r="I2670" s="50"/>
      <c r="J2670" s="32" t="s">
        <v>2850</v>
      </c>
      <c r="K2670" s="32" t="s">
        <v>2458</v>
      </c>
      <c r="L2670" s="38"/>
      <c r="M2670" s="43"/>
      <c r="N2670"/>
      <c r="O2670"/>
      <c r="P2670"/>
      <c r="Q2670"/>
      <c r="R2670"/>
      <c r="S2670"/>
      <c r="T2670"/>
      <c r="U2670"/>
      <c r="V2670"/>
      <c r="W2670"/>
      <c r="X2670"/>
      <c r="Y2670"/>
      <c r="Z2670"/>
      <c r="AA2670"/>
      <c r="AB2670"/>
      <c r="AC2670"/>
      <c r="AD2670"/>
      <c r="AE2670"/>
      <c r="AF2670"/>
      <c r="AG2670"/>
      <c r="AH2670"/>
      <c r="AI2670"/>
      <c r="AJ2670"/>
      <c r="AK2670"/>
      <c r="AL2670"/>
      <c r="AM2670"/>
      <c r="AN2670"/>
      <c r="AO2670"/>
      <c r="AP2670"/>
      <c r="AQ2670"/>
      <c r="AR2670"/>
      <c r="AS2670"/>
      <c r="AT2670"/>
      <c r="AU2670"/>
      <c r="AV2670"/>
      <c r="AW2670"/>
      <c r="AX2670"/>
      <c r="AY2670"/>
      <c r="AZ2670"/>
      <c r="BA2670"/>
      <c r="BB2670"/>
      <c r="BC2670"/>
      <c r="BD2670"/>
      <c r="BE2670"/>
      <c r="BF2670"/>
      <c r="BG2670"/>
      <c r="BH2670"/>
      <c r="BI2670"/>
      <c r="BJ2670"/>
      <c r="BK2670"/>
      <c r="BL2670"/>
      <c r="BM2670"/>
      <c r="BN2670"/>
      <c r="BO2670"/>
      <c r="BP2670"/>
      <c r="BQ2670"/>
      <c r="BR2670"/>
      <c r="BS2670"/>
      <c r="BT2670"/>
      <c r="BU2670"/>
      <c r="BV2670"/>
      <c r="BW2670"/>
      <c r="BX2670"/>
      <c r="BY2670"/>
      <c r="BZ2670"/>
      <c r="CA2670"/>
      <c r="CB2670"/>
      <c r="CC2670"/>
      <c r="CD2670"/>
      <c r="CE2670"/>
      <c r="CF2670"/>
      <c r="CG2670"/>
      <c r="CH2670"/>
      <c r="CI2670"/>
      <c r="CJ2670"/>
      <c r="CK2670"/>
      <c r="CL2670"/>
      <c r="CM2670"/>
      <c r="CN2670"/>
      <c r="CO2670"/>
      <c r="CP2670"/>
      <c r="CQ2670"/>
      <c r="CR2670"/>
      <c r="CS2670"/>
      <c r="CT2670"/>
      <c r="CU2670"/>
      <c r="CV2670"/>
      <c r="CW2670"/>
      <c r="CX2670"/>
      <c r="CY2670"/>
      <c r="CZ2670"/>
      <c r="DA2670"/>
      <c r="DB2670"/>
      <c r="DC2670"/>
      <c r="DD2670"/>
      <c r="DE2670"/>
      <c r="DF2670"/>
      <c r="DG2670"/>
      <c r="DH2670"/>
      <c r="DI2670"/>
      <c r="DJ2670"/>
      <c r="DK2670"/>
      <c r="DL2670"/>
      <c r="DM2670"/>
      <c r="DN2670"/>
      <c r="DO2670"/>
      <c r="DP2670"/>
      <c r="DQ2670"/>
      <c r="DR2670"/>
      <c r="DS2670"/>
      <c r="DT2670"/>
      <c r="DU2670"/>
      <c r="DV2670"/>
      <c r="DW2670"/>
      <c r="DX2670"/>
      <c r="DY2670"/>
      <c r="DZ2670"/>
      <c r="EA2670"/>
      <c r="EB2670"/>
      <c r="EC2670"/>
      <c r="ED2670"/>
      <c r="EE2670"/>
      <c r="EF2670"/>
      <c r="EG2670"/>
      <c r="EH2670"/>
      <c r="EI2670"/>
      <c r="EJ2670"/>
      <c r="EK2670"/>
      <c r="EL2670"/>
      <c r="EM2670"/>
      <c r="EN2670"/>
      <c r="EO2670"/>
      <c r="EP2670"/>
      <c r="EQ2670"/>
      <c r="ER2670"/>
      <c r="ES2670"/>
      <c r="ET2670"/>
      <c r="EU2670"/>
      <c r="EV2670"/>
      <c r="EW2670"/>
      <c r="EX2670"/>
      <c r="EY2670"/>
      <c r="EZ2670"/>
      <c r="FA2670"/>
      <c r="FB2670"/>
      <c r="FC2670"/>
      <c r="FD2670"/>
      <c r="FE2670"/>
      <c r="FF2670"/>
      <c r="FG2670"/>
      <c r="FH2670"/>
      <c r="FI2670"/>
      <c r="FJ2670"/>
      <c r="FK2670"/>
      <c r="FL2670"/>
      <c r="FM2670"/>
      <c r="FN2670"/>
      <c r="FO2670"/>
      <c r="FP2670"/>
      <c r="FQ2670"/>
      <c r="FR2670"/>
      <c r="FS2670"/>
      <c r="FT2670"/>
      <c r="FU2670"/>
      <c r="FV2670"/>
      <c r="FW2670"/>
      <c r="FX2670"/>
      <c r="FY2670"/>
      <c r="FZ2670"/>
      <c r="GA2670"/>
      <c r="GB2670"/>
      <c r="GC2670"/>
      <c r="GD2670"/>
      <c r="GE2670"/>
      <c r="GF2670"/>
      <c r="GG2670"/>
      <c r="GH2670"/>
      <c r="GI2670"/>
      <c r="GJ2670"/>
      <c r="GK2670"/>
      <c r="GL2670"/>
      <c r="GM2670"/>
      <c r="GN2670"/>
      <c r="GO2670"/>
      <c r="GP2670"/>
      <c r="GQ2670"/>
      <c r="GR2670"/>
      <c r="GS2670"/>
      <c r="GT2670"/>
      <c r="GU2670"/>
      <c r="GV2670"/>
      <c r="GW2670"/>
      <c r="GX2670"/>
      <c r="GY2670"/>
      <c r="GZ2670"/>
      <c r="HA2670"/>
      <c r="HB2670"/>
      <c r="HC2670"/>
      <c r="HD2670"/>
      <c r="HE2670"/>
      <c r="HF2670"/>
      <c r="HG2670"/>
      <c r="HH2670"/>
      <c r="HI2670"/>
      <c r="HJ2670"/>
      <c r="HK2670"/>
      <c r="HL2670"/>
      <c r="HM2670"/>
      <c r="HN2670"/>
      <c r="HO2670"/>
      <c r="HP2670"/>
      <c r="HQ2670"/>
      <c r="HR2670"/>
      <c r="HS2670"/>
      <c r="HT2670"/>
      <c r="HU2670"/>
      <c r="HV2670"/>
      <c r="HW2670"/>
      <c r="HX2670"/>
      <c r="HY2670"/>
      <c r="HZ2670"/>
      <c r="IA2670"/>
      <c r="IB2670"/>
      <c r="IC2670"/>
      <c r="ID2670"/>
      <c r="IE2670"/>
      <c r="IF2670"/>
      <c r="IG2670"/>
      <c r="IH2670"/>
      <c r="II2670"/>
      <c r="IJ2670"/>
      <c r="IK2670"/>
      <c r="IL2670"/>
      <c r="IM2670"/>
      <c r="IN2670"/>
      <c r="IO2670"/>
      <c r="IP2670"/>
      <c r="IQ2670"/>
    </row>
    <row r="2671" spans="1:251" s="40" customFormat="1" ht="22.15" customHeight="1" x14ac:dyDescent="0.15">
      <c r="A2671" s="170">
        <v>4975974030468</v>
      </c>
      <c r="B2671" s="122">
        <v>839058</v>
      </c>
      <c r="C2671" s="32" t="s">
        <v>1911</v>
      </c>
      <c r="D2671" s="33">
        <v>0.1</v>
      </c>
      <c r="E2671" s="28">
        <v>2200</v>
      </c>
      <c r="F2671" s="50"/>
      <c r="G2671" s="68"/>
      <c r="H2671" s="133"/>
      <c r="I2671" s="50"/>
      <c r="J2671" s="32" t="s">
        <v>2850</v>
      </c>
      <c r="K2671" s="32" t="s">
        <v>2458</v>
      </c>
      <c r="L2671" s="38"/>
      <c r="M2671" s="43"/>
      <c r="N2671"/>
      <c r="O2671"/>
      <c r="P2671"/>
      <c r="Q2671"/>
      <c r="R2671"/>
      <c r="S2671"/>
      <c r="T2671"/>
      <c r="U2671"/>
      <c r="V2671"/>
      <c r="W2671"/>
      <c r="X2671"/>
      <c r="Y2671"/>
      <c r="Z2671"/>
      <c r="AA2671"/>
      <c r="AB2671"/>
      <c r="AC2671"/>
      <c r="AD2671"/>
      <c r="AE2671"/>
      <c r="AF2671"/>
      <c r="AG2671"/>
      <c r="AH2671"/>
      <c r="AI2671"/>
      <c r="AJ2671"/>
      <c r="AK2671"/>
      <c r="AL2671"/>
      <c r="AM2671"/>
      <c r="AN2671"/>
      <c r="AO2671"/>
      <c r="AP2671"/>
      <c r="AQ2671"/>
      <c r="AR2671"/>
      <c r="AS2671"/>
      <c r="AT2671"/>
      <c r="AU2671"/>
      <c r="AV2671"/>
      <c r="AW2671"/>
      <c r="AX2671"/>
      <c r="AY2671"/>
      <c r="AZ2671"/>
      <c r="BA2671"/>
      <c r="BB2671"/>
      <c r="BC2671"/>
      <c r="BD2671"/>
      <c r="BE2671"/>
      <c r="BF2671"/>
      <c r="BG2671"/>
      <c r="BH2671"/>
      <c r="BI2671"/>
      <c r="BJ2671"/>
      <c r="BK2671"/>
      <c r="BL2671"/>
      <c r="BM2671"/>
      <c r="BN2671"/>
      <c r="BO2671"/>
      <c r="BP2671"/>
      <c r="BQ2671"/>
      <c r="BR2671"/>
      <c r="BS2671"/>
      <c r="BT2671"/>
      <c r="BU2671"/>
      <c r="BV2671"/>
      <c r="BW2671"/>
      <c r="BX2671"/>
      <c r="BY2671"/>
      <c r="BZ2671"/>
      <c r="CA2671"/>
      <c r="CB2671"/>
      <c r="CC2671"/>
      <c r="CD2671"/>
      <c r="CE2671"/>
      <c r="CF2671"/>
      <c r="CG2671"/>
      <c r="CH2671"/>
      <c r="CI2671"/>
      <c r="CJ2671"/>
      <c r="CK2671"/>
      <c r="CL2671"/>
      <c r="CM2671"/>
      <c r="CN2671"/>
      <c r="CO2671"/>
      <c r="CP2671"/>
      <c r="CQ2671"/>
      <c r="CR2671"/>
      <c r="CS2671"/>
      <c r="CT2671"/>
      <c r="CU2671"/>
      <c r="CV2671"/>
      <c r="CW2671"/>
      <c r="CX2671"/>
      <c r="CY2671"/>
      <c r="CZ2671"/>
      <c r="DA2671"/>
      <c r="DB2671"/>
      <c r="DC2671"/>
      <c r="DD2671"/>
      <c r="DE2671"/>
      <c r="DF2671"/>
      <c r="DG2671"/>
      <c r="DH2671"/>
      <c r="DI2671"/>
      <c r="DJ2671"/>
      <c r="DK2671"/>
      <c r="DL2671"/>
      <c r="DM2671"/>
      <c r="DN2671"/>
      <c r="DO2671"/>
      <c r="DP2671"/>
      <c r="DQ2671"/>
      <c r="DR2671"/>
      <c r="DS2671"/>
      <c r="DT2671"/>
      <c r="DU2671"/>
      <c r="DV2671"/>
      <c r="DW2671"/>
      <c r="DX2671"/>
      <c r="DY2671"/>
      <c r="DZ2671"/>
      <c r="EA2671"/>
      <c r="EB2671"/>
      <c r="EC2671"/>
      <c r="ED2671"/>
      <c r="EE2671"/>
      <c r="EF2671"/>
      <c r="EG2671"/>
      <c r="EH2671"/>
      <c r="EI2671"/>
      <c r="EJ2671"/>
      <c r="EK2671"/>
      <c r="EL2671"/>
      <c r="EM2671"/>
      <c r="EN2671"/>
      <c r="EO2671"/>
      <c r="EP2671"/>
      <c r="EQ2671"/>
      <c r="ER2671"/>
      <c r="ES2671"/>
      <c r="ET2671"/>
      <c r="EU2671"/>
      <c r="EV2671"/>
      <c r="EW2671"/>
      <c r="EX2671"/>
      <c r="EY2671"/>
      <c r="EZ2671"/>
      <c r="FA2671"/>
      <c r="FB2671"/>
      <c r="FC2671"/>
      <c r="FD2671"/>
      <c r="FE2671"/>
      <c r="FF2671"/>
      <c r="FG2671"/>
      <c r="FH2671"/>
      <c r="FI2671"/>
      <c r="FJ2671"/>
      <c r="FK2671"/>
      <c r="FL2671"/>
      <c r="FM2671"/>
      <c r="FN2671"/>
      <c r="FO2671"/>
      <c r="FP2671"/>
      <c r="FQ2671"/>
      <c r="FR2671"/>
      <c r="FS2671"/>
      <c r="FT2671"/>
      <c r="FU2671"/>
      <c r="FV2671"/>
      <c r="FW2671"/>
      <c r="FX2671"/>
      <c r="FY2671"/>
      <c r="FZ2671"/>
      <c r="GA2671"/>
      <c r="GB2671"/>
      <c r="GC2671"/>
      <c r="GD2671"/>
      <c r="GE2671"/>
      <c r="GF2671"/>
      <c r="GG2671"/>
      <c r="GH2671"/>
      <c r="GI2671"/>
      <c r="GJ2671"/>
      <c r="GK2671"/>
      <c r="GL2671"/>
      <c r="GM2671"/>
      <c r="GN2671"/>
      <c r="GO2671"/>
      <c r="GP2671"/>
      <c r="GQ2671"/>
      <c r="GR2671"/>
      <c r="GS2671"/>
      <c r="GT2671"/>
      <c r="GU2671"/>
      <c r="GV2671"/>
      <c r="GW2671"/>
      <c r="GX2671"/>
      <c r="GY2671"/>
      <c r="GZ2671"/>
      <c r="HA2671"/>
      <c r="HB2671"/>
      <c r="HC2671"/>
      <c r="HD2671"/>
      <c r="HE2671"/>
      <c r="HF2671"/>
      <c r="HG2671"/>
      <c r="HH2671"/>
      <c r="HI2671"/>
      <c r="HJ2671"/>
      <c r="HK2671"/>
      <c r="HL2671"/>
      <c r="HM2671"/>
      <c r="HN2671"/>
      <c r="HO2671"/>
      <c r="HP2671"/>
      <c r="HQ2671"/>
      <c r="HR2671"/>
      <c r="HS2671"/>
      <c r="HT2671"/>
      <c r="HU2671"/>
      <c r="HV2671"/>
      <c r="HW2671"/>
      <c r="HX2671"/>
      <c r="HY2671"/>
      <c r="HZ2671"/>
      <c r="IA2671"/>
      <c r="IB2671"/>
      <c r="IC2671"/>
      <c r="ID2671"/>
      <c r="IE2671"/>
      <c r="IF2671"/>
      <c r="IG2671"/>
      <c r="IH2671"/>
      <c r="II2671"/>
      <c r="IJ2671"/>
      <c r="IK2671"/>
      <c r="IL2671"/>
      <c r="IM2671"/>
      <c r="IN2671"/>
      <c r="IO2671"/>
      <c r="IP2671"/>
      <c r="IQ2671"/>
    </row>
    <row r="2672" spans="1:251" s="40" customFormat="1" ht="22.15" customHeight="1" x14ac:dyDescent="0.15">
      <c r="A2672" s="170">
        <v>4975974030475</v>
      </c>
      <c r="B2672" s="122">
        <v>839060</v>
      </c>
      <c r="C2672" s="32" t="s">
        <v>1912</v>
      </c>
      <c r="D2672" s="33">
        <v>0.1</v>
      </c>
      <c r="E2672" s="28">
        <v>2200</v>
      </c>
      <c r="F2672" s="50"/>
      <c r="G2672" s="68"/>
      <c r="H2672" s="133"/>
      <c r="I2672" s="50"/>
      <c r="J2672" s="32" t="s">
        <v>2850</v>
      </c>
      <c r="K2672" s="32" t="s">
        <v>2458</v>
      </c>
      <c r="L2672" s="38"/>
      <c r="M2672" s="43"/>
      <c r="N2672"/>
      <c r="O2672"/>
      <c r="P2672"/>
      <c r="Q2672"/>
      <c r="R2672"/>
      <c r="S2672"/>
      <c r="T2672"/>
      <c r="U2672"/>
      <c r="V2672"/>
      <c r="W2672"/>
      <c r="X2672"/>
      <c r="Y2672"/>
      <c r="Z2672"/>
      <c r="AA2672"/>
      <c r="AB2672"/>
      <c r="AC2672"/>
      <c r="AD2672"/>
      <c r="AE2672"/>
      <c r="AF2672"/>
      <c r="AG2672"/>
      <c r="AH2672"/>
      <c r="AI2672"/>
      <c r="AJ2672"/>
      <c r="AK2672"/>
      <c r="AL2672"/>
      <c r="AM2672"/>
      <c r="AN2672"/>
      <c r="AO2672"/>
      <c r="AP2672"/>
      <c r="AQ2672"/>
      <c r="AR2672"/>
      <c r="AS2672"/>
      <c r="AT2672"/>
      <c r="AU2672"/>
      <c r="AV2672"/>
      <c r="AW2672"/>
      <c r="AX2672"/>
      <c r="AY2672"/>
      <c r="AZ2672"/>
      <c r="BA2672"/>
      <c r="BB2672"/>
      <c r="BC2672"/>
      <c r="BD2672"/>
      <c r="BE2672"/>
      <c r="BF2672"/>
      <c r="BG2672"/>
      <c r="BH2672"/>
      <c r="BI2672"/>
      <c r="BJ2672"/>
      <c r="BK2672"/>
      <c r="BL2672"/>
      <c r="BM2672"/>
      <c r="BN2672"/>
      <c r="BO2672"/>
      <c r="BP2672"/>
      <c r="BQ2672"/>
      <c r="BR2672"/>
      <c r="BS2672"/>
      <c r="BT2672"/>
      <c r="BU2672"/>
      <c r="BV2672"/>
      <c r="BW2672"/>
      <c r="BX2672"/>
      <c r="BY2672"/>
      <c r="BZ2672"/>
      <c r="CA2672"/>
      <c r="CB2672"/>
      <c r="CC2672"/>
      <c r="CD2672"/>
      <c r="CE2672"/>
      <c r="CF2672"/>
      <c r="CG2672"/>
      <c r="CH2672"/>
      <c r="CI2672"/>
      <c r="CJ2672"/>
      <c r="CK2672"/>
      <c r="CL2672"/>
      <c r="CM2672"/>
      <c r="CN2672"/>
      <c r="CO2672"/>
      <c r="CP2672"/>
      <c r="CQ2672"/>
      <c r="CR2672"/>
      <c r="CS2672"/>
      <c r="CT2672"/>
      <c r="CU2672"/>
      <c r="CV2672"/>
      <c r="CW2672"/>
      <c r="CX2672"/>
      <c r="CY2672"/>
      <c r="CZ2672"/>
      <c r="DA2672"/>
      <c r="DB2672"/>
      <c r="DC2672"/>
      <c r="DD2672"/>
      <c r="DE2672"/>
      <c r="DF2672"/>
      <c r="DG2672"/>
      <c r="DH2672"/>
      <c r="DI2672"/>
      <c r="DJ2672"/>
      <c r="DK2672"/>
      <c r="DL2672"/>
      <c r="DM2672"/>
      <c r="DN2672"/>
      <c r="DO2672"/>
      <c r="DP2672"/>
      <c r="DQ2672"/>
      <c r="DR2672"/>
      <c r="DS2672"/>
      <c r="DT2672"/>
      <c r="DU2672"/>
      <c r="DV2672"/>
      <c r="DW2672"/>
      <c r="DX2672"/>
      <c r="DY2672"/>
      <c r="DZ2672"/>
      <c r="EA2672"/>
      <c r="EB2672"/>
      <c r="EC2672"/>
      <c r="ED2672"/>
      <c r="EE2672"/>
      <c r="EF2672"/>
      <c r="EG2672"/>
      <c r="EH2672"/>
      <c r="EI2672"/>
      <c r="EJ2672"/>
      <c r="EK2672"/>
      <c r="EL2672"/>
      <c r="EM2672"/>
      <c r="EN2672"/>
      <c r="EO2672"/>
      <c r="EP2672"/>
      <c r="EQ2672"/>
      <c r="ER2672"/>
      <c r="ES2672"/>
      <c r="ET2672"/>
      <c r="EU2672"/>
      <c r="EV2672"/>
      <c r="EW2672"/>
      <c r="EX2672"/>
      <c r="EY2672"/>
      <c r="EZ2672"/>
      <c r="FA2672"/>
      <c r="FB2672"/>
      <c r="FC2672"/>
      <c r="FD2672"/>
      <c r="FE2672"/>
      <c r="FF2672"/>
      <c r="FG2672"/>
      <c r="FH2672"/>
      <c r="FI2672"/>
      <c r="FJ2672"/>
      <c r="FK2672"/>
      <c r="FL2672"/>
      <c r="FM2672"/>
      <c r="FN2672"/>
      <c r="FO2672"/>
      <c r="FP2672"/>
      <c r="FQ2672"/>
      <c r="FR2672"/>
      <c r="FS2672"/>
      <c r="FT2672"/>
      <c r="FU2672"/>
      <c r="FV2672"/>
      <c r="FW2672"/>
      <c r="FX2672"/>
      <c r="FY2672"/>
      <c r="FZ2672"/>
      <c r="GA2672"/>
      <c r="GB2672"/>
      <c r="GC2672"/>
      <c r="GD2672"/>
      <c r="GE2672"/>
      <c r="GF2672"/>
      <c r="GG2672"/>
      <c r="GH2672"/>
      <c r="GI2672"/>
      <c r="GJ2672"/>
      <c r="GK2672"/>
      <c r="GL2672"/>
      <c r="GM2672"/>
      <c r="GN2672"/>
      <c r="GO2672"/>
      <c r="GP2672"/>
      <c r="GQ2672"/>
      <c r="GR2672"/>
      <c r="GS2672"/>
      <c r="GT2672"/>
      <c r="GU2672"/>
      <c r="GV2672"/>
      <c r="GW2672"/>
      <c r="GX2672"/>
      <c r="GY2672"/>
      <c r="GZ2672"/>
      <c r="HA2672"/>
      <c r="HB2672"/>
      <c r="HC2672"/>
      <c r="HD2672"/>
      <c r="HE2672"/>
      <c r="HF2672"/>
      <c r="HG2672"/>
      <c r="HH2672"/>
      <c r="HI2672"/>
      <c r="HJ2672"/>
      <c r="HK2672"/>
      <c r="HL2672"/>
      <c r="HM2672"/>
      <c r="HN2672"/>
      <c r="HO2672"/>
      <c r="HP2672"/>
      <c r="HQ2672"/>
      <c r="HR2672"/>
      <c r="HS2672"/>
      <c r="HT2672"/>
      <c r="HU2672"/>
      <c r="HV2672"/>
      <c r="HW2672"/>
      <c r="HX2672"/>
      <c r="HY2672"/>
      <c r="HZ2672"/>
      <c r="IA2672"/>
      <c r="IB2672"/>
      <c r="IC2672"/>
      <c r="ID2672"/>
      <c r="IE2672"/>
      <c r="IF2672"/>
      <c r="IG2672"/>
      <c r="IH2672"/>
      <c r="II2672"/>
      <c r="IJ2672"/>
      <c r="IK2672"/>
      <c r="IL2672"/>
      <c r="IM2672"/>
      <c r="IN2672"/>
      <c r="IO2672"/>
      <c r="IP2672"/>
      <c r="IQ2672"/>
    </row>
    <row r="2673" spans="1:251" s="40" customFormat="1" ht="22.15" customHeight="1" x14ac:dyDescent="0.15">
      <c r="A2673" s="170">
        <v>4975974030390</v>
      </c>
      <c r="B2673" s="122">
        <v>839068</v>
      </c>
      <c r="C2673" s="32" t="s">
        <v>1910</v>
      </c>
      <c r="D2673" s="33">
        <v>0.1</v>
      </c>
      <c r="E2673" s="28">
        <v>2200</v>
      </c>
      <c r="F2673" s="50"/>
      <c r="G2673" s="68"/>
      <c r="H2673" s="133"/>
      <c r="I2673" s="50"/>
      <c r="J2673" s="32" t="s">
        <v>2850</v>
      </c>
      <c r="K2673" s="32" t="s">
        <v>2458</v>
      </c>
      <c r="L2673" s="32"/>
      <c r="M2673" s="42"/>
      <c r="N2673"/>
      <c r="O2673"/>
      <c r="P2673"/>
      <c r="Q2673"/>
      <c r="R2673"/>
      <c r="S2673"/>
      <c r="T2673"/>
      <c r="U2673"/>
      <c r="V2673"/>
      <c r="W2673"/>
      <c r="X2673"/>
      <c r="Y2673"/>
      <c r="Z2673"/>
      <c r="AA2673"/>
      <c r="AB2673"/>
      <c r="AC2673"/>
      <c r="AD2673"/>
      <c r="AE2673"/>
      <c r="AF2673"/>
      <c r="AG2673"/>
      <c r="AH2673"/>
      <c r="AI2673"/>
      <c r="AJ2673"/>
      <c r="AK2673"/>
      <c r="AL2673"/>
      <c r="AM2673"/>
      <c r="AN2673"/>
      <c r="AO2673"/>
      <c r="AP2673"/>
      <c r="AQ2673"/>
      <c r="AR2673"/>
      <c r="AS2673"/>
      <c r="AT2673"/>
      <c r="AU2673"/>
      <c r="AV2673"/>
      <c r="AW2673"/>
      <c r="AX2673"/>
      <c r="AY2673"/>
      <c r="AZ2673"/>
      <c r="BA2673"/>
      <c r="BB2673"/>
      <c r="BC2673"/>
      <c r="BD2673"/>
      <c r="BE2673"/>
      <c r="BF2673"/>
      <c r="BG2673"/>
      <c r="BH2673"/>
      <c r="BI2673"/>
      <c r="BJ2673"/>
      <c r="BK2673"/>
      <c r="BL2673"/>
      <c r="BM2673"/>
      <c r="BN2673"/>
      <c r="BO2673"/>
      <c r="BP2673"/>
      <c r="BQ2673"/>
      <c r="BR2673"/>
      <c r="BS2673"/>
      <c r="BT2673"/>
      <c r="BU2673"/>
      <c r="BV2673"/>
      <c r="BW2673"/>
      <c r="BX2673"/>
      <c r="BY2673"/>
      <c r="BZ2673"/>
      <c r="CA2673"/>
      <c r="CB2673"/>
      <c r="CC2673"/>
      <c r="CD2673"/>
      <c r="CE2673"/>
      <c r="CF2673"/>
      <c r="CG2673"/>
      <c r="CH2673"/>
      <c r="CI2673"/>
      <c r="CJ2673"/>
      <c r="CK2673"/>
      <c r="CL2673"/>
      <c r="CM2673"/>
      <c r="CN2673"/>
      <c r="CO2673"/>
      <c r="CP2673"/>
      <c r="CQ2673"/>
      <c r="CR2673"/>
      <c r="CS2673"/>
      <c r="CT2673"/>
      <c r="CU2673"/>
      <c r="CV2673"/>
      <c r="CW2673"/>
      <c r="CX2673"/>
      <c r="CY2673"/>
      <c r="CZ2673"/>
      <c r="DA2673"/>
      <c r="DB2673"/>
      <c r="DC2673"/>
      <c r="DD2673"/>
      <c r="DE2673"/>
      <c r="DF2673"/>
      <c r="DG2673"/>
      <c r="DH2673"/>
      <c r="DI2673"/>
      <c r="DJ2673"/>
      <c r="DK2673"/>
      <c r="DL2673"/>
      <c r="DM2673"/>
      <c r="DN2673"/>
      <c r="DO2673"/>
      <c r="DP2673"/>
      <c r="DQ2673"/>
      <c r="DR2673"/>
      <c r="DS2673"/>
      <c r="DT2673"/>
      <c r="DU2673"/>
      <c r="DV2673"/>
      <c r="DW2673"/>
      <c r="DX2673"/>
      <c r="DY2673"/>
      <c r="DZ2673"/>
      <c r="EA2673"/>
      <c r="EB2673"/>
      <c r="EC2673"/>
      <c r="ED2673"/>
      <c r="EE2673"/>
      <c r="EF2673"/>
      <c r="EG2673"/>
      <c r="EH2673"/>
      <c r="EI2673"/>
      <c r="EJ2673"/>
      <c r="EK2673"/>
      <c r="EL2673"/>
      <c r="EM2673"/>
      <c r="EN2673"/>
      <c r="EO2673"/>
      <c r="EP2673"/>
      <c r="EQ2673"/>
      <c r="ER2673"/>
      <c r="ES2673"/>
      <c r="ET2673"/>
      <c r="EU2673"/>
      <c r="EV2673"/>
      <c r="EW2673"/>
      <c r="EX2673"/>
      <c r="EY2673"/>
      <c r="EZ2673"/>
      <c r="FA2673"/>
      <c r="FB2673"/>
      <c r="FC2673"/>
      <c r="FD2673"/>
      <c r="FE2673"/>
      <c r="FF2673"/>
      <c r="FG2673"/>
      <c r="FH2673"/>
      <c r="FI2673"/>
      <c r="FJ2673"/>
      <c r="FK2673"/>
      <c r="FL2673"/>
      <c r="FM2673"/>
      <c r="FN2673"/>
      <c r="FO2673"/>
      <c r="FP2673"/>
      <c r="FQ2673"/>
      <c r="FR2673"/>
      <c r="FS2673"/>
      <c r="FT2673"/>
      <c r="FU2673"/>
      <c r="FV2673"/>
      <c r="FW2673"/>
      <c r="FX2673"/>
      <c r="FY2673"/>
      <c r="FZ2673"/>
      <c r="GA2673"/>
      <c r="GB2673"/>
      <c r="GC2673"/>
      <c r="GD2673"/>
      <c r="GE2673"/>
      <c r="GF2673"/>
      <c r="GG2673"/>
      <c r="GH2673"/>
      <c r="GI2673"/>
      <c r="GJ2673"/>
      <c r="GK2673"/>
      <c r="GL2673"/>
      <c r="GM2673"/>
      <c r="GN2673"/>
      <c r="GO2673"/>
      <c r="GP2673"/>
      <c r="GQ2673"/>
      <c r="GR2673"/>
      <c r="GS2673"/>
      <c r="GT2673"/>
      <c r="GU2673"/>
      <c r="GV2673"/>
      <c r="GW2673"/>
      <c r="GX2673"/>
      <c r="GY2673"/>
      <c r="GZ2673"/>
      <c r="HA2673"/>
      <c r="HB2673"/>
      <c r="HC2673"/>
      <c r="HD2673"/>
      <c r="HE2673"/>
      <c r="HF2673"/>
      <c r="HG2673"/>
      <c r="HH2673"/>
      <c r="HI2673"/>
      <c r="HJ2673"/>
      <c r="HK2673"/>
      <c r="HL2673"/>
      <c r="HM2673"/>
      <c r="HN2673"/>
      <c r="HO2673"/>
      <c r="HP2673"/>
      <c r="HQ2673"/>
      <c r="HR2673"/>
      <c r="HS2673"/>
      <c r="HT2673"/>
      <c r="HU2673"/>
      <c r="HV2673"/>
      <c r="HW2673"/>
      <c r="HX2673"/>
      <c r="HY2673"/>
      <c r="HZ2673"/>
      <c r="IA2673"/>
      <c r="IB2673"/>
      <c r="IC2673"/>
      <c r="ID2673"/>
      <c r="IE2673"/>
      <c r="IF2673"/>
      <c r="IG2673"/>
      <c r="IH2673"/>
      <c r="II2673"/>
      <c r="IJ2673"/>
      <c r="IK2673"/>
      <c r="IL2673"/>
      <c r="IM2673"/>
      <c r="IN2673"/>
      <c r="IO2673"/>
      <c r="IP2673"/>
      <c r="IQ2673"/>
    </row>
    <row r="2674" spans="1:251" s="40" customFormat="1" ht="22.15" customHeight="1" x14ac:dyDescent="0.15">
      <c r="A2674" s="170">
        <v>4975974031533</v>
      </c>
      <c r="B2674" s="122">
        <v>839074</v>
      </c>
      <c r="C2674" s="32" t="s">
        <v>1921</v>
      </c>
      <c r="D2674" s="33">
        <v>0.1</v>
      </c>
      <c r="E2674" s="30" t="s">
        <v>2451</v>
      </c>
      <c r="F2674" s="50"/>
      <c r="G2674" s="68"/>
      <c r="H2674" s="133"/>
      <c r="I2674" s="50"/>
      <c r="J2674" s="32" t="s">
        <v>2850</v>
      </c>
      <c r="K2674" s="32" t="s">
        <v>2458</v>
      </c>
      <c r="L2674" s="38"/>
      <c r="M2674" s="43"/>
      <c r="N2674"/>
      <c r="O2674"/>
      <c r="P2674"/>
      <c r="Q2674"/>
      <c r="R2674"/>
      <c r="S2674"/>
      <c r="T2674"/>
      <c r="U2674"/>
      <c r="V2674"/>
      <c r="W2674"/>
      <c r="X2674"/>
      <c r="Y2674"/>
      <c r="Z2674"/>
      <c r="AA2674"/>
      <c r="AB2674"/>
      <c r="AC2674"/>
      <c r="AD2674"/>
      <c r="AE2674"/>
      <c r="AF2674"/>
      <c r="AG2674"/>
      <c r="AH2674"/>
      <c r="AI2674"/>
      <c r="AJ2674"/>
      <c r="AK2674"/>
      <c r="AL2674"/>
      <c r="AM2674"/>
      <c r="AN2674"/>
      <c r="AO2674"/>
      <c r="AP2674"/>
      <c r="AQ2674"/>
      <c r="AR2674"/>
      <c r="AS2674"/>
      <c r="AT2674"/>
      <c r="AU2674"/>
      <c r="AV2674"/>
      <c r="AW2674"/>
      <c r="AX2674"/>
      <c r="AY2674"/>
      <c r="AZ2674"/>
      <c r="BA2674"/>
      <c r="BB2674"/>
      <c r="BC2674"/>
      <c r="BD2674"/>
      <c r="BE2674"/>
      <c r="BF2674"/>
      <c r="BG2674"/>
      <c r="BH2674"/>
      <c r="BI2674"/>
      <c r="BJ2674"/>
      <c r="BK2674"/>
      <c r="BL2674"/>
      <c r="BM2674"/>
      <c r="BN2674"/>
      <c r="BO2674"/>
      <c r="BP2674"/>
      <c r="BQ2674"/>
      <c r="BR2674"/>
      <c r="BS2674"/>
      <c r="BT2674"/>
      <c r="BU2674"/>
      <c r="BV2674"/>
      <c r="BW2674"/>
      <c r="BX2674"/>
      <c r="BY2674"/>
      <c r="BZ2674"/>
      <c r="CA2674"/>
      <c r="CB2674"/>
      <c r="CC2674"/>
      <c r="CD2674"/>
      <c r="CE2674"/>
      <c r="CF2674"/>
      <c r="CG2674"/>
      <c r="CH2674"/>
      <c r="CI2674"/>
      <c r="CJ2674"/>
      <c r="CK2674"/>
      <c r="CL2674"/>
      <c r="CM2674"/>
      <c r="CN2674"/>
      <c r="CO2674"/>
      <c r="CP2674"/>
      <c r="CQ2674"/>
      <c r="CR2674"/>
      <c r="CS2674"/>
      <c r="CT2674"/>
      <c r="CU2674"/>
      <c r="CV2674"/>
      <c r="CW2674"/>
      <c r="CX2674"/>
      <c r="CY2674"/>
      <c r="CZ2674"/>
      <c r="DA2674"/>
      <c r="DB2674"/>
      <c r="DC2674"/>
      <c r="DD2674"/>
      <c r="DE2674"/>
      <c r="DF2674"/>
      <c r="DG2674"/>
      <c r="DH2674"/>
      <c r="DI2674"/>
      <c r="DJ2674"/>
      <c r="DK2674"/>
      <c r="DL2674"/>
      <c r="DM2674"/>
      <c r="DN2674"/>
      <c r="DO2674"/>
      <c r="DP2674"/>
      <c r="DQ2674"/>
      <c r="DR2674"/>
      <c r="DS2674"/>
      <c r="DT2674"/>
      <c r="DU2674"/>
      <c r="DV2674"/>
      <c r="DW2674"/>
      <c r="DX2674"/>
      <c r="DY2674"/>
      <c r="DZ2674"/>
      <c r="EA2674"/>
      <c r="EB2674"/>
      <c r="EC2674"/>
      <c r="ED2674"/>
      <c r="EE2674"/>
      <c r="EF2674"/>
      <c r="EG2674"/>
      <c r="EH2674"/>
      <c r="EI2674"/>
      <c r="EJ2674"/>
      <c r="EK2674"/>
      <c r="EL2674"/>
      <c r="EM2674"/>
      <c r="EN2674"/>
      <c r="EO2674"/>
      <c r="EP2674"/>
      <c r="EQ2674"/>
      <c r="ER2674"/>
      <c r="ES2674"/>
      <c r="ET2674"/>
      <c r="EU2674"/>
      <c r="EV2674"/>
      <c r="EW2674"/>
      <c r="EX2674"/>
      <c r="EY2674"/>
      <c r="EZ2674"/>
      <c r="FA2674"/>
      <c r="FB2674"/>
      <c r="FC2674"/>
      <c r="FD2674"/>
      <c r="FE2674"/>
      <c r="FF2674"/>
      <c r="FG2674"/>
      <c r="FH2674"/>
      <c r="FI2674"/>
      <c r="FJ2674"/>
      <c r="FK2674"/>
      <c r="FL2674"/>
      <c r="FM2674"/>
      <c r="FN2674"/>
      <c r="FO2674"/>
      <c r="FP2674"/>
      <c r="FQ2674"/>
      <c r="FR2674"/>
      <c r="FS2674"/>
      <c r="FT2674"/>
      <c r="FU2674"/>
      <c r="FV2674"/>
      <c r="FW2674"/>
      <c r="FX2674"/>
      <c r="FY2674"/>
      <c r="FZ2674"/>
      <c r="GA2674"/>
      <c r="GB2674"/>
      <c r="GC2674"/>
      <c r="GD2674"/>
      <c r="GE2674"/>
      <c r="GF2674"/>
      <c r="GG2674"/>
      <c r="GH2674"/>
      <c r="GI2674"/>
      <c r="GJ2674"/>
      <c r="GK2674"/>
      <c r="GL2674"/>
      <c r="GM2674"/>
      <c r="GN2674"/>
      <c r="GO2674"/>
      <c r="GP2674"/>
      <c r="GQ2674"/>
      <c r="GR2674"/>
      <c r="GS2674"/>
      <c r="GT2674"/>
      <c r="GU2674"/>
      <c r="GV2674"/>
      <c r="GW2674"/>
      <c r="GX2674"/>
      <c r="GY2674"/>
      <c r="GZ2674"/>
      <c r="HA2674"/>
      <c r="HB2674"/>
      <c r="HC2674"/>
      <c r="HD2674"/>
      <c r="HE2674"/>
      <c r="HF2674"/>
      <c r="HG2674"/>
      <c r="HH2674"/>
      <c r="HI2674"/>
      <c r="HJ2674"/>
      <c r="HK2674"/>
      <c r="HL2674"/>
      <c r="HM2674"/>
      <c r="HN2674"/>
      <c r="HO2674"/>
      <c r="HP2674"/>
      <c r="HQ2674"/>
      <c r="HR2674"/>
      <c r="HS2674"/>
      <c r="HT2674"/>
      <c r="HU2674"/>
      <c r="HV2674"/>
      <c r="HW2674"/>
      <c r="HX2674"/>
      <c r="HY2674"/>
      <c r="HZ2674"/>
      <c r="IA2674"/>
      <c r="IB2674"/>
      <c r="IC2674"/>
      <c r="ID2674"/>
      <c r="IE2674"/>
      <c r="IF2674"/>
      <c r="IG2674"/>
      <c r="IH2674"/>
      <c r="II2674"/>
      <c r="IJ2674"/>
      <c r="IK2674"/>
      <c r="IL2674"/>
      <c r="IM2674"/>
      <c r="IN2674"/>
      <c r="IO2674"/>
      <c r="IP2674"/>
      <c r="IQ2674"/>
    </row>
    <row r="2675" spans="1:251" s="40" customFormat="1" ht="22.15" customHeight="1" x14ac:dyDescent="0.15">
      <c r="A2675" s="170">
        <v>4975974031540</v>
      </c>
      <c r="B2675" s="122">
        <v>839075</v>
      </c>
      <c r="C2675" s="32" t="s">
        <v>1922</v>
      </c>
      <c r="D2675" s="33">
        <v>0.1</v>
      </c>
      <c r="E2675" s="30" t="s">
        <v>2451</v>
      </c>
      <c r="F2675" s="50"/>
      <c r="G2675" s="68"/>
      <c r="H2675" s="133"/>
      <c r="I2675" s="50"/>
      <c r="J2675" s="32" t="s">
        <v>2850</v>
      </c>
      <c r="K2675" s="32" t="s">
        <v>2458</v>
      </c>
      <c r="L2675" s="38"/>
      <c r="M2675" s="43"/>
      <c r="N2675"/>
      <c r="O2675"/>
      <c r="P2675"/>
      <c r="Q2675"/>
      <c r="R2675"/>
      <c r="S2675"/>
      <c r="T2675"/>
      <c r="U2675"/>
      <c r="V2675"/>
      <c r="W2675"/>
      <c r="X2675"/>
      <c r="Y2675"/>
      <c r="Z2675"/>
      <c r="AA2675"/>
      <c r="AB2675"/>
      <c r="AC2675"/>
      <c r="AD2675"/>
      <c r="AE2675"/>
      <c r="AF2675"/>
      <c r="AG2675"/>
      <c r="AH2675"/>
      <c r="AI2675"/>
      <c r="AJ2675"/>
      <c r="AK2675"/>
      <c r="AL2675"/>
      <c r="AM2675"/>
      <c r="AN2675"/>
      <c r="AO2675"/>
      <c r="AP2675"/>
      <c r="AQ2675"/>
      <c r="AR2675"/>
      <c r="AS2675"/>
      <c r="AT2675"/>
      <c r="AU2675"/>
      <c r="AV2675"/>
      <c r="AW2675"/>
      <c r="AX2675"/>
      <c r="AY2675"/>
      <c r="AZ2675"/>
      <c r="BA2675"/>
      <c r="BB2675"/>
      <c r="BC2675"/>
      <c r="BD2675"/>
      <c r="BE2675"/>
      <c r="BF2675"/>
      <c r="BG2675"/>
      <c r="BH2675"/>
      <c r="BI2675"/>
      <c r="BJ2675"/>
      <c r="BK2675"/>
      <c r="BL2675"/>
      <c r="BM2675"/>
      <c r="BN2675"/>
      <c r="BO2675"/>
      <c r="BP2675"/>
      <c r="BQ2675"/>
      <c r="BR2675"/>
      <c r="BS2675"/>
      <c r="BT2675"/>
      <c r="BU2675"/>
      <c r="BV2675"/>
      <c r="BW2675"/>
      <c r="BX2675"/>
      <c r="BY2675"/>
      <c r="BZ2675"/>
      <c r="CA2675"/>
      <c r="CB2675"/>
      <c r="CC2675"/>
      <c r="CD2675"/>
      <c r="CE2675"/>
      <c r="CF2675"/>
      <c r="CG2675"/>
      <c r="CH2675"/>
      <c r="CI2675"/>
      <c r="CJ2675"/>
      <c r="CK2675"/>
      <c r="CL2675"/>
      <c r="CM2675"/>
      <c r="CN2675"/>
      <c r="CO2675"/>
      <c r="CP2675"/>
      <c r="CQ2675"/>
      <c r="CR2675"/>
      <c r="CS2675"/>
      <c r="CT2675"/>
      <c r="CU2675"/>
      <c r="CV2675"/>
      <c r="CW2675"/>
      <c r="CX2675"/>
      <c r="CY2675"/>
      <c r="CZ2675"/>
      <c r="DA2675"/>
      <c r="DB2675"/>
      <c r="DC2675"/>
      <c r="DD2675"/>
      <c r="DE2675"/>
      <c r="DF2675"/>
      <c r="DG2675"/>
      <c r="DH2675"/>
      <c r="DI2675"/>
      <c r="DJ2675"/>
      <c r="DK2675"/>
      <c r="DL2675"/>
      <c r="DM2675"/>
      <c r="DN2675"/>
      <c r="DO2675"/>
      <c r="DP2675"/>
      <c r="DQ2675"/>
      <c r="DR2675"/>
      <c r="DS2675"/>
      <c r="DT2675"/>
      <c r="DU2675"/>
      <c r="DV2675"/>
      <c r="DW2675"/>
      <c r="DX2675"/>
      <c r="DY2675"/>
      <c r="DZ2675"/>
      <c r="EA2675"/>
      <c r="EB2675"/>
      <c r="EC2675"/>
      <c r="ED2675"/>
      <c r="EE2675"/>
      <c r="EF2675"/>
      <c r="EG2675"/>
      <c r="EH2675"/>
      <c r="EI2675"/>
      <c r="EJ2675"/>
      <c r="EK2675"/>
      <c r="EL2675"/>
      <c r="EM2675"/>
      <c r="EN2675"/>
      <c r="EO2675"/>
      <c r="EP2675"/>
      <c r="EQ2675"/>
      <c r="ER2675"/>
      <c r="ES2675"/>
      <c r="ET2675"/>
      <c r="EU2675"/>
      <c r="EV2675"/>
      <c r="EW2675"/>
      <c r="EX2675"/>
      <c r="EY2675"/>
      <c r="EZ2675"/>
      <c r="FA2675"/>
      <c r="FB2675"/>
      <c r="FC2675"/>
      <c r="FD2675"/>
      <c r="FE2675"/>
      <c r="FF2675"/>
      <c r="FG2675"/>
      <c r="FH2675"/>
      <c r="FI2675"/>
      <c r="FJ2675"/>
      <c r="FK2675"/>
      <c r="FL2675"/>
      <c r="FM2675"/>
      <c r="FN2675"/>
      <c r="FO2675"/>
      <c r="FP2675"/>
      <c r="FQ2675"/>
      <c r="FR2675"/>
      <c r="FS2675"/>
      <c r="FT2675"/>
      <c r="FU2675"/>
      <c r="FV2675"/>
      <c r="FW2675"/>
      <c r="FX2675"/>
      <c r="FY2675"/>
      <c r="FZ2675"/>
      <c r="GA2675"/>
      <c r="GB2675"/>
      <c r="GC2675"/>
      <c r="GD2675"/>
      <c r="GE2675"/>
      <c r="GF2675"/>
      <c r="GG2675"/>
      <c r="GH2675"/>
      <c r="GI2675"/>
      <c r="GJ2675"/>
      <c r="GK2675"/>
      <c r="GL2675"/>
      <c r="GM2675"/>
      <c r="GN2675"/>
      <c r="GO2675"/>
      <c r="GP2675"/>
      <c r="GQ2675"/>
      <c r="GR2675"/>
      <c r="GS2675"/>
      <c r="GT2675"/>
      <c r="GU2675"/>
      <c r="GV2675"/>
      <c r="GW2675"/>
      <c r="GX2675"/>
      <c r="GY2675"/>
      <c r="GZ2675"/>
      <c r="HA2675"/>
      <c r="HB2675"/>
      <c r="HC2675"/>
      <c r="HD2675"/>
      <c r="HE2675"/>
      <c r="HF2675"/>
      <c r="HG2675"/>
      <c r="HH2675"/>
      <c r="HI2675"/>
      <c r="HJ2675"/>
      <c r="HK2675"/>
      <c r="HL2675"/>
      <c r="HM2675"/>
      <c r="HN2675"/>
      <c r="HO2675"/>
      <c r="HP2675"/>
      <c r="HQ2675"/>
      <c r="HR2675"/>
      <c r="HS2675"/>
      <c r="HT2675"/>
      <c r="HU2675"/>
      <c r="HV2675"/>
      <c r="HW2675"/>
      <c r="HX2675"/>
      <c r="HY2675"/>
      <c r="HZ2675"/>
      <c r="IA2675"/>
      <c r="IB2675"/>
      <c r="IC2675"/>
      <c r="ID2675"/>
      <c r="IE2675"/>
      <c r="IF2675"/>
      <c r="IG2675"/>
      <c r="IH2675"/>
      <c r="II2675"/>
      <c r="IJ2675"/>
      <c r="IK2675"/>
      <c r="IL2675"/>
      <c r="IM2675"/>
      <c r="IN2675"/>
      <c r="IO2675"/>
      <c r="IP2675"/>
      <c r="IQ2675"/>
    </row>
    <row r="2676" spans="1:251" s="40" customFormat="1" ht="22.15" customHeight="1" x14ac:dyDescent="0.15">
      <c r="A2676" s="170">
        <v>4975974031557</v>
      </c>
      <c r="B2676" s="122">
        <v>839076</v>
      </c>
      <c r="C2676" s="32" t="s">
        <v>1923</v>
      </c>
      <c r="D2676" s="33">
        <v>0.1</v>
      </c>
      <c r="E2676" s="30" t="s">
        <v>2451</v>
      </c>
      <c r="F2676" s="50"/>
      <c r="G2676" s="68"/>
      <c r="H2676" s="133"/>
      <c r="I2676" s="50"/>
      <c r="J2676" s="32" t="s">
        <v>2850</v>
      </c>
      <c r="K2676" s="32" t="s">
        <v>2458</v>
      </c>
      <c r="L2676" s="38"/>
      <c r="M2676" s="43"/>
      <c r="N2676"/>
      <c r="O2676"/>
      <c r="P2676"/>
      <c r="Q2676"/>
      <c r="R2676"/>
      <c r="S2676"/>
      <c r="T2676"/>
      <c r="U2676"/>
      <c r="V2676"/>
      <c r="W2676"/>
      <c r="X2676"/>
      <c r="Y2676"/>
      <c r="Z2676"/>
      <c r="AA2676"/>
      <c r="AB2676"/>
      <c r="AC2676"/>
      <c r="AD2676"/>
      <c r="AE2676"/>
      <c r="AF2676"/>
      <c r="AG2676"/>
      <c r="AH2676"/>
      <c r="AI2676"/>
      <c r="AJ2676"/>
      <c r="AK2676"/>
      <c r="AL2676"/>
      <c r="AM2676"/>
      <c r="AN2676"/>
      <c r="AO2676"/>
      <c r="AP2676"/>
      <c r="AQ2676"/>
      <c r="AR2676"/>
      <c r="AS2676"/>
      <c r="AT2676"/>
      <c r="AU2676"/>
      <c r="AV2676"/>
      <c r="AW2676"/>
      <c r="AX2676"/>
      <c r="AY2676"/>
      <c r="AZ2676"/>
      <c r="BA2676"/>
      <c r="BB2676"/>
      <c r="BC2676"/>
      <c r="BD2676"/>
      <c r="BE2676"/>
      <c r="BF2676"/>
      <c r="BG2676"/>
      <c r="BH2676"/>
      <c r="BI2676"/>
      <c r="BJ2676"/>
      <c r="BK2676"/>
      <c r="BL2676"/>
      <c r="BM2676"/>
      <c r="BN2676"/>
      <c r="BO2676"/>
      <c r="BP2676"/>
      <c r="BQ2676"/>
      <c r="BR2676"/>
      <c r="BS2676"/>
      <c r="BT2676"/>
      <c r="BU2676"/>
      <c r="BV2676"/>
      <c r="BW2676"/>
      <c r="BX2676"/>
      <c r="BY2676"/>
      <c r="BZ2676"/>
      <c r="CA2676"/>
      <c r="CB2676"/>
      <c r="CC2676"/>
      <c r="CD2676"/>
      <c r="CE2676"/>
      <c r="CF2676"/>
      <c r="CG2676"/>
      <c r="CH2676"/>
      <c r="CI2676"/>
      <c r="CJ2676"/>
      <c r="CK2676"/>
      <c r="CL2676"/>
      <c r="CM2676"/>
      <c r="CN2676"/>
      <c r="CO2676"/>
      <c r="CP2676"/>
      <c r="CQ2676"/>
      <c r="CR2676"/>
      <c r="CS2676"/>
      <c r="CT2676"/>
      <c r="CU2676"/>
      <c r="CV2676"/>
      <c r="CW2676"/>
      <c r="CX2676"/>
      <c r="CY2676"/>
      <c r="CZ2676"/>
      <c r="DA2676"/>
      <c r="DB2676"/>
      <c r="DC2676"/>
      <c r="DD2676"/>
      <c r="DE2676"/>
      <c r="DF2676"/>
      <c r="DG2676"/>
      <c r="DH2676"/>
      <c r="DI2676"/>
      <c r="DJ2676"/>
      <c r="DK2676"/>
      <c r="DL2676"/>
      <c r="DM2676"/>
      <c r="DN2676"/>
      <c r="DO2676"/>
      <c r="DP2676"/>
      <c r="DQ2676"/>
      <c r="DR2676"/>
      <c r="DS2676"/>
      <c r="DT2676"/>
      <c r="DU2676"/>
      <c r="DV2676"/>
      <c r="DW2676"/>
      <c r="DX2676"/>
      <c r="DY2676"/>
      <c r="DZ2676"/>
      <c r="EA2676"/>
      <c r="EB2676"/>
      <c r="EC2676"/>
      <c r="ED2676"/>
      <c r="EE2676"/>
      <c r="EF2676"/>
      <c r="EG2676"/>
      <c r="EH2676"/>
      <c r="EI2676"/>
      <c r="EJ2676"/>
      <c r="EK2676"/>
      <c r="EL2676"/>
      <c r="EM2676"/>
      <c r="EN2676"/>
      <c r="EO2676"/>
      <c r="EP2676"/>
      <c r="EQ2676"/>
      <c r="ER2676"/>
      <c r="ES2676"/>
      <c r="ET2676"/>
      <c r="EU2676"/>
      <c r="EV2676"/>
      <c r="EW2676"/>
      <c r="EX2676"/>
      <c r="EY2676"/>
      <c r="EZ2676"/>
      <c r="FA2676"/>
      <c r="FB2676"/>
      <c r="FC2676"/>
      <c r="FD2676"/>
      <c r="FE2676"/>
      <c r="FF2676"/>
      <c r="FG2676"/>
      <c r="FH2676"/>
      <c r="FI2676"/>
      <c r="FJ2676"/>
      <c r="FK2676"/>
      <c r="FL2676"/>
      <c r="FM2676"/>
      <c r="FN2676"/>
      <c r="FO2676"/>
      <c r="FP2676"/>
      <c r="FQ2676"/>
      <c r="FR2676"/>
      <c r="FS2676"/>
      <c r="FT2676"/>
      <c r="FU2676"/>
      <c r="FV2676"/>
      <c r="FW2676"/>
      <c r="FX2676"/>
      <c r="FY2676"/>
      <c r="FZ2676"/>
      <c r="GA2676"/>
      <c r="GB2676"/>
      <c r="GC2676"/>
      <c r="GD2676"/>
      <c r="GE2676"/>
      <c r="GF2676"/>
      <c r="GG2676"/>
      <c r="GH2676"/>
      <c r="GI2676"/>
      <c r="GJ2676"/>
      <c r="GK2676"/>
      <c r="GL2676"/>
      <c r="GM2676"/>
      <c r="GN2676"/>
      <c r="GO2676"/>
      <c r="GP2676"/>
      <c r="GQ2676"/>
      <c r="GR2676"/>
      <c r="GS2676"/>
      <c r="GT2676"/>
      <c r="GU2676"/>
      <c r="GV2676"/>
      <c r="GW2676"/>
      <c r="GX2676"/>
      <c r="GY2676"/>
      <c r="GZ2676"/>
      <c r="HA2676"/>
      <c r="HB2676"/>
      <c r="HC2676"/>
      <c r="HD2676"/>
      <c r="HE2676"/>
      <c r="HF2676"/>
      <c r="HG2676"/>
      <c r="HH2676"/>
      <c r="HI2676"/>
      <c r="HJ2676"/>
      <c r="HK2676"/>
      <c r="HL2676"/>
      <c r="HM2676"/>
      <c r="HN2676"/>
      <c r="HO2676"/>
      <c r="HP2676"/>
      <c r="HQ2676"/>
      <c r="HR2676"/>
      <c r="HS2676"/>
      <c r="HT2676"/>
      <c r="HU2676"/>
      <c r="HV2676"/>
      <c r="HW2676"/>
      <c r="HX2676"/>
      <c r="HY2676"/>
      <c r="HZ2676"/>
      <c r="IA2676"/>
      <c r="IB2676"/>
      <c r="IC2676"/>
      <c r="ID2676"/>
      <c r="IE2676"/>
      <c r="IF2676"/>
      <c r="IG2676"/>
      <c r="IH2676"/>
      <c r="II2676"/>
      <c r="IJ2676"/>
      <c r="IK2676"/>
      <c r="IL2676"/>
      <c r="IM2676"/>
      <c r="IN2676"/>
      <c r="IO2676"/>
      <c r="IP2676"/>
      <c r="IQ2676"/>
    </row>
    <row r="2677" spans="1:251" s="40" customFormat="1" ht="22.15" customHeight="1" x14ac:dyDescent="0.15">
      <c r="A2677" s="170">
        <v>4975974020889</v>
      </c>
      <c r="B2677" s="122">
        <v>839088</v>
      </c>
      <c r="C2677" s="32" t="s">
        <v>1883</v>
      </c>
      <c r="D2677" s="33">
        <v>0.1</v>
      </c>
      <c r="E2677" s="28">
        <v>4800</v>
      </c>
      <c r="F2677" s="50"/>
      <c r="G2677" s="68"/>
      <c r="H2677" s="133"/>
      <c r="I2677" s="50"/>
      <c r="J2677" s="32" t="s">
        <v>2850</v>
      </c>
      <c r="K2677" s="32" t="s">
        <v>2458</v>
      </c>
      <c r="L2677" s="38"/>
      <c r="M2677" s="43"/>
      <c r="N2677"/>
      <c r="O2677"/>
      <c r="P2677"/>
      <c r="Q2677"/>
      <c r="R2677"/>
      <c r="S2677"/>
      <c r="T2677"/>
      <c r="U2677"/>
      <c r="V2677"/>
      <c r="W2677"/>
      <c r="X2677"/>
      <c r="Y2677"/>
      <c r="Z2677"/>
      <c r="AA2677"/>
      <c r="AB2677"/>
      <c r="AC2677"/>
      <c r="AD2677"/>
      <c r="AE2677"/>
      <c r="AF2677"/>
      <c r="AG2677"/>
      <c r="AH2677"/>
      <c r="AI2677"/>
      <c r="AJ2677"/>
      <c r="AK2677"/>
      <c r="AL2677"/>
      <c r="AM2677"/>
      <c r="AN2677"/>
      <c r="AO2677"/>
      <c r="AP2677"/>
      <c r="AQ2677"/>
      <c r="AR2677"/>
      <c r="AS2677"/>
      <c r="AT2677"/>
      <c r="AU2677"/>
      <c r="AV2677"/>
      <c r="AW2677"/>
      <c r="AX2677"/>
      <c r="AY2677"/>
      <c r="AZ2677"/>
      <c r="BA2677"/>
      <c r="BB2677"/>
      <c r="BC2677"/>
      <c r="BD2677"/>
      <c r="BE2677"/>
      <c r="BF2677"/>
      <c r="BG2677"/>
      <c r="BH2677"/>
      <c r="BI2677"/>
      <c r="BJ2677"/>
      <c r="BK2677"/>
      <c r="BL2677"/>
      <c r="BM2677"/>
      <c r="BN2677"/>
      <c r="BO2677"/>
      <c r="BP2677"/>
      <c r="BQ2677"/>
      <c r="BR2677"/>
      <c r="BS2677"/>
      <c r="BT2677"/>
      <c r="BU2677"/>
      <c r="BV2677"/>
      <c r="BW2677"/>
      <c r="BX2677"/>
      <c r="BY2677"/>
      <c r="BZ2677"/>
      <c r="CA2677"/>
      <c r="CB2677"/>
      <c r="CC2677"/>
      <c r="CD2677"/>
      <c r="CE2677"/>
      <c r="CF2677"/>
      <c r="CG2677"/>
      <c r="CH2677"/>
      <c r="CI2677"/>
      <c r="CJ2677"/>
      <c r="CK2677"/>
      <c r="CL2677"/>
      <c r="CM2677"/>
      <c r="CN2677"/>
      <c r="CO2677"/>
      <c r="CP2677"/>
      <c r="CQ2677"/>
      <c r="CR2677"/>
      <c r="CS2677"/>
      <c r="CT2677"/>
      <c r="CU2677"/>
      <c r="CV2677"/>
      <c r="CW2677"/>
      <c r="CX2677"/>
      <c r="CY2677"/>
      <c r="CZ2677"/>
      <c r="DA2677"/>
      <c r="DB2677"/>
      <c r="DC2677"/>
      <c r="DD2677"/>
      <c r="DE2677"/>
      <c r="DF2677"/>
      <c r="DG2677"/>
      <c r="DH2677"/>
      <c r="DI2677"/>
      <c r="DJ2677"/>
      <c r="DK2677"/>
      <c r="DL2677"/>
      <c r="DM2677"/>
      <c r="DN2677"/>
      <c r="DO2677"/>
      <c r="DP2677"/>
      <c r="DQ2677"/>
      <c r="DR2677"/>
      <c r="DS2677"/>
      <c r="DT2677"/>
      <c r="DU2677"/>
      <c r="DV2677"/>
      <c r="DW2677"/>
      <c r="DX2677"/>
      <c r="DY2677"/>
      <c r="DZ2677"/>
      <c r="EA2677"/>
      <c r="EB2677"/>
      <c r="EC2677"/>
      <c r="ED2677"/>
      <c r="EE2677"/>
      <c r="EF2677"/>
      <c r="EG2677"/>
      <c r="EH2677"/>
      <c r="EI2677"/>
      <c r="EJ2677"/>
      <c r="EK2677"/>
      <c r="EL2677"/>
      <c r="EM2677"/>
      <c r="EN2677"/>
      <c r="EO2677"/>
      <c r="EP2677"/>
      <c r="EQ2677"/>
      <c r="ER2677"/>
      <c r="ES2677"/>
      <c r="ET2677"/>
      <c r="EU2677"/>
      <c r="EV2677"/>
      <c r="EW2677"/>
      <c r="EX2677"/>
      <c r="EY2677"/>
      <c r="EZ2677"/>
      <c r="FA2677"/>
      <c r="FB2677"/>
      <c r="FC2677"/>
      <c r="FD2677"/>
      <c r="FE2677"/>
      <c r="FF2677"/>
      <c r="FG2677"/>
      <c r="FH2677"/>
      <c r="FI2677"/>
      <c r="FJ2677"/>
      <c r="FK2677"/>
      <c r="FL2677"/>
      <c r="FM2677"/>
      <c r="FN2677"/>
      <c r="FO2677"/>
      <c r="FP2677"/>
      <c r="FQ2677"/>
      <c r="FR2677"/>
      <c r="FS2677"/>
      <c r="FT2677"/>
      <c r="FU2677"/>
      <c r="FV2677"/>
      <c r="FW2677"/>
      <c r="FX2677"/>
      <c r="FY2677"/>
      <c r="FZ2677"/>
      <c r="GA2677"/>
      <c r="GB2677"/>
      <c r="GC2677"/>
      <c r="GD2677"/>
      <c r="GE2677"/>
      <c r="GF2677"/>
      <c r="GG2677"/>
      <c r="GH2677"/>
      <c r="GI2677"/>
      <c r="GJ2677"/>
      <c r="GK2677"/>
      <c r="GL2677"/>
      <c r="GM2677"/>
      <c r="GN2677"/>
      <c r="GO2677"/>
      <c r="GP2677"/>
      <c r="GQ2677"/>
      <c r="GR2677"/>
      <c r="GS2677"/>
      <c r="GT2677"/>
      <c r="GU2677"/>
      <c r="GV2677"/>
      <c r="GW2677"/>
      <c r="GX2677"/>
      <c r="GY2677"/>
      <c r="GZ2677"/>
      <c r="HA2677"/>
      <c r="HB2677"/>
      <c r="HC2677"/>
      <c r="HD2677"/>
      <c r="HE2677"/>
      <c r="HF2677"/>
      <c r="HG2677"/>
      <c r="HH2677"/>
      <c r="HI2677"/>
      <c r="HJ2677"/>
      <c r="HK2677"/>
      <c r="HL2677"/>
      <c r="HM2677"/>
      <c r="HN2677"/>
      <c r="HO2677"/>
      <c r="HP2677"/>
      <c r="HQ2677"/>
      <c r="HR2677"/>
      <c r="HS2677"/>
      <c r="HT2677"/>
      <c r="HU2677"/>
      <c r="HV2677"/>
      <c r="HW2677"/>
      <c r="HX2677"/>
      <c r="HY2677"/>
      <c r="HZ2677"/>
      <c r="IA2677"/>
      <c r="IB2677"/>
      <c r="IC2677"/>
      <c r="ID2677"/>
      <c r="IE2677"/>
      <c r="IF2677"/>
      <c r="IG2677"/>
      <c r="IH2677"/>
      <c r="II2677"/>
      <c r="IJ2677"/>
      <c r="IK2677"/>
      <c r="IL2677"/>
      <c r="IM2677"/>
      <c r="IN2677"/>
      <c r="IO2677"/>
      <c r="IP2677"/>
      <c r="IQ2677"/>
    </row>
    <row r="2678" spans="1:251" s="40" customFormat="1" ht="22.15" customHeight="1" x14ac:dyDescent="0.15">
      <c r="A2678" s="170">
        <v>4975974020896</v>
      </c>
      <c r="B2678" s="122">
        <v>839089</v>
      </c>
      <c r="C2678" s="32" t="s">
        <v>1884</v>
      </c>
      <c r="D2678" s="33">
        <v>0.1</v>
      </c>
      <c r="E2678" s="28">
        <v>4800</v>
      </c>
      <c r="F2678" s="50"/>
      <c r="G2678" s="68"/>
      <c r="H2678" s="133"/>
      <c r="I2678" s="50"/>
      <c r="J2678" s="32" t="s">
        <v>2850</v>
      </c>
      <c r="K2678" s="32" t="s">
        <v>2458</v>
      </c>
      <c r="L2678" s="38"/>
      <c r="M2678" s="43"/>
      <c r="N2678"/>
      <c r="O2678"/>
      <c r="P2678"/>
      <c r="Q2678"/>
      <c r="R2678"/>
      <c r="S2678"/>
      <c r="T2678"/>
      <c r="U2678"/>
      <c r="V2678"/>
      <c r="W2678"/>
      <c r="X2678"/>
      <c r="Y2678"/>
      <c r="Z2678"/>
      <c r="AA2678"/>
      <c r="AB2678"/>
      <c r="AC2678"/>
      <c r="AD2678"/>
      <c r="AE2678"/>
      <c r="AF2678"/>
      <c r="AG2678"/>
      <c r="AH2678"/>
      <c r="AI2678"/>
      <c r="AJ2678"/>
      <c r="AK2678"/>
      <c r="AL2678"/>
      <c r="AM2678"/>
      <c r="AN2678"/>
      <c r="AO2678"/>
      <c r="AP2678"/>
      <c r="AQ2678"/>
      <c r="AR2678"/>
      <c r="AS2678"/>
      <c r="AT2678"/>
      <c r="AU2678"/>
      <c r="AV2678"/>
      <c r="AW2678"/>
      <c r="AX2678"/>
      <c r="AY2678"/>
      <c r="AZ2678"/>
      <c r="BA2678"/>
      <c r="BB2678"/>
      <c r="BC2678"/>
      <c r="BD2678"/>
      <c r="BE2678"/>
      <c r="BF2678"/>
      <c r="BG2678"/>
      <c r="BH2678"/>
      <c r="BI2678"/>
      <c r="BJ2678"/>
      <c r="BK2678"/>
      <c r="BL2678"/>
      <c r="BM2678"/>
      <c r="BN2678"/>
      <c r="BO2678"/>
      <c r="BP2678"/>
      <c r="BQ2678"/>
      <c r="BR2678"/>
      <c r="BS2678"/>
      <c r="BT2678"/>
      <c r="BU2678"/>
      <c r="BV2678"/>
      <c r="BW2678"/>
      <c r="BX2678"/>
      <c r="BY2678"/>
      <c r="BZ2678"/>
      <c r="CA2678"/>
      <c r="CB2678"/>
      <c r="CC2678"/>
      <c r="CD2678"/>
      <c r="CE2678"/>
      <c r="CF2678"/>
      <c r="CG2678"/>
      <c r="CH2678"/>
      <c r="CI2678"/>
      <c r="CJ2678"/>
      <c r="CK2678"/>
      <c r="CL2678"/>
      <c r="CM2678"/>
      <c r="CN2678"/>
      <c r="CO2678"/>
      <c r="CP2678"/>
      <c r="CQ2678"/>
      <c r="CR2678"/>
      <c r="CS2678"/>
      <c r="CT2678"/>
      <c r="CU2678"/>
      <c r="CV2678"/>
      <c r="CW2678"/>
      <c r="CX2678"/>
      <c r="CY2678"/>
      <c r="CZ2678"/>
      <c r="DA2678"/>
      <c r="DB2678"/>
      <c r="DC2678"/>
      <c r="DD2678"/>
      <c r="DE2678"/>
      <c r="DF2678"/>
      <c r="DG2678"/>
      <c r="DH2678"/>
      <c r="DI2678"/>
      <c r="DJ2678"/>
      <c r="DK2678"/>
      <c r="DL2678"/>
      <c r="DM2678"/>
      <c r="DN2678"/>
      <c r="DO2678"/>
      <c r="DP2678"/>
      <c r="DQ2678"/>
      <c r="DR2678"/>
      <c r="DS2678"/>
      <c r="DT2678"/>
      <c r="DU2678"/>
      <c r="DV2678"/>
      <c r="DW2678"/>
      <c r="DX2678"/>
      <c r="DY2678"/>
      <c r="DZ2678"/>
      <c r="EA2678"/>
      <c r="EB2678"/>
      <c r="EC2678"/>
      <c r="ED2678"/>
      <c r="EE2678"/>
      <c r="EF2678"/>
      <c r="EG2678"/>
      <c r="EH2678"/>
      <c r="EI2678"/>
      <c r="EJ2678"/>
      <c r="EK2678"/>
      <c r="EL2678"/>
      <c r="EM2678"/>
      <c r="EN2678"/>
      <c r="EO2678"/>
      <c r="EP2678"/>
      <c r="EQ2678"/>
      <c r="ER2678"/>
      <c r="ES2678"/>
      <c r="ET2678"/>
      <c r="EU2678"/>
      <c r="EV2678"/>
      <c r="EW2678"/>
      <c r="EX2678"/>
      <c r="EY2678"/>
      <c r="EZ2678"/>
      <c r="FA2678"/>
      <c r="FB2678"/>
      <c r="FC2678"/>
      <c r="FD2678"/>
      <c r="FE2678"/>
      <c r="FF2678"/>
      <c r="FG2678"/>
      <c r="FH2678"/>
      <c r="FI2678"/>
      <c r="FJ2678"/>
      <c r="FK2678"/>
      <c r="FL2678"/>
      <c r="FM2678"/>
      <c r="FN2678"/>
      <c r="FO2678"/>
      <c r="FP2678"/>
      <c r="FQ2678"/>
      <c r="FR2678"/>
      <c r="FS2678"/>
      <c r="FT2678"/>
      <c r="FU2678"/>
      <c r="FV2678"/>
      <c r="FW2678"/>
      <c r="FX2678"/>
      <c r="FY2678"/>
      <c r="FZ2678"/>
      <c r="GA2678"/>
      <c r="GB2678"/>
      <c r="GC2678"/>
      <c r="GD2678"/>
      <c r="GE2678"/>
      <c r="GF2678"/>
      <c r="GG2678"/>
      <c r="GH2678"/>
      <c r="GI2678"/>
      <c r="GJ2678"/>
      <c r="GK2678"/>
      <c r="GL2678"/>
      <c r="GM2678"/>
      <c r="GN2678"/>
      <c r="GO2678"/>
      <c r="GP2678"/>
      <c r="GQ2678"/>
      <c r="GR2678"/>
      <c r="GS2678"/>
      <c r="GT2678"/>
      <c r="GU2678"/>
      <c r="GV2678"/>
      <c r="GW2678"/>
      <c r="GX2678"/>
      <c r="GY2678"/>
      <c r="GZ2678"/>
      <c r="HA2678"/>
      <c r="HB2678"/>
      <c r="HC2678"/>
      <c r="HD2678"/>
      <c r="HE2678"/>
      <c r="HF2678"/>
      <c r="HG2678"/>
      <c r="HH2678"/>
      <c r="HI2678"/>
      <c r="HJ2678"/>
      <c r="HK2678"/>
      <c r="HL2678"/>
      <c r="HM2678"/>
      <c r="HN2678"/>
      <c r="HO2678"/>
      <c r="HP2678"/>
      <c r="HQ2678"/>
      <c r="HR2678"/>
      <c r="HS2678"/>
      <c r="HT2678"/>
      <c r="HU2678"/>
      <c r="HV2678"/>
      <c r="HW2678"/>
      <c r="HX2678"/>
      <c r="HY2678"/>
      <c r="HZ2678"/>
      <c r="IA2678"/>
      <c r="IB2678"/>
      <c r="IC2678"/>
      <c r="ID2678"/>
      <c r="IE2678"/>
      <c r="IF2678"/>
      <c r="IG2678"/>
      <c r="IH2678"/>
      <c r="II2678"/>
      <c r="IJ2678"/>
      <c r="IK2678"/>
      <c r="IL2678"/>
      <c r="IM2678"/>
      <c r="IN2678"/>
      <c r="IO2678"/>
      <c r="IP2678"/>
      <c r="IQ2678"/>
    </row>
    <row r="2679" spans="1:251" s="40" customFormat="1" ht="22.15" customHeight="1" x14ac:dyDescent="0.15">
      <c r="A2679" s="170">
        <v>4975974020902</v>
      </c>
      <c r="B2679" s="122">
        <v>839090</v>
      </c>
      <c r="C2679" s="32" t="s">
        <v>1885</v>
      </c>
      <c r="D2679" s="33">
        <v>0.1</v>
      </c>
      <c r="E2679" s="28">
        <v>5800</v>
      </c>
      <c r="F2679" s="50"/>
      <c r="G2679" s="68"/>
      <c r="H2679" s="133"/>
      <c r="I2679" s="50"/>
      <c r="J2679" s="32" t="s">
        <v>2850</v>
      </c>
      <c r="K2679" s="32" t="s">
        <v>2458</v>
      </c>
      <c r="L2679" s="3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c r="AQ2679"/>
      <c r="AR2679"/>
      <c r="AS2679"/>
      <c r="AT2679"/>
      <c r="AU2679"/>
      <c r="AV2679"/>
      <c r="AW2679"/>
      <c r="AX2679"/>
      <c r="AY2679"/>
      <c r="AZ2679"/>
      <c r="BA2679"/>
      <c r="BB2679"/>
      <c r="BC2679"/>
      <c r="BD2679"/>
      <c r="BE2679"/>
      <c r="BF2679"/>
      <c r="BG2679"/>
      <c r="BH2679"/>
      <c r="BI2679"/>
      <c r="BJ2679"/>
      <c r="BK2679"/>
      <c r="BL2679"/>
      <c r="BM2679"/>
      <c r="BN2679"/>
      <c r="BO2679"/>
      <c r="BP2679"/>
      <c r="BQ2679"/>
      <c r="BR2679"/>
      <c r="BS2679"/>
      <c r="BT2679"/>
      <c r="BU2679"/>
      <c r="BV2679"/>
      <c r="BW2679"/>
      <c r="BX2679"/>
      <c r="BY2679"/>
      <c r="BZ2679"/>
      <c r="CA2679"/>
      <c r="CB2679"/>
      <c r="CC2679"/>
      <c r="CD2679"/>
      <c r="CE2679"/>
      <c r="CF2679"/>
      <c r="CG2679"/>
      <c r="CH2679"/>
      <c r="CI2679"/>
      <c r="CJ2679"/>
      <c r="CK2679"/>
      <c r="CL2679"/>
      <c r="CM2679"/>
      <c r="CN2679"/>
      <c r="CO2679"/>
      <c r="CP2679"/>
      <c r="CQ2679"/>
      <c r="CR2679"/>
      <c r="CS2679"/>
      <c r="CT2679"/>
      <c r="CU2679"/>
      <c r="CV2679"/>
      <c r="CW2679"/>
      <c r="CX2679"/>
      <c r="CY2679"/>
      <c r="CZ2679"/>
      <c r="DA2679"/>
      <c r="DB2679"/>
      <c r="DC2679"/>
      <c r="DD2679"/>
      <c r="DE2679"/>
      <c r="DF2679"/>
      <c r="DG2679"/>
      <c r="DH2679"/>
      <c r="DI2679"/>
      <c r="DJ2679"/>
      <c r="DK2679"/>
      <c r="DL2679"/>
      <c r="DM2679"/>
      <c r="DN2679"/>
      <c r="DO2679"/>
      <c r="DP2679"/>
      <c r="DQ2679"/>
      <c r="DR2679"/>
      <c r="DS2679"/>
      <c r="DT2679"/>
      <c r="DU2679"/>
      <c r="DV2679"/>
      <c r="DW2679"/>
      <c r="DX2679"/>
      <c r="DY2679"/>
      <c r="DZ2679"/>
      <c r="EA2679"/>
      <c r="EB2679"/>
      <c r="EC2679"/>
      <c r="ED2679"/>
      <c r="EE2679"/>
      <c r="EF2679"/>
      <c r="EG2679"/>
      <c r="EH2679"/>
      <c r="EI2679"/>
      <c r="EJ2679"/>
      <c r="EK2679"/>
      <c r="EL2679"/>
      <c r="EM2679"/>
      <c r="EN2679"/>
      <c r="EO2679"/>
      <c r="EP2679"/>
      <c r="EQ2679"/>
      <c r="ER2679"/>
      <c r="ES2679"/>
      <c r="ET2679"/>
      <c r="EU2679"/>
      <c r="EV2679"/>
      <c r="EW2679"/>
      <c r="EX2679"/>
      <c r="EY2679"/>
      <c r="EZ2679"/>
      <c r="FA2679"/>
      <c r="FB2679"/>
      <c r="FC2679"/>
      <c r="FD2679"/>
      <c r="FE2679"/>
      <c r="FF2679"/>
      <c r="FG2679"/>
      <c r="FH2679"/>
      <c r="FI2679"/>
      <c r="FJ2679"/>
      <c r="FK2679"/>
      <c r="FL2679"/>
      <c r="FM2679"/>
      <c r="FN2679"/>
      <c r="FO2679"/>
      <c r="FP2679"/>
      <c r="FQ2679"/>
      <c r="FR2679"/>
      <c r="FS2679"/>
      <c r="FT2679"/>
      <c r="FU2679"/>
      <c r="FV2679"/>
      <c r="FW2679"/>
      <c r="FX2679"/>
      <c r="FY2679"/>
      <c r="FZ2679"/>
      <c r="GA2679"/>
      <c r="GB2679"/>
      <c r="GC2679"/>
      <c r="GD2679"/>
      <c r="GE2679"/>
      <c r="GF2679"/>
      <c r="GG2679"/>
      <c r="GH2679"/>
      <c r="GI2679"/>
      <c r="GJ2679"/>
      <c r="GK2679"/>
      <c r="GL2679"/>
      <c r="GM2679"/>
      <c r="GN2679"/>
      <c r="GO2679"/>
      <c r="GP2679"/>
      <c r="GQ2679"/>
      <c r="GR2679"/>
      <c r="GS2679"/>
      <c r="GT2679"/>
      <c r="GU2679"/>
      <c r="GV2679"/>
      <c r="GW2679"/>
      <c r="GX2679"/>
      <c r="GY2679"/>
      <c r="GZ2679"/>
      <c r="HA2679"/>
      <c r="HB2679"/>
      <c r="HC2679"/>
      <c r="HD2679"/>
      <c r="HE2679"/>
      <c r="HF2679"/>
      <c r="HG2679"/>
      <c r="HH2679"/>
      <c r="HI2679"/>
      <c r="HJ2679"/>
      <c r="HK2679"/>
      <c r="HL2679"/>
      <c r="HM2679"/>
      <c r="HN2679"/>
      <c r="HO2679"/>
      <c r="HP2679"/>
      <c r="HQ2679"/>
      <c r="HR2679"/>
      <c r="HS2679"/>
      <c r="HT2679"/>
      <c r="HU2679"/>
      <c r="HV2679"/>
      <c r="HW2679"/>
      <c r="HX2679"/>
      <c r="HY2679"/>
      <c r="HZ2679"/>
      <c r="IA2679"/>
      <c r="IB2679"/>
      <c r="IC2679"/>
      <c r="ID2679"/>
      <c r="IE2679"/>
      <c r="IF2679"/>
      <c r="IG2679"/>
      <c r="IH2679"/>
      <c r="II2679"/>
      <c r="IJ2679"/>
      <c r="IK2679"/>
      <c r="IL2679"/>
      <c r="IM2679"/>
      <c r="IN2679"/>
      <c r="IO2679"/>
      <c r="IP2679"/>
      <c r="IQ2679"/>
    </row>
    <row r="2680" spans="1:251" s="40" customFormat="1" ht="22.15" customHeight="1" x14ac:dyDescent="0.15">
      <c r="A2680" s="170">
        <v>4975974030840</v>
      </c>
      <c r="B2680" s="122">
        <v>839094</v>
      </c>
      <c r="C2680" s="32" t="s">
        <v>1915</v>
      </c>
      <c r="D2680" s="33">
        <v>0.1</v>
      </c>
      <c r="E2680" s="30" t="s">
        <v>2451</v>
      </c>
      <c r="F2680" s="50"/>
      <c r="G2680" s="68"/>
      <c r="H2680" s="133"/>
      <c r="I2680" s="50"/>
      <c r="J2680" s="32" t="s">
        <v>2850</v>
      </c>
      <c r="K2680" s="32" t="s">
        <v>2458</v>
      </c>
      <c r="L2680" s="38"/>
      <c r="M2680" s="43"/>
      <c r="N2680"/>
      <c r="O2680"/>
      <c r="P2680"/>
      <c r="Q2680"/>
      <c r="R2680"/>
      <c r="S2680"/>
      <c r="T2680"/>
      <c r="U2680"/>
      <c r="V2680"/>
      <c r="W2680"/>
      <c r="X2680"/>
      <c r="Y2680"/>
      <c r="Z2680"/>
      <c r="AA2680"/>
      <c r="AB2680"/>
      <c r="AC2680"/>
      <c r="AD2680"/>
      <c r="AE2680"/>
      <c r="AF2680"/>
      <c r="AG2680"/>
      <c r="AH2680"/>
      <c r="AI2680"/>
      <c r="AJ2680"/>
      <c r="AK2680"/>
      <c r="AL2680"/>
      <c r="AM2680"/>
      <c r="AN2680"/>
      <c r="AO2680"/>
      <c r="AP2680"/>
      <c r="AQ2680"/>
      <c r="AR2680"/>
      <c r="AS2680"/>
      <c r="AT2680"/>
      <c r="AU2680"/>
      <c r="AV2680"/>
      <c r="AW2680"/>
      <c r="AX2680"/>
      <c r="AY2680"/>
      <c r="AZ2680"/>
      <c r="BA2680"/>
      <c r="BB2680"/>
      <c r="BC2680"/>
      <c r="BD2680"/>
      <c r="BE2680"/>
      <c r="BF2680"/>
      <c r="BG2680"/>
      <c r="BH2680"/>
      <c r="BI2680"/>
      <c r="BJ2680"/>
      <c r="BK2680"/>
      <c r="BL2680"/>
      <c r="BM2680"/>
      <c r="BN2680"/>
      <c r="BO2680"/>
      <c r="BP2680"/>
      <c r="BQ2680"/>
      <c r="BR2680"/>
      <c r="BS2680"/>
      <c r="BT2680"/>
      <c r="BU2680"/>
      <c r="BV2680"/>
      <c r="BW2680"/>
      <c r="BX2680"/>
      <c r="BY2680"/>
      <c r="BZ2680"/>
      <c r="CA2680"/>
      <c r="CB2680"/>
      <c r="CC2680"/>
      <c r="CD2680"/>
      <c r="CE2680"/>
      <c r="CF2680"/>
      <c r="CG2680"/>
      <c r="CH2680"/>
      <c r="CI2680"/>
      <c r="CJ2680"/>
      <c r="CK2680"/>
      <c r="CL2680"/>
      <c r="CM2680"/>
      <c r="CN2680"/>
      <c r="CO2680"/>
      <c r="CP2680"/>
      <c r="CQ2680"/>
      <c r="CR2680"/>
      <c r="CS2680"/>
      <c r="CT2680"/>
      <c r="CU2680"/>
      <c r="CV2680"/>
      <c r="CW2680"/>
      <c r="CX2680"/>
      <c r="CY2680"/>
      <c r="CZ2680"/>
      <c r="DA2680"/>
      <c r="DB2680"/>
      <c r="DC2680"/>
      <c r="DD2680"/>
      <c r="DE2680"/>
      <c r="DF2680"/>
      <c r="DG2680"/>
      <c r="DH2680"/>
      <c r="DI2680"/>
      <c r="DJ2680"/>
      <c r="DK2680"/>
      <c r="DL2680"/>
      <c r="DM2680"/>
      <c r="DN2680"/>
      <c r="DO2680"/>
      <c r="DP2680"/>
      <c r="DQ2680"/>
      <c r="DR2680"/>
      <c r="DS2680"/>
      <c r="DT2680"/>
      <c r="DU2680"/>
      <c r="DV2680"/>
      <c r="DW2680"/>
      <c r="DX2680"/>
      <c r="DY2680"/>
      <c r="DZ2680"/>
      <c r="EA2680"/>
      <c r="EB2680"/>
      <c r="EC2680"/>
      <c r="ED2680"/>
      <c r="EE2680"/>
      <c r="EF2680"/>
      <c r="EG2680"/>
      <c r="EH2680"/>
      <c r="EI2680"/>
      <c r="EJ2680"/>
      <c r="EK2680"/>
      <c r="EL2680"/>
      <c r="EM2680"/>
      <c r="EN2680"/>
      <c r="EO2680"/>
      <c r="EP2680"/>
      <c r="EQ2680"/>
      <c r="ER2680"/>
      <c r="ES2680"/>
      <c r="ET2680"/>
      <c r="EU2680"/>
      <c r="EV2680"/>
      <c r="EW2680"/>
      <c r="EX2680"/>
      <c r="EY2680"/>
      <c r="EZ2680"/>
      <c r="FA2680"/>
      <c r="FB2680"/>
      <c r="FC2680"/>
      <c r="FD2680"/>
      <c r="FE2680"/>
      <c r="FF2680"/>
      <c r="FG2680"/>
      <c r="FH2680"/>
      <c r="FI2680"/>
      <c r="FJ2680"/>
      <c r="FK2680"/>
      <c r="FL2680"/>
      <c r="FM2680"/>
      <c r="FN2680"/>
      <c r="FO2680"/>
      <c r="FP2680"/>
      <c r="FQ2680"/>
      <c r="FR2680"/>
      <c r="FS2680"/>
      <c r="FT2680"/>
      <c r="FU2680"/>
      <c r="FV2680"/>
      <c r="FW2680"/>
      <c r="FX2680"/>
      <c r="FY2680"/>
      <c r="FZ2680"/>
      <c r="GA2680"/>
      <c r="GB2680"/>
      <c r="GC2680"/>
      <c r="GD2680"/>
      <c r="GE2680"/>
      <c r="GF2680"/>
      <c r="GG2680"/>
      <c r="GH2680"/>
      <c r="GI2680"/>
      <c r="GJ2680"/>
      <c r="GK2680"/>
      <c r="GL2680"/>
      <c r="GM2680"/>
      <c r="GN2680"/>
      <c r="GO2680"/>
      <c r="GP2680"/>
      <c r="GQ2680"/>
      <c r="GR2680"/>
      <c r="GS2680"/>
      <c r="GT2680"/>
      <c r="GU2680"/>
      <c r="GV2680"/>
      <c r="GW2680"/>
      <c r="GX2680"/>
      <c r="GY2680"/>
      <c r="GZ2680"/>
      <c r="HA2680"/>
      <c r="HB2680"/>
      <c r="HC2680"/>
      <c r="HD2680"/>
      <c r="HE2680"/>
      <c r="HF2680"/>
      <c r="HG2680"/>
      <c r="HH2680"/>
      <c r="HI2680"/>
      <c r="HJ2680"/>
      <c r="HK2680"/>
      <c r="HL2680"/>
      <c r="HM2680"/>
      <c r="HN2680"/>
      <c r="HO2680"/>
      <c r="HP2680"/>
      <c r="HQ2680"/>
      <c r="HR2680"/>
      <c r="HS2680"/>
      <c r="HT2680"/>
      <c r="HU2680"/>
      <c r="HV2680"/>
      <c r="HW2680"/>
      <c r="HX2680"/>
      <c r="HY2680"/>
      <c r="HZ2680"/>
      <c r="IA2680"/>
      <c r="IB2680"/>
      <c r="IC2680"/>
      <c r="ID2680"/>
      <c r="IE2680"/>
      <c r="IF2680"/>
      <c r="IG2680"/>
      <c r="IH2680"/>
      <c r="II2680"/>
      <c r="IJ2680"/>
      <c r="IK2680"/>
      <c r="IL2680"/>
      <c r="IM2680"/>
      <c r="IN2680"/>
      <c r="IO2680"/>
      <c r="IP2680"/>
      <c r="IQ2680"/>
    </row>
    <row r="2681" spans="1:251" s="40" customFormat="1" ht="22.15" customHeight="1" x14ac:dyDescent="0.15">
      <c r="A2681" s="170">
        <v>4975974030857</v>
      </c>
      <c r="B2681" s="122">
        <v>839095</v>
      </c>
      <c r="C2681" s="32" t="s">
        <v>1916</v>
      </c>
      <c r="D2681" s="33">
        <v>0.1</v>
      </c>
      <c r="E2681" s="30" t="s">
        <v>2451</v>
      </c>
      <c r="F2681" s="50"/>
      <c r="G2681" s="68"/>
      <c r="H2681" s="133"/>
      <c r="I2681" s="50"/>
      <c r="J2681" s="32" t="s">
        <v>2850</v>
      </c>
      <c r="K2681" s="32" t="s">
        <v>2458</v>
      </c>
      <c r="L2681" s="38"/>
      <c r="M2681" s="43"/>
      <c r="N2681"/>
      <c r="O2681"/>
      <c r="P2681"/>
      <c r="Q2681"/>
      <c r="R2681"/>
      <c r="S2681"/>
      <c r="T2681"/>
      <c r="U2681"/>
      <c r="V2681"/>
      <c r="W2681"/>
      <c r="X2681"/>
      <c r="Y2681"/>
      <c r="Z2681"/>
      <c r="AA2681"/>
      <c r="AB2681"/>
      <c r="AC2681"/>
      <c r="AD2681"/>
      <c r="AE2681"/>
      <c r="AF2681"/>
      <c r="AG2681"/>
      <c r="AH2681"/>
      <c r="AI2681"/>
      <c r="AJ2681"/>
      <c r="AK2681"/>
      <c r="AL2681"/>
      <c r="AM2681"/>
      <c r="AN2681"/>
      <c r="AO2681"/>
      <c r="AP2681"/>
      <c r="AQ2681"/>
      <c r="AR2681"/>
      <c r="AS2681"/>
      <c r="AT2681"/>
      <c r="AU2681"/>
      <c r="AV2681"/>
      <c r="AW2681"/>
      <c r="AX2681"/>
      <c r="AY2681"/>
      <c r="AZ2681"/>
      <c r="BA2681"/>
      <c r="BB2681"/>
      <c r="BC2681"/>
      <c r="BD2681"/>
      <c r="BE2681"/>
      <c r="BF2681"/>
      <c r="BG2681"/>
      <c r="BH2681"/>
      <c r="BI2681"/>
      <c r="BJ2681"/>
      <c r="BK2681"/>
      <c r="BL2681"/>
      <c r="BM2681"/>
      <c r="BN2681"/>
      <c r="BO2681"/>
      <c r="BP2681"/>
      <c r="BQ2681"/>
      <c r="BR2681"/>
      <c r="BS2681"/>
      <c r="BT2681"/>
      <c r="BU2681"/>
      <c r="BV2681"/>
      <c r="BW2681"/>
      <c r="BX2681"/>
      <c r="BY2681"/>
      <c r="BZ2681"/>
      <c r="CA2681"/>
      <c r="CB2681"/>
      <c r="CC2681"/>
      <c r="CD2681"/>
      <c r="CE2681"/>
      <c r="CF2681"/>
      <c r="CG2681"/>
      <c r="CH2681"/>
      <c r="CI2681"/>
      <c r="CJ2681"/>
      <c r="CK2681"/>
      <c r="CL2681"/>
      <c r="CM2681"/>
      <c r="CN2681"/>
      <c r="CO2681"/>
      <c r="CP2681"/>
      <c r="CQ2681"/>
      <c r="CR2681"/>
      <c r="CS2681"/>
      <c r="CT2681"/>
      <c r="CU2681"/>
      <c r="CV2681"/>
      <c r="CW2681"/>
      <c r="CX2681"/>
      <c r="CY2681"/>
      <c r="CZ2681"/>
      <c r="DA2681"/>
      <c r="DB2681"/>
      <c r="DC2681"/>
      <c r="DD2681"/>
      <c r="DE2681"/>
      <c r="DF2681"/>
      <c r="DG2681"/>
      <c r="DH2681"/>
      <c r="DI2681"/>
      <c r="DJ2681"/>
      <c r="DK2681"/>
      <c r="DL2681"/>
      <c r="DM2681"/>
      <c r="DN2681"/>
      <c r="DO2681"/>
      <c r="DP2681"/>
      <c r="DQ2681"/>
      <c r="DR2681"/>
      <c r="DS2681"/>
      <c r="DT2681"/>
      <c r="DU2681"/>
      <c r="DV2681"/>
      <c r="DW2681"/>
      <c r="DX2681"/>
      <c r="DY2681"/>
      <c r="DZ2681"/>
      <c r="EA2681"/>
      <c r="EB2681"/>
      <c r="EC2681"/>
      <c r="ED2681"/>
      <c r="EE2681"/>
      <c r="EF2681"/>
      <c r="EG2681"/>
      <c r="EH2681"/>
      <c r="EI2681"/>
      <c r="EJ2681"/>
      <c r="EK2681"/>
      <c r="EL2681"/>
      <c r="EM2681"/>
      <c r="EN2681"/>
      <c r="EO2681"/>
      <c r="EP2681"/>
      <c r="EQ2681"/>
      <c r="ER2681"/>
      <c r="ES2681"/>
      <c r="ET2681"/>
      <c r="EU2681"/>
      <c r="EV2681"/>
      <c r="EW2681"/>
      <c r="EX2681"/>
      <c r="EY2681"/>
      <c r="EZ2681"/>
      <c r="FA2681"/>
      <c r="FB2681"/>
      <c r="FC2681"/>
      <c r="FD2681"/>
      <c r="FE2681"/>
      <c r="FF2681"/>
      <c r="FG2681"/>
      <c r="FH2681"/>
      <c r="FI2681"/>
      <c r="FJ2681"/>
      <c r="FK2681"/>
      <c r="FL2681"/>
      <c r="FM2681"/>
      <c r="FN2681"/>
      <c r="FO2681"/>
      <c r="FP2681"/>
      <c r="FQ2681"/>
      <c r="FR2681"/>
      <c r="FS2681"/>
      <c r="FT2681"/>
      <c r="FU2681"/>
      <c r="FV2681"/>
      <c r="FW2681"/>
      <c r="FX2681"/>
      <c r="FY2681"/>
      <c r="FZ2681"/>
      <c r="GA2681"/>
      <c r="GB2681"/>
      <c r="GC2681"/>
      <c r="GD2681"/>
      <c r="GE2681"/>
      <c r="GF2681"/>
      <c r="GG2681"/>
      <c r="GH2681"/>
      <c r="GI2681"/>
      <c r="GJ2681"/>
      <c r="GK2681"/>
      <c r="GL2681"/>
      <c r="GM2681"/>
      <c r="GN2681"/>
      <c r="GO2681"/>
      <c r="GP2681"/>
      <c r="GQ2681"/>
      <c r="GR2681"/>
      <c r="GS2681"/>
      <c r="GT2681"/>
      <c r="GU2681"/>
      <c r="GV2681"/>
      <c r="GW2681"/>
      <c r="GX2681"/>
      <c r="GY2681"/>
      <c r="GZ2681"/>
      <c r="HA2681"/>
      <c r="HB2681"/>
      <c r="HC2681"/>
      <c r="HD2681"/>
      <c r="HE2681"/>
      <c r="HF2681"/>
      <c r="HG2681"/>
      <c r="HH2681"/>
      <c r="HI2681"/>
      <c r="HJ2681"/>
      <c r="HK2681"/>
      <c r="HL2681"/>
      <c r="HM2681"/>
      <c r="HN2681"/>
      <c r="HO2681"/>
      <c r="HP2681"/>
      <c r="HQ2681"/>
      <c r="HR2681"/>
      <c r="HS2681"/>
      <c r="HT2681"/>
      <c r="HU2681"/>
      <c r="HV2681"/>
      <c r="HW2681"/>
      <c r="HX2681"/>
      <c r="HY2681"/>
      <c r="HZ2681"/>
      <c r="IA2681"/>
      <c r="IB2681"/>
      <c r="IC2681"/>
      <c r="ID2681"/>
      <c r="IE2681"/>
      <c r="IF2681"/>
      <c r="IG2681"/>
      <c r="IH2681"/>
      <c r="II2681"/>
      <c r="IJ2681"/>
      <c r="IK2681"/>
      <c r="IL2681"/>
      <c r="IM2681"/>
      <c r="IN2681"/>
      <c r="IO2681"/>
      <c r="IP2681"/>
      <c r="IQ2681"/>
    </row>
    <row r="2682" spans="1:251" s="40" customFormat="1" ht="22.15" customHeight="1" x14ac:dyDescent="0.15">
      <c r="A2682" s="170">
        <v>4975974030864</v>
      </c>
      <c r="B2682" s="122">
        <v>839096</v>
      </c>
      <c r="C2682" s="32" t="s">
        <v>1917</v>
      </c>
      <c r="D2682" s="33">
        <v>0.1</v>
      </c>
      <c r="E2682" s="30" t="s">
        <v>2451</v>
      </c>
      <c r="F2682" s="50"/>
      <c r="G2682" s="68"/>
      <c r="H2682" s="133"/>
      <c r="I2682" s="50"/>
      <c r="J2682" s="32" t="s">
        <v>2850</v>
      </c>
      <c r="K2682" s="32" t="s">
        <v>2458</v>
      </c>
      <c r="L2682" s="38"/>
      <c r="M2682" s="43"/>
      <c r="N2682"/>
      <c r="O2682"/>
      <c r="P2682"/>
      <c r="Q2682"/>
      <c r="R2682"/>
      <c r="S2682"/>
      <c r="T2682"/>
      <c r="U2682"/>
      <c r="V2682"/>
      <c r="W2682"/>
      <c r="X2682"/>
      <c r="Y2682"/>
      <c r="Z2682"/>
      <c r="AA2682"/>
      <c r="AB2682"/>
      <c r="AC2682"/>
      <c r="AD2682"/>
      <c r="AE2682"/>
      <c r="AF2682"/>
      <c r="AG2682"/>
      <c r="AH2682"/>
      <c r="AI2682"/>
      <c r="AJ2682"/>
      <c r="AK2682"/>
      <c r="AL2682"/>
      <c r="AM2682"/>
      <c r="AN2682"/>
      <c r="AO2682"/>
      <c r="AP2682"/>
      <c r="AQ2682"/>
      <c r="AR2682"/>
      <c r="AS2682"/>
      <c r="AT2682"/>
      <c r="AU2682"/>
      <c r="AV2682"/>
      <c r="AW2682"/>
      <c r="AX2682"/>
      <c r="AY2682"/>
      <c r="AZ2682"/>
      <c r="BA2682"/>
      <c r="BB2682"/>
      <c r="BC2682"/>
      <c r="BD2682"/>
      <c r="BE2682"/>
      <c r="BF2682"/>
      <c r="BG2682"/>
      <c r="BH2682"/>
      <c r="BI2682"/>
      <c r="BJ2682"/>
      <c r="BK2682"/>
      <c r="BL2682"/>
      <c r="BM2682"/>
      <c r="BN2682"/>
      <c r="BO2682"/>
      <c r="BP2682"/>
      <c r="BQ2682"/>
      <c r="BR2682"/>
      <c r="BS2682"/>
      <c r="BT2682"/>
      <c r="BU2682"/>
      <c r="BV2682"/>
      <c r="BW2682"/>
      <c r="BX2682"/>
      <c r="BY2682"/>
      <c r="BZ2682"/>
      <c r="CA2682"/>
      <c r="CB2682"/>
      <c r="CC2682"/>
      <c r="CD2682"/>
      <c r="CE2682"/>
      <c r="CF2682"/>
      <c r="CG2682"/>
      <c r="CH2682"/>
      <c r="CI2682"/>
      <c r="CJ2682"/>
      <c r="CK2682"/>
      <c r="CL2682"/>
      <c r="CM2682"/>
      <c r="CN2682"/>
      <c r="CO2682"/>
      <c r="CP2682"/>
      <c r="CQ2682"/>
      <c r="CR2682"/>
      <c r="CS2682"/>
      <c r="CT2682"/>
      <c r="CU2682"/>
      <c r="CV2682"/>
      <c r="CW2682"/>
      <c r="CX2682"/>
      <c r="CY2682"/>
      <c r="CZ2682"/>
      <c r="DA2682"/>
      <c r="DB2682"/>
      <c r="DC2682"/>
      <c r="DD2682"/>
      <c r="DE2682"/>
      <c r="DF2682"/>
      <c r="DG2682"/>
      <c r="DH2682"/>
      <c r="DI2682"/>
      <c r="DJ2682"/>
      <c r="DK2682"/>
      <c r="DL2682"/>
      <c r="DM2682"/>
      <c r="DN2682"/>
      <c r="DO2682"/>
      <c r="DP2682"/>
      <c r="DQ2682"/>
      <c r="DR2682"/>
      <c r="DS2682"/>
      <c r="DT2682"/>
      <c r="DU2682"/>
      <c r="DV2682"/>
      <c r="DW2682"/>
      <c r="DX2682"/>
      <c r="DY2682"/>
      <c r="DZ2682"/>
      <c r="EA2682"/>
      <c r="EB2682"/>
      <c r="EC2682"/>
      <c r="ED2682"/>
      <c r="EE2682"/>
      <c r="EF2682"/>
      <c r="EG2682"/>
      <c r="EH2682"/>
      <c r="EI2682"/>
      <c r="EJ2682"/>
      <c r="EK2682"/>
      <c r="EL2682"/>
      <c r="EM2682"/>
      <c r="EN2682"/>
      <c r="EO2682"/>
      <c r="EP2682"/>
      <c r="EQ2682"/>
      <c r="ER2682"/>
      <c r="ES2682"/>
      <c r="ET2682"/>
      <c r="EU2682"/>
      <c r="EV2682"/>
      <c r="EW2682"/>
      <c r="EX2682"/>
      <c r="EY2682"/>
      <c r="EZ2682"/>
      <c r="FA2682"/>
      <c r="FB2682"/>
      <c r="FC2682"/>
      <c r="FD2682"/>
      <c r="FE2682"/>
      <c r="FF2682"/>
      <c r="FG2682"/>
      <c r="FH2682"/>
      <c r="FI2682"/>
      <c r="FJ2682"/>
      <c r="FK2682"/>
      <c r="FL2682"/>
      <c r="FM2682"/>
      <c r="FN2682"/>
      <c r="FO2682"/>
      <c r="FP2682"/>
      <c r="FQ2682"/>
      <c r="FR2682"/>
      <c r="FS2682"/>
      <c r="FT2682"/>
      <c r="FU2682"/>
      <c r="FV2682"/>
      <c r="FW2682"/>
      <c r="FX2682"/>
      <c r="FY2682"/>
      <c r="FZ2682"/>
      <c r="GA2682"/>
      <c r="GB2682"/>
      <c r="GC2682"/>
      <c r="GD2682"/>
      <c r="GE2682"/>
      <c r="GF2682"/>
      <c r="GG2682"/>
      <c r="GH2682"/>
      <c r="GI2682"/>
      <c r="GJ2682"/>
      <c r="GK2682"/>
      <c r="GL2682"/>
      <c r="GM2682"/>
      <c r="GN2682"/>
      <c r="GO2682"/>
      <c r="GP2682"/>
      <c r="GQ2682"/>
      <c r="GR2682"/>
      <c r="GS2682"/>
      <c r="GT2682"/>
      <c r="GU2682"/>
      <c r="GV2682"/>
      <c r="GW2682"/>
      <c r="GX2682"/>
      <c r="GY2682"/>
      <c r="GZ2682"/>
      <c r="HA2682"/>
      <c r="HB2682"/>
      <c r="HC2682"/>
      <c r="HD2682"/>
      <c r="HE2682"/>
      <c r="HF2682"/>
      <c r="HG2682"/>
      <c r="HH2682"/>
      <c r="HI2682"/>
      <c r="HJ2682"/>
      <c r="HK2682"/>
      <c r="HL2682"/>
      <c r="HM2682"/>
      <c r="HN2682"/>
      <c r="HO2682"/>
      <c r="HP2682"/>
      <c r="HQ2682"/>
      <c r="HR2682"/>
      <c r="HS2682"/>
      <c r="HT2682"/>
      <c r="HU2682"/>
      <c r="HV2682"/>
      <c r="HW2682"/>
      <c r="HX2682"/>
      <c r="HY2682"/>
      <c r="HZ2682"/>
      <c r="IA2682"/>
      <c r="IB2682"/>
      <c r="IC2682"/>
      <c r="ID2682"/>
      <c r="IE2682"/>
      <c r="IF2682"/>
      <c r="IG2682"/>
      <c r="IH2682"/>
      <c r="II2682"/>
      <c r="IJ2682"/>
      <c r="IK2682"/>
      <c r="IL2682"/>
      <c r="IM2682"/>
      <c r="IN2682"/>
      <c r="IO2682"/>
      <c r="IP2682"/>
      <c r="IQ2682"/>
    </row>
    <row r="2683" spans="1:251" s="40" customFormat="1" ht="22.15" customHeight="1" x14ac:dyDescent="0.15">
      <c r="A2683" s="170">
        <v>4975974030871</v>
      </c>
      <c r="B2683" s="122">
        <v>839097</v>
      </c>
      <c r="C2683" s="32" t="s">
        <v>1918</v>
      </c>
      <c r="D2683" s="33">
        <v>0.1</v>
      </c>
      <c r="E2683" s="30" t="s">
        <v>2451</v>
      </c>
      <c r="F2683" s="50"/>
      <c r="G2683" s="68"/>
      <c r="H2683" s="133"/>
      <c r="I2683" s="50"/>
      <c r="J2683" s="32" t="s">
        <v>2850</v>
      </c>
      <c r="K2683" s="32" t="s">
        <v>2458</v>
      </c>
      <c r="L2683" s="38"/>
      <c r="M2683" s="43"/>
      <c r="N2683"/>
      <c r="O2683"/>
      <c r="P2683"/>
      <c r="Q2683"/>
      <c r="R2683"/>
      <c r="S2683"/>
      <c r="T2683"/>
      <c r="U2683"/>
      <c r="V2683"/>
      <c r="W2683"/>
      <c r="X2683"/>
      <c r="Y2683"/>
      <c r="Z2683"/>
      <c r="AA2683"/>
      <c r="AB2683"/>
      <c r="AC2683"/>
      <c r="AD2683"/>
      <c r="AE2683"/>
      <c r="AF2683"/>
      <c r="AG2683"/>
      <c r="AH2683"/>
      <c r="AI2683"/>
      <c r="AJ2683"/>
      <c r="AK2683"/>
      <c r="AL2683"/>
      <c r="AM2683"/>
      <c r="AN2683"/>
      <c r="AO2683"/>
      <c r="AP2683"/>
      <c r="AQ2683"/>
      <c r="AR2683"/>
      <c r="AS2683"/>
      <c r="AT2683"/>
      <c r="AU2683"/>
      <c r="AV2683"/>
      <c r="AW2683"/>
      <c r="AX2683"/>
      <c r="AY2683"/>
      <c r="AZ2683"/>
      <c r="BA2683"/>
      <c r="BB2683"/>
      <c r="BC2683"/>
      <c r="BD2683"/>
      <c r="BE2683"/>
      <c r="BF2683"/>
      <c r="BG2683"/>
      <c r="BH2683"/>
      <c r="BI2683"/>
      <c r="BJ2683"/>
      <c r="BK2683"/>
      <c r="BL2683"/>
      <c r="BM2683"/>
      <c r="BN2683"/>
      <c r="BO2683"/>
      <c r="BP2683"/>
      <c r="BQ2683"/>
      <c r="BR2683"/>
      <c r="BS2683"/>
      <c r="BT2683"/>
      <c r="BU2683"/>
      <c r="BV2683"/>
      <c r="BW2683"/>
      <c r="BX2683"/>
      <c r="BY2683"/>
      <c r="BZ2683"/>
      <c r="CA2683"/>
      <c r="CB2683"/>
      <c r="CC2683"/>
      <c r="CD2683"/>
      <c r="CE2683"/>
      <c r="CF2683"/>
      <c r="CG2683"/>
      <c r="CH2683"/>
      <c r="CI2683"/>
      <c r="CJ2683"/>
      <c r="CK2683"/>
      <c r="CL2683"/>
      <c r="CM2683"/>
      <c r="CN2683"/>
      <c r="CO2683"/>
      <c r="CP2683"/>
      <c r="CQ2683"/>
      <c r="CR2683"/>
      <c r="CS2683"/>
      <c r="CT2683"/>
      <c r="CU2683"/>
      <c r="CV2683"/>
      <c r="CW2683"/>
      <c r="CX2683"/>
      <c r="CY2683"/>
      <c r="CZ2683"/>
      <c r="DA2683"/>
      <c r="DB2683"/>
      <c r="DC2683"/>
      <c r="DD2683"/>
      <c r="DE2683"/>
      <c r="DF2683"/>
      <c r="DG2683"/>
      <c r="DH2683"/>
      <c r="DI2683"/>
      <c r="DJ2683"/>
      <c r="DK2683"/>
      <c r="DL2683"/>
      <c r="DM2683"/>
      <c r="DN2683"/>
      <c r="DO2683"/>
      <c r="DP2683"/>
      <c r="DQ2683"/>
      <c r="DR2683"/>
      <c r="DS2683"/>
      <c r="DT2683"/>
      <c r="DU2683"/>
      <c r="DV2683"/>
      <c r="DW2683"/>
      <c r="DX2683"/>
      <c r="DY2683"/>
      <c r="DZ2683"/>
      <c r="EA2683"/>
      <c r="EB2683"/>
      <c r="EC2683"/>
      <c r="ED2683"/>
      <c r="EE2683"/>
      <c r="EF2683"/>
      <c r="EG2683"/>
      <c r="EH2683"/>
      <c r="EI2683"/>
      <c r="EJ2683"/>
      <c r="EK2683"/>
      <c r="EL2683"/>
      <c r="EM2683"/>
      <c r="EN2683"/>
      <c r="EO2683"/>
      <c r="EP2683"/>
      <c r="EQ2683"/>
      <c r="ER2683"/>
      <c r="ES2683"/>
      <c r="ET2683"/>
      <c r="EU2683"/>
      <c r="EV2683"/>
      <c r="EW2683"/>
      <c r="EX2683"/>
      <c r="EY2683"/>
      <c r="EZ2683"/>
      <c r="FA2683"/>
      <c r="FB2683"/>
      <c r="FC2683"/>
      <c r="FD2683"/>
      <c r="FE2683"/>
      <c r="FF2683"/>
      <c r="FG2683"/>
      <c r="FH2683"/>
      <c r="FI2683"/>
      <c r="FJ2683"/>
      <c r="FK2683"/>
      <c r="FL2683"/>
      <c r="FM2683"/>
      <c r="FN2683"/>
      <c r="FO2683"/>
      <c r="FP2683"/>
      <c r="FQ2683"/>
      <c r="FR2683"/>
      <c r="FS2683"/>
      <c r="FT2683"/>
      <c r="FU2683"/>
      <c r="FV2683"/>
      <c r="FW2683"/>
      <c r="FX2683"/>
      <c r="FY2683"/>
      <c r="FZ2683"/>
      <c r="GA2683"/>
      <c r="GB2683"/>
      <c r="GC2683"/>
      <c r="GD2683"/>
      <c r="GE2683"/>
      <c r="GF2683"/>
      <c r="GG2683"/>
      <c r="GH2683"/>
      <c r="GI2683"/>
      <c r="GJ2683"/>
      <c r="GK2683"/>
      <c r="GL2683"/>
      <c r="GM2683"/>
      <c r="GN2683"/>
      <c r="GO2683"/>
      <c r="GP2683"/>
      <c r="GQ2683"/>
      <c r="GR2683"/>
      <c r="GS2683"/>
      <c r="GT2683"/>
      <c r="GU2683"/>
      <c r="GV2683"/>
      <c r="GW2683"/>
      <c r="GX2683"/>
      <c r="GY2683"/>
      <c r="GZ2683"/>
      <c r="HA2683"/>
      <c r="HB2683"/>
      <c r="HC2683"/>
      <c r="HD2683"/>
      <c r="HE2683"/>
      <c r="HF2683"/>
      <c r="HG2683"/>
      <c r="HH2683"/>
      <c r="HI2683"/>
      <c r="HJ2683"/>
      <c r="HK2683"/>
      <c r="HL2683"/>
      <c r="HM2683"/>
      <c r="HN2683"/>
      <c r="HO2683"/>
      <c r="HP2683"/>
      <c r="HQ2683"/>
      <c r="HR2683"/>
      <c r="HS2683"/>
      <c r="HT2683"/>
      <c r="HU2683"/>
      <c r="HV2683"/>
      <c r="HW2683"/>
      <c r="HX2683"/>
      <c r="HY2683"/>
      <c r="HZ2683"/>
      <c r="IA2683"/>
      <c r="IB2683"/>
      <c r="IC2683"/>
      <c r="ID2683"/>
      <c r="IE2683"/>
      <c r="IF2683"/>
      <c r="IG2683"/>
      <c r="IH2683"/>
      <c r="II2683"/>
      <c r="IJ2683"/>
      <c r="IK2683"/>
      <c r="IL2683"/>
      <c r="IM2683"/>
      <c r="IN2683"/>
      <c r="IO2683"/>
      <c r="IP2683"/>
      <c r="IQ2683"/>
    </row>
    <row r="2684" spans="1:251" s="40" customFormat="1" ht="22.15" customHeight="1" x14ac:dyDescent="0.15">
      <c r="A2684" s="170">
        <v>4975974030888</v>
      </c>
      <c r="B2684" s="122">
        <v>839098</v>
      </c>
      <c r="C2684" s="32" t="s">
        <v>1919</v>
      </c>
      <c r="D2684" s="33">
        <v>0.1</v>
      </c>
      <c r="E2684" s="30" t="s">
        <v>2451</v>
      </c>
      <c r="F2684" s="50"/>
      <c r="G2684" s="68"/>
      <c r="H2684" s="133"/>
      <c r="I2684" s="50"/>
      <c r="J2684" s="32" t="s">
        <v>2850</v>
      </c>
      <c r="K2684" s="32" t="s">
        <v>2458</v>
      </c>
      <c r="L2684" s="38"/>
      <c r="M2684" s="43"/>
      <c r="N2684"/>
      <c r="O2684"/>
      <c r="P2684"/>
      <c r="Q2684"/>
      <c r="R2684"/>
      <c r="S2684"/>
      <c r="T2684"/>
      <c r="U2684"/>
      <c r="V2684"/>
      <c r="W2684"/>
      <c r="X2684"/>
      <c r="Y2684"/>
      <c r="Z2684"/>
      <c r="AA2684"/>
      <c r="AB2684"/>
      <c r="AC2684"/>
      <c r="AD2684"/>
      <c r="AE2684"/>
      <c r="AF2684"/>
      <c r="AG2684"/>
      <c r="AH2684"/>
      <c r="AI2684"/>
      <c r="AJ2684"/>
      <c r="AK2684"/>
      <c r="AL2684"/>
      <c r="AM2684"/>
      <c r="AN2684"/>
      <c r="AO2684"/>
      <c r="AP2684"/>
      <c r="AQ2684"/>
      <c r="AR2684"/>
      <c r="AS2684"/>
      <c r="AT2684"/>
      <c r="AU2684"/>
      <c r="AV2684"/>
      <c r="AW2684"/>
      <c r="AX2684"/>
      <c r="AY2684"/>
      <c r="AZ2684"/>
      <c r="BA2684"/>
      <c r="BB2684"/>
      <c r="BC2684"/>
      <c r="BD2684"/>
      <c r="BE2684"/>
      <c r="BF2684"/>
      <c r="BG2684"/>
      <c r="BH2684"/>
      <c r="BI2684"/>
      <c r="BJ2684"/>
      <c r="BK2684"/>
      <c r="BL2684"/>
      <c r="BM2684"/>
      <c r="BN2684"/>
      <c r="BO2684"/>
      <c r="BP2684"/>
      <c r="BQ2684"/>
      <c r="BR2684"/>
      <c r="BS2684"/>
      <c r="BT2684"/>
      <c r="BU2684"/>
      <c r="BV2684"/>
      <c r="BW2684"/>
      <c r="BX2684"/>
      <c r="BY2684"/>
      <c r="BZ2684"/>
      <c r="CA2684"/>
      <c r="CB2684"/>
      <c r="CC2684"/>
      <c r="CD2684"/>
      <c r="CE2684"/>
      <c r="CF2684"/>
      <c r="CG2684"/>
      <c r="CH2684"/>
      <c r="CI2684"/>
      <c r="CJ2684"/>
      <c r="CK2684"/>
      <c r="CL2684"/>
      <c r="CM2684"/>
      <c r="CN2684"/>
      <c r="CO2684"/>
      <c r="CP2684"/>
      <c r="CQ2684"/>
      <c r="CR2684"/>
      <c r="CS2684"/>
      <c r="CT2684"/>
      <c r="CU2684"/>
      <c r="CV2684"/>
      <c r="CW2684"/>
      <c r="CX2684"/>
      <c r="CY2684"/>
      <c r="CZ2684"/>
      <c r="DA2684"/>
      <c r="DB2684"/>
      <c r="DC2684"/>
      <c r="DD2684"/>
      <c r="DE2684"/>
      <c r="DF2684"/>
      <c r="DG2684"/>
      <c r="DH2684"/>
      <c r="DI2684"/>
      <c r="DJ2684"/>
      <c r="DK2684"/>
      <c r="DL2684"/>
      <c r="DM2684"/>
      <c r="DN2684"/>
      <c r="DO2684"/>
      <c r="DP2684"/>
      <c r="DQ2684"/>
      <c r="DR2684"/>
      <c r="DS2684"/>
      <c r="DT2684"/>
      <c r="DU2684"/>
      <c r="DV2684"/>
      <c r="DW2684"/>
      <c r="DX2684"/>
      <c r="DY2684"/>
      <c r="DZ2684"/>
      <c r="EA2684"/>
      <c r="EB2684"/>
      <c r="EC2684"/>
      <c r="ED2684"/>
      <c r="EE2684"/>
      <c r="EF2684"/>
      <c r="EG2684"/>
      <c r="EH2684"/>
      <c r="EI2684"/>
      <c r="EJ2684"/>
      <c r="EK2684"/>
      <c r="EL2684"/>
      <c r="EM2684"/>
      <c r="EN2684"/>
      <c r="EO2684"/>
      <c r="EP2684"/>
      <c r="EQ2684"/>
      <c r="ER2684"/>
      <c r="ES2684"/>
      <c r="ET2684"/>
      <c r="EU2684"/>
      <c r="EV2684"/>
      <c r="EW2684"/>
      <c r="EX2684"/>
      <c r="EY2684"/>
      <c r="EZ2684"/>
      <c r="FA2684"/>
      <c r="FB2684"/>
      <c r="FC2684"/>
      <c r="FD2684"/>
      <c r="FE2684"/>
      <c r="FF2684"/>
      <c r="FG2684"/>
      <c r="FH2684"/>
      <c r="FI2684"/>
      <c r="FJ2684"/>
      <c r="FK2684"/>
      <c r="FL2684"/>
      <c r="FM2684"/>
      <c r="FN2684"/>
      <c r="FO2684"/>
      <c r="FP2684"/>
      <c r="FQ2684"/>
      <c r="FR2684"/>
      <c r="FS2684"/>
      <c r="FT2684"/>
      <c r="FU2684"/>
      <c r="FV2684"/>
      <c r="FW2684"/>
      <c r="FX2684"/>
      <c r="FY2684"/>
      <c r="FZ2684"/>
      <c r="GA2684"/>
      <c r="GB2684"/>
      <c r="GC2684"/>
      <c r="GD2684"/>
      <c r="GE2684"/>
      <c r="GF2684"/>
      <c r="GG2684"/>
      <c r="GH2684"/>
      <c r="GI2684"/>
      <c r="GJ2684"/>
      <c r="GK2684"/>
      <c r="GL2684"/>
      <c r="GM2684"/>
      <c r="GN2684"/>
      <c r="GO2684"/>
      <c r="GP2684"/>
      <c r="GQ2684"/>
      <c r="GR2684"/>
      <c r="GS2684"/>
      <c r="GT2684"/>
      <c r="GU2684"/>
      <c r="GV2684"/>
      <c r="GW2684"/>
      <c r="GX2684"/>
      <c r="GY2684"/>
      <c r="GZ2684"/>
      <c r="HA2684"/>
      <c r="HB2684"/>
      <c r="HC2684"/>
      <c r="HD2684"/>
      <c r="HE2684"/>
      <c r="HF2684"/>
      <c r="HG2684"/>
      <c r="HH2684"/>
      <c r="HI2684"/>
      <c r="HJ2684"/>
      <c r="HK2684"/>
      <c r="HL2684"/>
      <c r="HM2684"/>
      <c r="HN2684"/>
      <c r="HO2684"/>
      <c r="HP2684"/>
      <c r="HQ2684"/>
      <c r="HR2684"/>
      <c r="HS2684"/>
      <c r="HT2684"/>
      <c r="HU2684"/>
      <c r="HV2684"/>
      <c r="HW2684"/>
      <c r="HX2684"/>
      <c r="HY2684"/>
      <c r="HZ2684"/>
      <c r="IA2684"/>
      <c r="IB2684"/>
      <c r="IC2684"/>
      <c r="ID2684"/>
      <c r="IE2684"/>
      <c r="IF2684"/>
      <c r="IG2684"/>
      <c r="IH2684"/>
      <c r="II2684"/>
      <c r="IJ2684"/>
      <c r="IK2684"/>
      <c r="IL2684"/>
      <c r="IM2684"/>
      <c r="IN2684"/>
      <c r="IO2684"/>
      <c r="IP2684"/>
      <c r="IQ2684"/>
    </row>
    <row r="2685" spans="1:251" s="40" customFormat="1" ht="22.15" customHeight="1" x14ac:dyDescent="0.15">
      <c r="A2685" s="170">
        <v>4975974030895</v>
      </c>
      <c r="B2685" s="122">
        <v>839099</v>
      </c>
      <c r="C2685" s="32" t="s">
        <v>1920</v>
      </c>
      <c r="D2685" s="33">
        <v>0.1</v>
      </c>
      <c r="E2685" s="30" t="s">
        <v>2451</v>
      </c>
      <c r="F2685" s="50"/>
      <c r="G2685" s="68"/>
      <c r="H2685" s="133"/>
      <c r="I2685" s="50"/>
      <c r="J2685" s="32" t="s">
        <v>2850</v>
      </c>
      <c r="K2685" s="32" t="s">
        <v>2458</v>
      </c>
      <c r="L2685" s="38"/>
      <c r="M2685" s="43"/>
      <c r="N2685"/>
      <c r="O2685"/>
      <c r="P2685"/>
      <c r="Q2685"/>
      <c r="R2685"/>
      <c r="S2685"/>
      <c r="T2685"/>
      <c r="U2685"/>
      <c r="V2685"/>
      <c r="W2685"/>
      <c r="X2685"/>
      <c r="Y2685"/>
      <c r="Z2685"/>
      <c r="AA2685"/>
      <c r="AB2685"/>
      <c r="AC2685"/>
      <c r="AD2685"/>
      <c r="AE2685"/>
      <c r="AF2685"/>
      <c r="AG2685"/>
      <c r="AH2685"/>
      <c r="AI2685"/>
      <c r="AJ2685"/>
      <c r="AK2685"/>
      <c r="AL2685"/>
      <c r="AM2685"/>
      <c r="AN2685"/>
      <c r="AO2685"/>
      <c r="AP2685"/>
      <c r="AQ2685"/>
      <c r="AR2685"/>
      <c r="AS2685"/>
      <c r="AT2685"/>
      <c r="AU2685"/>
      <c r="AV2685"/>
      <c r="AW2685"/>
      <c r="AX2685"/>
      <c r="AY2685"/>
      <c r="AZ2685"/>
      <c r="BA2685"/>
      <c r="BB2685"/>
      <c r="BC2685"/>
      <c r="BD2685"/>
      <c r="BE2685"/>
      <c r="BF2685"/>
      <c r="BG2685"/>
      <c r="BH2685"/>
      <c r="BI2685"/>
      <c r="BJ2685"/>
      <c r="BK2685"/>
      <c r="BL2685"/>
      <c r="BM2685"/>
      <c r="BN2685"/>
      <c r="BO2685"/>
      <c r="BP2685"/>
      <c r="BQ2685"/>
      <c r="BR2685"/>
      <c r="BS2685"/>
      <c r="BT2685"/>
      <c r="BU2685"/>
      <c r="BV2685"/>
      <c r="BW2685"/>
      <c r="BX2685"/>
      <c r="BY2685"/>
      <c r="BZ2685"/>
      <c r="CA2685"/>
      <c r="CB2685"/>
      <c r="CC2685"/>
      <c r="CD2685"/>
      <c r="CE2685"/>
      <c r="CF2685"/>
      <c r="CG2685"/>
      <c r="CH2685"/>
      <c r="CI2685"/>
      <c r="CJ2685"/>
      <c r="CK2685"/>
      <c r="CL2685"/>
      <c r="CM2685"/>
      <c r="CN2685"/>
      <c r="CO2685"/>
      <c r="CP2685"/>
      <c r="CQ2685"/>
      <c r="CR2685"/>
      <c r="CS2685"/>
      <c r="CT2685"/>
      <c r="CU2685"/>
      <c r="CV2685"/>
      <c r="CW2685"/>
      <c r="CX2685"/>
      <c r="CY2685"/>
      <c r="CZ2685"/>
      <c r="DA2685"/>
      <c r="DB2685"/>
      <c r="DC2685"/>
      <c r="DD2685"/>
      <c r="DE2685"/>
      <c r="DF2685"/>
      <c r="DG2685"/>
      <c r="DH2685"/>
      <c r="DI2685"/>
      <c r="DJ2685"/>
      <c r="DK2685"/>
      <c r="DL2685"/>
      <c r="DM2685"/>
      <c r="DN2685"/>
      <c r="DO2685"/>
      <c r="DP2685"/>
      <c r="DQ2685"/>
      <c r="DR2685"/>
      <c r="DS2685"/>
      <c r="DT2685"/>
      <c r="DU2685"/>
      <c r="DV2685"/>
      <c r="DW2685"/>
      <c r="DX2685"/>
      <c r="DY2685"/>
      <c r="DZ2685"/>
      <c r="EA2685"/>
      <c r="EB2685"/>
      <c r="EC2685"/>
      <c r="ED2685"/>
      <c r="EE2685"/>
      <c r="EF2685"/>
      <c r="EG2685"/>
      <c r="EH2685"/>
      <c r="EI2685"/>
      <c r="EJ2685"/>
      <c r="EK2685"/>
      <c r="EL2685"/>
      <c r="EM2685"/>
      <c r="EN2685"/>
      <c r="EO2685"/>
      <c r="EP2685"/>
      <c r="EQ2685"/>
      <c r="ER2685"/>
      <c r="ES2685"/>
      <c r="ET2685"/>
      <c r="EU2685"/>
      <c r="EV2685"/>
      <c r="EW2685"/>
      <c r="EX2685"/>
      <c r="EY2685"/>
      <c r="EZ2685"/>
      <c r="FA2685"/>
      <c r="FB2685"/>
      <c r="FC2685"/>
      <c r="FD2685"/>
      <c r="FE2685"/>
      <c r="FF2685"/>
      <c r="FG2685"/>
      <c r="FH2685"/>
      <c r="FI2685"/>
      <c r="FJ2685"/>
      <c r="FK2685"/>
      <c r="FL2685"/>
      <c r="FM2685"/>
      <c r="FN2685"/>
      <c r="FO2685"/>
      <c r="FP2685"/>
      <c r="FQ2685"/>
      <c r="FR2685"/>
      <c r="FS2685"/>
      <c r="FT2685"/>
      <c r="FU2685"/>
      <c r="FV2685"/>
      <c r="FW2685"/>
      <c r="FX2685"/>
      <c r="FY2685"/>
      <c r="FZ2685"/>
      <c r="GA2685"/>
      <c r="GB2685"/>
      <c r="GC2685"/>
      <c r="GD2685"/>
      <c r="GE2685"/>
      <c r="GF2685"/>
      <c r="GG2685"/>
      <c r="GH2685"/>
      <c r="GI2685"/>
      <c r="GJ2685"/>
      <c r="GK2685"/>
      <c r="GL2685"/>
      <c r="GM2685"/>
      <c r="GN2685"/>
      <c r="GO2685"/>
      <c r="GP2685"/>
      <c r="GQ2685"/>
      <c r="GR2685"/>
      <c r="GS2685"/>
      <c r="GT2685"/>
      <c r="GU2685"/>
      <c r="GV2685"/>
      <c r="GW2685"/>
      <c r="GX2685"/>
      <c r="GY2685"/>
      <c r="GZ2685"/>
      <c r="HA2685"/>
      <c r="HB2685"/>
      <c r="HC2685"/>
      <c r="HD2685"/>
      <c r="HE2685"/>
      <c r="HF2685"/>
      <c r="HG2685"/>
      <c r="HH2685"/>
      <c r="HI2685"/>
      <c r="HJ2685"/>
      <c r="HK2685"/>
      <c r="HL2685"/>
      <c r="HM2685"/>
      <c r="HN2685"/>
      <c r="HO2685"/>
      <c r="HP2685"/>
      <c r="HQ2685"/>
      <c r="HR2685"/>
      <c r="HS2685"/>
      <c r="HT2685"/>
      <c r="HU2685"/>
      <c r="HV2685"/>
      <c r="HW2685"/>
      <c r="HX2685"/>
      <c r="HY2685"/>
      <c r="HZ2685"/>
      <c r="IA2685"/>
      <c r="IB2685"/>
      <c r="IC2685"/>
      <c r="ID2685"/>
      <c r="IE2685"/>
      <c r="IF2685"/>
      <c r="IG2685"/>
      <c r="IH2685"/>
      <c r="II2685"/>
      <c r="IJ2685"/>
      <c r="IK2685"/>
      <c r="IL2685"/>
      <c r="IM2685"/>
      <c r="IN2685"/>
      <c r="IO2685"/>
      <c r="IP2685"/>
      <c r="IQ2685"/>
    </row>
    <row r="2686" spans="1:251" s="40" customFormat="1" ht="22.15" customHeight="1" x14ac:dyDescent="0.15">
      <c r="A2686" s="170">
        <v>4975974033223</v>
      </c>
      <c r="B2686" s="122">
        <v>839105</v>
      </c>
      <c r="C2686" s="32" t="s">
        <v>1925</v>
      </c>
      <c r="D2686" s="33">
        <v>0.1</v>
      </c>
      <c r="E2686" s="30" t="s">
        <v>2451</v>
      </c>
      <c r="F2686" s="50"/>
      <c r="G2686" s="68"/>
      <c r="H2686" s="133"/>
      <c r="I2686" s="50"/>
      <c r="J2686" s="32" t="s">
        <v>2850</v>
      </c>
      <c r="K2686" s="32" t="s">
        <v>2458</v>
      </c>
      <c r="L2686" s="39"/>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c r="AQ2686"/>
      <c r="AR2686"/>
      <c r="AS2686"/>
      <c r="AT2686"/>
      <c r="AU2686"/>
      <c r="AV2686"/>
      <c r="AW2686"/>
      <c r="AX2686"/>
      <c r="AY2686"/>
      <c r="AZ2686"/>
      <c r="BA2686"/>
      <c r="BB2686"/>
      <c r="BC2686"/>
      <c r="BD2686"/>
      <c r="BE2686"/>
      <c r="BF2686"/>
      <c r="BG2686"/>
      <c r="BH2686"/>
      <c r="BI2686"/>
      <c r="BJ2686"/>
      <c r="BK2686"/>
      <c r="BL2686"/>
      <c r="BM2686"/>
      <c r="BN2686"/>
      <c r="BO2686"/>
      <c r="BP2686"/>
      <c r="BQ2686"/>
      <c r="BR2686"/>
      <c r="BS2686"/>
      <c r="BT2686"/>
      <c r="BU2686"/>
      <c r="BV2686"/>
      <c r="BW2686"/>
      <c r="BX2686"/>
      <c r="BY2686"/>
      <c r="BZ2686"/>
      <c r="CA2686"/>
      <c r="CB2686"/>
      <c r="CC2686"/>
      <c r="CD2686"/>
      <c r="CE2686"/>
      <c r="CF2686"/>
      <c r="CG2686"/>
      <c r="CH2686"/>
      <c r="CI2686"/>
      <c r="CJ2686"/>
      <c r="CK2686"/>
      <c r="CL2686"/>
      <c r="CM2686"/>
      <c r="CN2686"/>
      <c r="CO2686"/>
      <c r="CP2686"/>
      <c r="CQ2686"/>
      <c r="CR2686"/>
      <c r="CS2686"/>
      <c r="CT2686"/>
      <c r="CU2686"/>
      <c r="CV2686"/>
      <c r="CW2686"/>
      <c r="CX2686"/>
      <c r="CY2686"/>
      <c r="CZ2686"/>
      <c r="DA2686"/>
      <c r="DB2686"/>
      <c r="DC2686"/>
      <c r="DD2686"/>
      <c r="DE2686"/>
      <c r="DF2686"/>
      <c r="DG2686"/>
      <c r="DH2686"/>
      <c r="DI2686"/>
      <c r="DJ2686"/>
      <c r="DK2686"/>
      <c r="DL2686"/>
      <c r="DM2686"/>
      <c r="DN2686"/>
      <c r="DO2686"/>
      <c r="DP2686"/>
      <c r="DQ2686"/>
      <c r="DR2686"/>
      <c r="DS2686"/>
      <c r="DT2686"/>
      <c r="DU2686"/>
      <c r="DV2686"/>
      <c r="DW2686"/>
      <c r="DX2686"/>
      <c r="DY2686"/>
      <c r="DZ2686"/>
      <c r="EA2686"/>
      <c r="EB2686"/>
      <c r="EC2686"/>
      <c r="ED2686"/>
      <c r="EE2686"/>
      <c r="EF2686"/>
      <c r="EG2686"/>
      <c r="EH2686"/>
      <c r="EI2686"/>
      <c r="EJ2686"/>
      <c r="EK2686"/>
      <c r="EL2686"/>
      <c r="EM2686"/>
      <c r="EN2686"/>
      <c r="EO2686"/>
      <c r="EP2686"/>
      <c r="EQ2686"/>
      <c r="ER2686"/>
      <c r="ES2686"/>
      <c r="ET2686"/>
      <c r="EU2686"/>
      <c r="EV2686"/>
      <c r="EW2686"/>
      <c r="EX2686"/>
      <c r="EY2686"/>
      <c r="EZ2686"/>
      <c r="FA2686"/>
      <c r="FB2686"/>
      <c r="FC2686"/>
      <c r="FD2686"/>
      <c r="FE2686"/>
      <c r="FF2686"/>
      <c r="FG2686"/>
      <c r="FH2686"/>
      <c r="FI2686"/>
      <c r="FJ2686"/>
      <c r="FK2686"/>
      <c r="FL2686"/>
      <c r="FM2686"/>
      <c r="FN2686"/>
      <c r="FO2686"/>
      <c r="FP2686"/>
      <c r="FQ2686"/>
      <c r="FR2686"/>
      <c r="FS2686"/>
      <c r="FT2686"/>
      <c r="FU2686"/>
      <c r="FV2686"/>
      <c r="FW2686"/>
      <c r="FX2686"/>
      <c r="FY2686"/>
      <c r="FZ2686"/>
      <c r="GA2686"/>
      <c r="GB2686"/>
      <c r="GC2686"/>
      <c r="GD2686"/>
      <c r="GE2686"/>
      <c r="GF2686"/>
      <c r="GG2686"/>
      <c r="GH2686"/>
      <c r="GI2686"/>
      <c r="GJ2686"/>
      <c r="GK2686"/>
      <c r="GL2686"/>
      <c r="GM2686"/>
      <c r="GN2686"/>
      <c r="GO2686"/>
      <c r="GP2686"/>
      <c r="GQ2686"/>
      <c r="GR2686"/>
      <c r="GS2686"/>
      <c r="GT2686"/>
      <c r="GU2686"/>
      <c r="GV2686"/>
      <c r="GW2686"/>
      <c r="GX2686"/>
      <c r="GY2686"/>
      <c r="GZ2686"/>
      <c r="HA2686"/>
      <c r="HB2686"/>
      <c r="HC2686"/>
      <c r="HD2686"/>
      <c r="HE2686"/>
      <c r="HF2686"/>
      <c r="HG2686"/>
      <c r="HH2686"/>
      <c r="HI2686"/>
      <c r="HJ2686"/>
      <c r="HK2686"/>
      <c r="HL2686"/>
      <c r="HM2686"/>
      <c r="HN2686"/>
      <c r="HO2686"/>
      <c r="HP2686"/>
      <c r="HQ2686"/>
      <c r="HR2686"/>
      <c r="HS2686"/>
      <c r="HT2686"/>
      <c r="HU2686"/>
      <c r="HV2686"/>
      <c r="HW2686"/>
      <c r="HX2686"/>
      <c r="HY2686"/>
      <c r="HZ2686"/>
      <c r="IA2686"/>
      <c r="IB2686"/>
      <c r="IC2686"/>
      <c r="ID2686"/>
      <c r="IE2686"/>
      <c r="IF2686"/>
      <c r="IG2686"/>
      <c r="IH2686"/>
      <c r="II2686"/>
      <c r="IJ2686"/>
      <c r="IK2686"/>
      <c r="IL2686"/>
      <c r="IM2686"/>
      <c r="IN2686"/>
      <c r="IO2686"/>
      <c r="IP2686"/>
      <c r="IQ2686"/>
    </row>
    <row r="2687" spans="1:251" s="40" customFormat="1" ht="22.15" customHeight="1" x14ac:dyDescent="0.15">
      <c r="A2687" s="89">
        <v>4975974010668</v>
      </c>
      <c r="B2687" s="122">
        <v>839113</v>
      </c>
      <c r="C2687" s="34" t="s">
        <v>1873</v>
      </c>
      <c r="D2687" s="33">
        <v>0.1</v>
      </c>
      <c r="E2687" s="30" t="s">
        <v>2451</v>
      </c>
      <c r="F2687" s="50"/>
      <c r="G2687" s="68"/>
      <c r="H2687" s="133"/>
      <c r="I2687" s="50"/>
      <c r="J2687" s="32" t="s">
        <v>2850</v>
      </c>
      <c r="K2687" s="32" t="s">
        <v>2458</v>
      </c>
      <c r="L2687" s="39"/>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c r="AQ2687"/>
      <c r="AR2687"/>
      <c r="AS2687"/>
      <c r="AT2687"/>
      <c r="AU2687"/>
      <c r="AV2687"/>
      <c r="AW2687"/>
      <c r="AX2687"/>
      <c r="AY2687"/>
      <c r="AZ2687"/>
      <c r="BA2687"/>
      <c r="BB2687"/>
      <c r="BC2687"/>
      <c r="BD2687"/>
      <c r="BE2687"/>
      <c r="BF2687"/>
      <c r="BG2687"/>
      <c r="BH2687"/>
      <c r="BI2687"/>
      <c r="BJ2687"/>
      <c r="BK2687"/>
      <c r="BL2687"/>
      <c r="BM2687"/>
      <c r="BN2687"/>
      <c r="BO2687"/>
      <c r="BP2687"/>
      <c r="BQ2687"/>
      <c r="BR2687"/>
      <c r="BS2687"/>
      <c r="BT2687"/>
      <c r="BU2687"/>
      <c r="BV2687"/>
      <c r="BW2687"/>
      <c r="BX2687"/>
      <c r="BY2687"/>
      <c r="BZ2687"/>
      <c r="CA2687"/>
      <c r="CB2687"/>
      <c r="CC2687"/>
      <c r="CD2687"/>
      <c r="CE2687"/>
      <c r="CF2687"/>
      <c r="CG2687"/>
      <c r="CH2687"/>
      <c r="CI2687"/>
      <c r="CJ2687"/>
      <c r="CK2687"/>
      <c r="CL2687"/>
      <c r="CM2687"/>
      <c r="CN2687"/>
      <c r="CO2687"/>
      <c r="CP2687"/>
      <c r="CQ2687"/>
      <c r="CR2687"/>
      <c r="CS2687"/>
      <c r="CT2687"/>
      <c r="CU2687"/>
      <c r="CV2687"/>
      <c r="CW2687"/>
      <c r="CX2687"/>
      <c r="CY2687"/>
      <c r="CZ2687"/>
      <c r="DA2687"/>
      <c r="DB2687"/>
      <c r="DC2687"/>
      <c r="DD2687"/>
      <c r="DE2687"/>
      <c r="DF2687"/>
      <c r="DG2687"/>
      <c r="DH2687"/>
      <c r="DI2687"/>
      <c r="DJ2687"/>
      <c r="DK2687"/>
      <c r="DL2687"/>
      <c r="DM2687"/>
      <c r="DN2687"/>
      <c r="DO2687"/>
      <c r="DP2687"/>
      <c r="DQ2687"/>
      <c r="DR2687"/>
      <c r="DS2687"/>
      <c r="DT2687"/>
      <c r="DU2687"/>
      <c r="DV2687"/>
      <c r="DW2687"/>
      <c r="DX2687"/>
      <c r="DY2687"/>
      <c r="DZ2687"/>
      <c r="EA2687"/>
      <c r="EB2687"/>
      <c r="EC2687"/>
      <c r="ED2687"/>
      <c r="EE2687"/>
      <c r="EF2687"/>
      <c r="EG2687"/>
      <c r="EH2687"/>
      <c r="EI2687"/>
      <c r="EJ2687"/>
      <c r="EK2687"/>
      <c r="EL2687"/>
      <c r="EM2687"/>
      <c r="EN2687"/>
      <c r="EO2687"/>
      <c r="EP2687"/>
      <c r="EQ2687"/>
      <c r="ER2687"/>
      <c r="ES2687"/>
      <c r="ET2687"/>
      <c r="EU2687"/>
      <c r="EV2687"/>
      <c r="EW2687"/>
      <c r="EX2687"/>
      <c r="EY2687"/>
      <c r="EZ2687"/>
      <c r="FA2687"/>
      <c r="FB2687"/>
      <c r="FC2687"/>
      <c r="FD2687"/>
      <c r="FE2687"/>
      <c r="FF2687"/>
      <c r="FG2687"/>
      <c r="FH2687"/>
      <c r="FI2687"/>
      <c r="FJ2687"/>
      <c r="FK2687"/>
      <c r="FL2687"/>
      <c r="FM2687"/>
      <c r="FN2687"/>
      <c r="FO2687"/>
      <c r="FP2687"/>
      <c r="FQ2687"/>
      <c r="FR2687"/>
      <c r="FS2687"/>
      <c r="FT2687"/>
      <c r="FU2687"/>
      <c r="FV2687"/>
      <c r="FW2687"/>
      <c r="FX2687"/>
      <c r="FY2687"/>
      <c r="FZ2687"/>
      <c r="GA2687"/>
      <c r="GB2687"/>
      <c r="GC2687"/>
      <c r="GD2687"/>
      <c r="GE2687"/>
      <c r="GF2687"/>
      <c r="GG2687"/>
      <c r="GH2687"/>
      <c r="GI2687"/>
      <c r="GJ2687"/>
      <c r="GK2687"/>
      <c r="GL2687"/>
      <c r="GM2687"/>
      <c r="GN2687"/>
      <c r="GO2687"/>
      <c r="GP2687"/>
      <c r="GQ2687"/>
      <c r="GR2687"/>
      <c r="GS2687"/>
      <c r="GT2687"/>
      <c r="GU2687"/>
      <c r="GV2687"/>
      <c r="GW2687"/>
      <c r="GX2687"/>
      <c r="GY2687"/>
      <c r="GZ2687"/>
      <c r="HA2687"/>
      <c r="HB2687"/>
      <c r="HC2687"/>
      <c r="HD2687"/>
      <c r="HE2687"/>
      <c r="HF2687"/>
      <c r="HG2687"/>
      <c r="HH2687"/>
      <c r="HI2687"/>
      <c r="HJ2687"/>
      <c r="HK2687"/>
      <c r="HL2687"/>
      <c r="HM2687"/>
      <c r="HN2687"/>
      <c r="HO2687"/>
      <c r="HP2687"/>
      <c r="HQ2687"/>
      <c r="HR2687"/>
      <c r="HS2687"/>
      <c r="HT2687"/>
      <c r="HU2687"/>
      <c r="HV2687"/>
      <c r="HW2687"/>
      <c r="HX2687"/>
      <c r="HY2687"/>
      <c r="HZ2687"/>
      <c r="IA2687"/>
      <c r="IB2687"/>
      <c r="IC2687"/>
      <c r="ID2687"/>
      <c r="IE2687"/>
      <c r="IF2687"/>
      <c r="IG2687"/>
      <c r="IH2687"/>
      <c r="II2687"/>
      <c r="IJ2687"/>
      <c r="IK2687"/>
      <c r="IL2687"/>
      <c r="IM2687"/>
      <c r="IN2687"/>
      <c r="IO2687"/>
      <c r="IP2687"/>
      <c r="IQ2687"/>
    </row>
    <row r="2688" spans="1:251" s="40" customFormat="1" ht="22.15" customHeight="1" x14ac:dyDescent="0.15">
      <c r="A2688" s="89">
        <v>4975974010675</v>
      </c>
      <c r="B2688" s="122">
        <v>839114</v>
      </c>
      <c r="C2688" s="34" t="s">
        <v>1874</v>
      </c>
      <c r="D2688" s="33">
        <v>0.1</v>
      </c>
      <c r="E2688" s="30" t="s">
        <v>2451</v>
      </c>
      <c r="F2688" s="50"/>
      <c r="G2688" s="68"/>
      <c r="H2688" s="133"/>
      <c r="I2688" s="50"/>
      <c r="J2688" s="32" t="s">
        <v>2850</v>
      </c>
      <c r="K2688" s="32" t="s">
        <v>2458</v>
      </c>
      <c r="L2688" s="39"/>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c r="AQ2688"/>
      <c r="AR2688"/>
      <c r="AS2688"/>
      <c r="AT2688"/>
      <c r="AU2688"/>
      <c r="AV2688"/>
      <c r="AW2688"/>
      <c r="AX2688"/>
      <c r="AY2688"/>
      <c r="AZ2688"/>
      <c r="BA2688"/>
      <c r="BB2688"/>
      <c r="BC2688"/>
      <c r="BD2688"/>
      <c r="BE2688"/>
      <c r="BF2688"/>
      <c r="BG2688"/>
      <c r="BH2688"/>
      <c r="BI2688"/>
      <c r="BJ2688"/>
      <c r="BK2688"/>
      <c r="BL2688"/>
      <c r="BM2688"/>
      <c r="BN2688"/>
      <c r="BO2688"/>
      <c r="BP2688"/>
      <c r="BQ2688"/>
      <c r="BR2688"/>
      <c r="BS2688"/>
      <c r="BT2688"/>
      <c r="BU2688"/>
      <c r="BV2688"/>
      <c r="BW2688"/>
      <c r="BX2688"/>
      <c r="BY2688"/>
      <c r="BZ2688"/>
      <c r="CA2688"/>
      <c r="CB2688"/>
      <c r="CC2688"/>
      <c r="CD2688"/>
      <c r="CE2688"/>
      <c r="CF2688"/>
      <c r="CG2688"/>
      <c r="CH2688"/>
      <c r="CI2688"/>
      <c r="CJ2688"/>
      <c r="CK2688"/>
      <c r="CL2688"/>
      <c r="CM2688"/>
      <c r="CN2688"/>
      <c r="CO2688"/>
      <c r="CP2688"/>
      <c r="CQ2688"/>
      <c r="CR2688"/>
      <c r="CS2688"/>
      <c r="CT2688"/>
      <c r="CU2688"/>
      <c r="CV2688"/>
      <c r="CW2688"/>
      <c r="CX2688"/>
      <c r="CY2688"/>
      <c r="CZ2688"/>
      <c r="DA2688"/>
      <c r="DB2688"/>
      <c r="DC2688"/>
      <c r="DD2688"/>
      <c r="DE2688"/>
      <c r="DF2688"/>
      <c r="DG2688"/>
      <c r="DH2688"/>
      <c r="DI2688"/>
      <c r="DJ2688"/>
      <c r="DK2688"/>
      <c r="DL2688"/>
      <c r="DM2688"/>
      <c r="DN2688"/>
      <c r="DO2688"/>
      <c r="DP2688"/>
      <c r="DQ2688"/>
      <c r="DR2688"/>
      <c r="DS2688"/>
      <c r="DT2688"/>
      <c r="DU2688"/>
      <c r="DV2688"/>
      <c r="DW2688"/>
      <c r="DX2688"/>
      <c r="DY2688"/>
      <c r="DZ2688"/>
      <c r="EA2688"/>
      <c r="EB2688"/>
      <c r="EC2688"/>
      <c r="ED2688"/>
      <c r="EE2688"/>
      <c r="EF2688"/>
      <c r="EG2688"/>
      <c r="EH2688"/>
      <c r="EI2688"/>
      <c r="EJ2688"/>
      <c r="EK2688"/>
      <c r="EL2688"/>
      <c r="EM2688"/>
      <c r="EN2688"/>
      <c r="EO2688"/>
      <c r="EP2688"/>
      <c r="EQ2688"/>
      <c r="ER2688"/>
      <c r="ES2688"/>
      <c r="ET2688"/>
      <c r="EU2688"/>
      <c r="EV2688"/>
      <c r="EW2688"/>
      <c r="EX2688"/>
      <c r="EY2688"/>
      <c r="EZ2688"/>
      <c r="FA2688"/>
      <c r="FB2688"/>
      <c r="FC2688"/>
      <c r="FD2688"/>
      <c r="FE2688"/>
      <c r="FF2688"/>
      <c r="FG2688"/>
      <c r="FH2688"/>
      <c r="FI2688"/>
      <c r="FJ2688"/>
      <c r="FK2688"/>
      <c r="FL2688"/>
      <c r="FM2688"/>
      <c r="FN2688"/>
      <c r="FO2688"/>
      <c r="FP2688"/>
      <c r="FQ2688"/>
      <c r="FR2688"/>
      <c r="FS2688"/>
      <c r="FT2688"/>
      <c r="FU2688"/>
      <c r="FV2688"/>
      <c r="FW2688"/>
      <c r="FX2688"/>
      <c r="FY2688"/>
      <c r="FZ2688"/>
      <c r="GA2688"/>
      <c r="GB2688"/>
      <c r="GC2688"/>
      <c r="GD2688"/>
      <c r="GE2688"/>
      <c r="GF2688"/>
      <c r="GG2688"/>
      <c r="GH2688"/>
      <c r="GI2688"/>
      <c r="GJ2688"/>
      <c r="GK2688"/>
      <c r="GL2688"/>
      <c r="GM2688"/>
      <c r="GN2688"/>
      <c r="GO2688"/>
      <c r="GP2688"/>
      <c r="GQ2688"/>
      <c r="GR2688"/>
      <c r="GS2688"/>
      <c r="GT2688"/>
      <c r="GU2688"/>
      <c r="GV2688"/>
      <c r="GW2688"/>
      <c r="GX2688"/>
      <c r="GY2688"/>
      <c r="GZ2688"/>
      <c r="HA2688"/>
      <c r="HB2688"/>
      <c r="HC2688"/>
      <c r="HD2688"/>
      <c r="HE2688"/>
      <c r="HF2688"/>
      <c r="HG2688"/>
      <c r="HH2688"/>
      <c r="HI2688"/>
      <c r="HJ2688"/>
      <c r="HK2688"/>
      <c r="HL2688"/>
      <c r="HM2688"/>
      <c r="HN2688"/>
      <c r="HO2688"/>
      <c r="HP2688"/>
      <c r="HQ2688"/>
      <c r="HR2688"/>
      <c r="HS2688"/>
      <c r="HT2688"/>
      <c r="HU2688"/>
      <c r="HV2688"/>
      <c r="HW2688"/>
      <c r="HX2688"/>
      <c r="HY2688"/>
      <c r="HZ2688"/>
      <c r="IA2688"/>
      <c r="IB2688"/>
      <c r="IC2688"/>
      <c r="ID2688"/>
      <c r="IE2688"/>
      <c r="IF2688"/>
      <c r="IG2688"/>
      <c r="IH2688"/>
      <c r="II2688"/>
      <c r="IJ2688"/>
      <c r="IK2688"/>
      <c r="IL2688"/>
      <c r="IM2688"/>
      <c r="IN2688"/>
      <c r="IO2688"/>
      <c r="IP2688"/>
      <c r="IQ2688"/>
    </row>
    <row r="2689" spans="1:251" s="40" customFormat="1" ht="22.15" customHeight="1" x14ac:dyDescent="0.15">
      <c r="A2689" s="89">
        <v>4975974010682</v>
      </c>
      <c r="B2689" s="122">
        <v>839115</v>
      </c>
      <c r="C2689" s="35" t="s">
        <v>1875</v>
      </c>
      <c r="D2689" s="33">
        <v>0.1</v>
      </c>
      <c r="E2689" s="30" t="s">
        <v>2451</v>
      </c>
      <c r="F2689" s="50"/>
      <c r="G2689" s="68"/>
      <c r="H2689" s="133"/>
      <c r="I2689" s="50"/>
      <c r="J2689" s="32" t="s">
        <v>2850</v>
      </c>
      <c r="K2689" s="32" t="s">
        <v>2458</v>
      </c>
      <c r="L2689" s="3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c r="AQ2689"/>
      <c r="AR2689"/>
      <c r="AS2689"/>
      <c r="AT2689"/>
      <c r="AU2689"/>
      <c r="AV2689"/>
      <c r="AW2689"/>
      <c r="AX2689"/>
      <c r="AY2689"/>
      <c r="AZ2689"/>
      <c r="BA2689"/>
      <c r="BB2689"/>
      <c r="BC2689"/>
      <c r="BD2689"/>
      <c r="BE2689"/>
      <c r="BF2689"/>
      <c r="BG2689"/>
      <c r="BH2689"/>
      <c r="BI2689"/>
      <c r="BJ2689"/>
      <c r="BK2689"/>
      <c r="BL2689"/>
      <c r="BM2689"/>
      <c r="BN2689"/>
      <c r="BO2689"/>
      <c r="BP2689"/>
      <c r="BQ2689"/>
      <c r="BR2689"/>
      <c r="BS2689"/>
      <c r="BT2689"/>
      <c r="BU2689"/>
      <c r="BV2689"/>
      <c r="BW2689"/>
      <c r="BX2689"/>
      <c r="BY2689"/>
      <c r="BZ2689"/>
      <c r="CA2689"/>
      <c r="CB2689"/>
      <c r="CC2689"/>
      <c r="CD2689"/>
      <c r="CE2689"/>
      <c r="CF2689"/>
      <c r="CG2689"/>
      <c r="CH2689"/>
      <c r="CI2689"/>
      <c r="CJ2689"/>
      <c r="CK2689"/>
      <c r="CL2689"/>
      <c r="CM2689"/>
      <c r="CN2689"/>
      <c r="CO2689"/>
      <c r="CP2689"/>
      <c r="CQ2689"/>
      <c r="CR2689"/>
      <c r="CS2689"/>
      <c r="CT2689"/>
      <c r="CU2689"/>
      <c r="CV2689"/>
      <c r="CW2689"/>
      <c r="CX2689"/>
      <c r="CY2689"/>
      <c r="CZ2689"/>
      <c r="DA2689"/>
      <c r="DB2689"/>
      <c r="DC2689"/>
      <c r="DD2689"/>
      <c r="DE2689"/>
      <c r="DF2689"/>
      <c r="DG2689"/>
      <c r="DH2689"/>
      <c r="DI2689"/>
      <c r="DJ2689"/>
      <c r="DK2689"/>
      <c r="DL2689"/>
      <c r="DM2689"/>
      <c r="DN2689"/>
      <c r="DO2689"/>
      <c r="DP2689"/>
      <c r="DQ2689"/>
      <c r="DR2689"/>
      <c r="DS2689"/>
      <c r="DT2689"/>
      <c r="DU2689"/>
      <c r="DV2689"/>
      <c r="DW2689"/>
      <c r="DX2689"/>
      <c r="DY2689"/>
      <c r="DZ2689"/>
      <c r="EA2689"/>
      <c r="EB2689"/>
      <c r="EC2689"/>
      <c r="ED2689"/>
      <c r="EE2689"/>
      <c r="EF2689"/>
      <c r="EG2689"/>
      <c r="EH2689"/>
      <c r="EI2689"/>
      <c r="EJ2689"/>
      <c r="EK2689"/>
      <c r="EL2689"/>
      <c r="EM2689"/>
      <c r="EN2689"/>
      <c r="EO2689"/>
      <c r="EP2689"/>
      <c r="EQ2689"/>
      <c r="ER2689"/>
      <c r="ES2689"/>
      <c r="ET2689"/>
      <c r="EU2689"/>
      <c r="EV2689"/>
      <c r="EW2689"/>
      <c r="EX2689"/>
      <c r="EY2689"/>
      <c r="EZ2689"/>
      <c r="FA2689"/>
      <c r="FB2689"/>
      <c r="FC2689"/>
      <c r="FD2689"/>
      <c r="FE2689"/>
      <c r="FF2689"/>
      <c r="FG2689"/>
      <c r="FH2689"/>
      <c r="FI2689"/>
      <c r="FJ2689"/>
      <c r="FK2689"/>
      <c r="FL2689"/>
      <c r="FM2689"/>
      <c r="FN2689"/>
      <c r="FO2689"/>
      <c r="FP2689"/>
      <c r="FQ2689"/>
      <c r="FR2689"/>
      <c r="FS2689"/>
      <c r="FT2689"/>
      <c r="FU2689"/>
      <c r="FV2689"/>
      <c r="FW2689"/>
      <c r="FX2689"/>
      <c r="FY2689"/>
      <c r="FZ2689"/>
      <c r="GA2689"/>
      <c r="GB2689"/>
      <c r="GC2689"/>
      <c r="GD2689"/>
      <c r="GE2689"/>
      <c r="GF2689"/>
      <c r="GG2689"/>
      <c r="GH2689"/>
      <c r="GI2689"/>
      <c r="GJ2689"/>
      <c r="GK2689"/>
      <c r="GL2689"/>
      <c r="GM2689"/>
      <c r="GN2689"/>
      <c r="GO2689"/>
      <c r="GP2689"/>
      <c r="GQ2689"/>
      <c r="GR2689"/>
      <c r="GS2689"/>
      <c r="GT2689"/>
      <c r="GU2689"/>
      <c r="GV2689"/>
      <c r="GW2689"/>
      <c r="GX2689"/>
      <c r="GY2689"/>
      <c r="GZ2689"/>
      <c r="HA2689"/>
      <c r="HB2689"/>
      <c r="HC2689"/>
      <c r="HD2689"/>
      <c r="HE2689"/>
      <c r="HF2689"/>
      <c r="HG2689"/>
      <c r="HH2689"/>
      <c r="HI2689"/>
      <c r="HJ2689"/>
      <c r="HK2689"/>
      <c r="HL2689"/>
      <c r="HM2689"/>
      <c r="HN2689"/>
      <c r="HO2689"/>
      <c r="HP2689"/>
      <c r="HQ2689"/>
      <c r="HR2689"/>
      <c r="HS2689"/>
      <c r="HT2689"/>
      <c r="HU2689"/>
      <c r="HV2689"/>
      <c r="HW2689"/>
      <c r="HX2689"/>
      <c r="HY2689"/>
      <c r="HZ2689"/>
      <c r="IA2689"/>
      <c r="IB2689"/>
      <c r="IC2689"/>
      <c r="ID2689"/>
      <c r="IE2689"/>
      <c r="IF2689"/>
      <c r="IG2689"/>
      <c r="IH2689"/>
      <c r="II2689"/>
      <c r="IJ2689"/>
      <c r="IK2689"/>
      <c r="IL2689"/>
      <c r="IM2689"/>
      <c r="IN2689"/>
      <c r="IO2689"/>
      <c r="IP2689"/>
      <c r="IQ2689"/>
    </row>
    <row r="2690" spans="1:251" s="40" customFormat="1" ht="22.15" customHeight="1" x14ac:dyDescent="0.15">
      <c r="A2690" s="170">
        <v>4975974021305</v>
      </c>
      <c r="B2690" s="122">
        <v>839130</v>
      </c>
      <c r="C2690" s="32" t="s">
        <v>1886</v>
      </c>
      <c r="D2690" s="33">
        <v>0.1</v>
      </c>
      <c r="E2690" s="28">
        <v>6000</v>
      </c>
      <c r="F2690" s="50"/>
      <c r="G2690" s="68"/>
      <c r="H2690" s="133"/>
      <c r="I2690" s="50"/>
      <c r="J2690" s="32" t="s">
        <v>2850</v>
      </c>
      <c r="K2690" s="32" t="s">
        <v>2458</v>
      </c>
      <c r="L2690" s="38"/>
      <c r="M2690" s="43"/>
      <c r="N2690"/>
      <c r="O2690"/>
      <c r="P2690"/>
      <c r="Q2690"/>
      <c r="R2690"/>
      <c r="S2690"/>
      <c r="T2690"/>
      <c r="U2690"/>
      <c r="V2690"/>
      <c r="W2690"/>
      <c r="X2690"/>
      <c r="Y2690"/>
      <c r="Z2690"/>
      <c r="AA2690"/>
      <c r="AB2690"/>
      <c r="AC2690"/>
      <c r="AD2690"/>
      <c r="AE2690"/>
      <c r="AF2690"/>
      <c r="AG2690"/>
      <c r="AH2690"/>
      <c r="AI2690"/>
      <c r="AJ2690"/>
      <c r="AK2690"/>
      <c r="AL2690"/>
      <c r="AM2690"/>
      <c r="AN2690"/>
      <c r="AO2690"/>
      <c r="AP2690"/>
      <c r="AQ2690"/>
      <c r="AR2690"/>
      <c r="AS2690"/>
      <c r="AT2690"/>
      <c r="AU2690"/>
      <c r="AV2690"/>
      <c r="AW2690"/>
      <c r="AX2690"/>
      <c r="AY2690"/>
      <c r="AZ2690"/>
      <c r="BA2690"/>
      <c r="BB2690"/>
      <c r="BC2690"/>
      <c r="BD2690"/>
      <c r="BE2690"/>
      <c r="BF2690"/>
      <c r="BG2690"/>
      <c r="BH2690"/>
      <c r="BI2690"/>
      <c r="BJ2690"/>
      <c r="BK2690"/>
      <c r="BL2690"/>
      <c r="BM2690"/>
      <c r="BN2690"/>
      <c r="BO2690"/>
      <c r="BP2690"/>
      <c r="BQ2690"/>
      <c r="BR2690"/>
      <c r="BS2690"/>
      <c r="BT2690"/>
      <c r="BU2690"/>
      <c r="BV2690"/>
      <c r="BW2690"/>
      <c r="BX2690"/>
      <c r="BY2690"/>
      <c r="BZ2690"/>
      <c r="CA2690"/>
      <c r="CB2690"/>
      <c r="CC2690"/>
      <c r="CD2690"/>
      <c r="CE2690"/>
      <c r="CF2690"/>
      <c r="CG2690"/>
      <c r="CH2690"/>
      <c r="CI2690"/>
      <c r="CJ2690"/>
      <c r="CK2690"/>
      <c r="CL2690"/>
      <c r="CM2690"/>
      <c r="CN2690"/>
      <c r="CO2690"/>
      <c r="CP2690"/>
      <c r="CQ2690"/>
      <c r="CR2690"/>
      <c r="CS2690"/>
      <c r="CT2690"/>
      <c r="CU2690"/>
      <c r="CV2690"/>
      <c r="CW2690"/>
      <c r="CX2690"/>
      <c r="CY2690"/>
      <c r="CZ2690"/>
      <c r="DA2690"/>
      <c r="DB2690"/>
      <c r="DC2690"/>
      <c r="DD2690"/>
      <c r="DE2690"/>
      <c r="DF2690"/>
      <c r="DG2690"/>
      <c r="DH2690"/>
      <c r="DI2690"/>
      <c r="DJ2690"/>
      <c r="DK2690"/>
      <c r="DL2690"/>
      <c r="DM2690"/>
      <c r="DN2690"/>
      <c r="DO2690"/>
      <c r="DP2690"/>
      <c r="DQ2690"/>
      <c r="DR2690"/>
      <c r="DS2690"/>
      <c r="DT2690"/>
      <c r="DU2690"/>
      <c r="DV2690"/>
      <c r="DW2690"/>
      <c r="DX2690"/>
      <c r="DY2690"/>
      <c r="DZ2690"/>
      <c r="EA2690"/>
      <c r="EB2690"/>
      <c r="EC2690"/>
      <c r="ED2690"/>
      <c r="EE2690"/>
      <c r="EF2690"/>
      <c r="EG2690"/>
      <c r="EH2690"/>
      <c r="EI2690"/>
      <c r="EJ2690"/>
      <c r="EK2690"/>
      <c r="EL2690"/>
      <c r="EM2690"/>
      <c r="EN2690"/>
      <c r="EO2690"/>
      <c r="EP2690"/>
      <c r="EQ2690"/>
      <c r="ER2690"/>
      <c r="ES2690"/>
      <c r="ET2690"/>
      <c r="EU2690"/>
      <c r="EV2690"/>
      <c r="EW2690"/>
      <c r="EX2690"/>
      <c r="EY2690"/>
      <c r="EZ2690"/>
      <c r="FA2690"/>
      <c r="FB2690"/>
      <c r="FC2690"/>
      <c r="FD2690"/>
      <c r="FE2690"/>
      <c r="FF2690"/>
      <c r="FG2690"/>
      <c r="FH2690"/>
      <c r="FI2690"/>
      <c r="FJ2690"/>
      <c r="FK2690"/>
      <c r="FL2690"/>
      <c r="FM2690"/>
      <c r="FN2690"/>
      <c r="FO2690"/>
      <c r="FP2690"/>
      <c r="FQ2690"/>
      <c r="FR2690"/>
      <c r="FS2690"/>
      <c r="FT2690"/>
      <c r="FU2690"/>
      <c r="FV2690"/>
      <c r="FW2690"/>
      <c r="FX2690"/>
      <c r="FY2690"/>
      <c r="FZ2690"/>
      <c r="GA2690"/>
      <c r="GB2690"/>
      <c r="GC2690"/>
      <c r="GD2690"/>
      <c r="GE2690"/>
      <c r="GF2690"/>
      <c r="GG2690"/>
      <c r="GH2690"/>
      <c r="GI2690"/>
      <c r="GJ2690"/>
      <c r="GK2690"/>
      <c r="GL2690"/>
      <c r="GM2690"/>
      <c r="GN2690"/>
      <c r="GO2690"/>
      <c r="GP2690"/>
      <c r="GQ2690"/>
      <c r="GR2690"/>
      <c r="GS2690"/>
      <c r="GT2690"/>
      <c r="GU2690"/>
      <c r="GV2690"/>
      <c r="GW2690"/>
      <c r="GX2690"/>
      <c r="GY2690"/>
      <c r="GZ2690"/>
      <c r="HA2690"/>
      <c r="HB2690"/>
      <c r="HC2690"/>
      <c r="HD2690"/>
      <c r="HE2690"/>
      <c r="HF2690"/>
      <c r="HG2690"/>
      <c r="HH2690"/>
      <c r="HI2690"/>
      <c r="HJ2690"/>
      <c r="HK2690"/>
      <c r="HL2690"/>
      <c r="HM2690"/>
      <c r="HN2690"/>
      <c r="HO2690"/>
      <c r="HP2690"/>
      <c r="HQ2690"/>
      <c r="HR2690"/>
      <c r="HS2690"/>
      <c r="HT2690"/>
      <c r="HU2690"/>
      <c r="HV2690"/>
      <c r="HW2690"/>
      <c r="HX2690"/>
      <c r="HY2690"/>
      <c r="HZ2690"/>
      <c r="IA2690"/>
      <c r="IB2690"/>
      <c r="IC2690"/>
      <c r="ID2690"/>
      <c r="IE2690"/>
      <c r="IF2690"/>
      <c r="IG2690"/>
      <c r="IH2690"/>
      <c r="II2690"/>
      <c r="IJ2690"/>
      <c r="IK2690"/>
      <c r="IL2690"/>
      <c r="IM2690"/>
      <c r="IN2690"/>
      <c r="IO2690"/>
      <c r="IP2690"/>
      <c r="IQ2690"/>
    </row>
    <row r="2691" spans="1:251" s="40" customFormat="1" ht="22.15" customHeight="1" x14ac:dyDescent="0.15">
      <c r="A2691" s="170">
        <v>4975974021312</v>
      </c>
      <c r="B2691" s="122">
        <v>839131</v>
      </c>
      <c r="C2691" s="32" t="s">
        <v>1887</v>
      </c>
      <c r="D2691" s="33">
        <v>0.1</v>
      </c>
      <c r="E2691" s="28">
        <v>6000</v>
      </c>
      <c r="F2691" s="50"/>
      <c r="G2691" s="68"/>
      <c r="H2691" s="133"/>
      <c r="I2691" s="50"/>
      <c r="J2691" s="32" t="s">
        <v>2850</v>
      </c>
      <c r="K2691" s="32" t="s">
        <v>2458</v>
      </c>
      <c r="L2691" s="38"/>
      <c r="M2691" s="43"/>
      <c r="N2691"/>
      <c r="O2691"/>
      <c r="P2691"/>
      <c r="Q2691"/>
      <c r="R2691"/>
      <c r="S2691"/>
      <c r="T2691"/>
      <c r="U2691"/>
      <c r="V2691"/>
      <c r="W2691"/>
      <c r="X2691"/>
      <c r="Y2691"/>
      <c r="Z2691"/>
      <c r="AA2691"/>
      <c r="AB2691"/>
      <c r="AC2691"/>
      <c r="AD2691"/>
      <c r="AE2691"/>
      <c r="AF2691"/>
      <c r="AG2691"/>
      <c r="AH2691"/>
      <c r="AI2691"/>
      <c r="AJ2691"/>
      <c r="AK2691"/>
      <c r="AL2691"/>
      <c r="AM2691"/>
      <c r="AN2691"/>
      <c r="AO2691"/>
      <c r="AP2691"/>
      <c r="AQ2691"/>
      <c r="AR2691"/>
      <c r="AS2691"/>
      <c r="AT2691"/>
      <c r="AU2691"/>
      <c r="AV2691"/>
      <c r="AW2691"/>
      <c r="AX2691"/>
      <c r="AY2691"/>
      <c r="AZ2691"/>
      <c r="BA2691"/>
      <c r="BB2691"/>
      <c r="BC2691"/>
      <c r="BD2691"/>
      <c r="BE2691"/>
      <c r="BF2691"/>
      <c r="BG2691"/>
      <c r="BH2691"/>
      <c r="BI2691"/>
      <c r="BJ2691"/>
      <c r="BK2691"/>
      <c r="BL2691"/>
      <c r="BM2691"/>
      <c r="BN2691"/>
      <c r="BO2691"/>
      <c r="BP2691"/>
      <c r="BQ2691"/>
      <c r="BR2691"/>
      <c r="BS2691"/>
      <c r="BT2691"/>
      <c r="BU2691"/>
      <c r="BV2691"/>
      <c r="BW2691"/>
      <c r="BX2691"/>
      <c r="BY2691"/>
      <c r="BZ2691"/>
      <c r="CA2691"/>
      <c r="CB2691"/>
      <c r="CC2691"/>
      <c r="CD2691"/>
      <c r="CE2691"/>
      <c r="CF2691"/>
      <c r="CG2691"/>
      <c r="CH2691"/>
      <c r="CI2691"/>
      <c r="CJ2691"/>
      <c r="CK2691"/>
      <c r="CL2691"/>
      <c r="CM2691"/>
      <c r="CN2691"/>
      <c r="CO2691"/>
      <c r="CP2691"/>
      <c r="CQ2691"/>
      <c r="CR2691"/>
      <c r="CS2691"/>
      <c r="CT2691"/>
      <c r="CU2691"/>
      <c r="CV2691"/>
      <c r="CW2691"/>
      <c r="CX2691"/>
      <c r="CY2691"/>
      <c r="CZ2691"/>
      <c r="DA2691"/>
      <c r="DB2691"/>
      <c r="DC2691"/>
      <c r="DD2691"/>
      <c r="DE2691"/>
      <c r="DF2691"/>
      <c r="DG2691"/>
      <c r="DH2691"/>
      <c r="DI2691"/>
      <c r="DJ2691"/>
      <c r="DK2691"/>
      <c r="DL2691"/>
      <c r="DM2691"/>
      <c r="DN2691"/>
      <c r="DO2691"/>
      <c r="DP2691"/>
      <c r="DQ2691"/>
      <c r="DR2691"/>
      <c r="DS2691"/>
      <c r="DT2691"/>
      <c r="DU2691"/>
      <c r="DV2691"/>
      <c r="DW2691"/>
      <c r="DX2691"/>
      <c r="DY2691"/>
      <c r="DZ2691"/>
      <c r="EA2691"/>
      <c r="EB2691"/>
      <c r="EC2691"/>
      <c r="ED2691"/>
      <c r="EE2691"/>
      <c r="EF2691"/>
      <c r="EG2691"/>
      <c r="EH2691"/>
      <c r="EI2691"/>
      <c r="EJ2691"/>
      <c r="EK2691"/>
      <c r="EL2691"/>
      <c r="EM2691"/>
      <c r="EN2691"/>
      <c r="EO2691"/>
      <c r="EP2691"/>
      <c r="EQ2691"/>
      <c r="ER2691"/>
      <c r="ES2691"/>
      <c r="ET2691"/>
      <c r="EU2691"/>
      <c r="EV2691"/>
      <c r="EW2691"/>
      <c r="EX2691"/>
      <c r="EY2691"/>
      <c r="EZ2691"/>
      <c r="FA2691"/>
      <c r="FB2691"/>
      <c r="FC2691"/>
      <c r="FD2691"/>
      <c r="FE2691"/>
      <c r="FF2691"/>
      <c r="FG2691"/>
      <c r="FH2691"/>
      <c r="FI2691"/>
      <c r="FJ2691"/>
      <c r="FK2691"/>
      <c r="FL2691"/>
      <c r="FM2691"/>
      <c r="FN2691"/>
      <c r="FO2691"/>
      <c r="FP2691"/>
      <c r="FQ2691"/>
      <c r="FR2691"/>
      <c r="FS2691"/>
      <c r="FT2691"/>
      <c r="FU2691"/>
      <c r="FV2691"/>
      <c r="FW2691"/>
      <c r="FX2691"/>
      <c r="FY2691"/>
      <c r="FZ2691"/>
      <c r="GA2691"/>
      <c r="GB2691"/>
      <c r="GC2691"/>
      <c r="GD2691"/>
      <c r="GE2691"/>
      <c r="GF2691"/>
      <c r="GG2691"/>
      <c r="GH2691"/>
      <c r="GI2691"/>
      <c r="GJ2691"/>
      <c r="GK2691"/>
      <c r="GL2691"/>
      <c r="GM2691"/>
      <c r="GN2691"/>
      <c r="GO2691"/>
      <c r="GP2691"/>
      <c r="GQ2691"/>
      <c r="GR2691"/>
      <c r="GS2691"/>
      <c r="GT2691"/>
      <c r="GU2691"/>
      <c r="GV2691"/>
      <c r="GW2691"/>
      <c r="GX2691"/>
      <c r="GY2691"/>
      <c r="GZ2691"/>
      <c r="HA2691"/>
      <c r="HB2691"/>
      <c r="HC2691"/>
      <c r="HD2691"/>
      <c r="HE2691"/>
      <c r="HF2691"/>
      <c r="HG2691"/>
      <c r="HH2691"/>
      <c r="HI2691"/>
      <c r="HJ2691"/>
      <c r="HK2691"/>
      <c r="HL2691"/>
      <c r="HM2691"/>
      <c r="HN2691"/>
      <c r="HO2691"/>
      <c r="HP2691"/>
      <c r="HQ2691"/>
      <c r="HR2691"/>
      <c r="HS2691"/>
      <c r="HT2691"/>
      <c r="HU2691"/>
      <c r="HV2691"/>
      <c r="HW2691"/>
      <c r="HX2691"/>
      <c r="HY2691"/>
      <c r="HZ2691"/>
      <c r="IA2691"/>
      <c r="IB2691"/>
      <c r="IC2691"/>
      <c r="ID2691"/>
      <c r="IE2691"/>
      <c r="IF2691"/>
      <c r="IG2691"/>
      <c r="IH2691"/>
      <c r="II2691"/>
      <c r="IJ2691"/>
      <c r="IK2691"/>
      <c r="IL2691"/>
      <c r="IM2691"/>
      <c r="IN2691"/>
      <c r="IO2691"/>
      <c r="IP2691"/>
      <c r="IQ2691"/>
    </row>
    <row r="2692" spans="1:251" s="40" customFormat="1" ht="22.15" customHeight="1" x14ac:dyDescent="0.15">
      <c r="A2692" s="170">
        <v>4975974021329</v>
      </c>
      <c r="B2692" s="122">
        <v>839132</v>
      </c>
      <c r="C2692" s="32" t="s">
        <v>1888</v>
      </c>
      <c r="D2692" s="33">
        <v>0.1</v>
      </c>
      <c r="E2692" s="28">
        <v>6000</v>
      </c>
      <c r="F2692" s="50"/>
      <c r="G2692" s="68"/>
      <c r="H2692" s="133"/>
      <c r="I2692" s="50"/>
      <c r="J2692" s="32" t="s">
        <v>2850</v>
      </c>
      <c r="K2692" s="32" t="s">
        <v>2458</v>
      </c>
      <c r="L2692" s="38"/>
      <c r="M2692" s="43"/>
      <c r="N2692"/>
      <c r="O2692"/>
      <c r="P2692"/>
      <c r="Q2692"/>
      <c r="R2692"/>
      <c r="S2692"/>
      <c r="T2692"/>
      <c r="U2692"/>
      <c r="V2692"/>
      <c r="W2692"/>
      <c r="X2692"/>
      <c r="Y2692"/>
      <c r="Z2692"/>
      <c r="AA2692"/>
      <c r="AB2692"/>
      <c r="AC2692"/>
      <c r="AD2692"/>
      <c r="AE2692"/>
      <c r="AF2692"/>
      <c r="AG2692"/>
      <c r="AH2692"/>
      <c r="AI2692"/>
      <c r="AJ2692"/>
      <c r="AK2692"/>
      <c r="AL2692"/>
      <c r="AM2692"/>
      <c r="AN2692"/>
      <c r="AO2692"/>
      <c r="AP2692"/>
      <c r="AQ2692"/>
      <c r="AR2692"/>
      <c r="AS2692"/>
      <c r="AT2692"/>
      <c r="AU2692"/>
      <c r="AV2692"/>
      <c r="AW2692"/>
      <c r="AX2692"/>
      <c r="AY2692"/>
      <c r="AZ2692"/>
      <c r="BA2692"/>
      <c r="BB2692"/>
      <c r="BC2692"/>
      <c r="BD2692"/>
      <c r="BE2692"/>
      <c r="BF2692"/>
      <c r="BG2692"/>
      <c r="BH2692"/>
      <c r="BI2692"/>
      <c r="BJ2692"/>
      <c r="BK2692"/>
      <c r="BL2692"/>
      <c r="BM2692"/>
      <c r="BN2692"/>
      <c r="BO2692"/>
      <c r="BP2692"/>
      <c r="BQ2692"/>
      <c r="BR2692"/>
      <c r="BS2692"/>
      <c r="BT2692"/>
      <c r="BU2692"/>
      <c r="BV2692"/>
      <c r="BW2692"/>
      <c r="BX2692"/>
      <c r="BY2692"/>
      <c r="BZ2692"/>
      <c r="CA2692"/>
      <c r="CB2692"/>
      <c r="CC2692"/>
      <c r="CD2692"/>
      <c r="CE2692"/>
      <c r="CF2692"/>
      <c r="CG2692"/>
      <c r="CH2692"/>
      <c r="CI2692"/>
      <c r="CJ2692"/>
      <c r="CK2692"/>
      <c r="CL2692"/>
      <c r="CM2692"/>
      <c r="CN2692"/>
      <c r="CO2692"/>
      <c r="CP2692"/>
      <c r="CQ2692"/>
      <c r="CR2692"/>
      <c r="CS2692"/>
      <c r="CT2692"/>
      <c r="CU2692"/>
      <c r="CV2692"/>
      <c r="CW2692"/>
      <c r="CX2692"/>
      <c r="CY2692"/>
      <c r="CZ2692"/>
      <c r="DA2692"/>
      <c r="DB2692"/>
      <c r="DC2692"/>
      <c r="DD2692"/>
      <c r="DE2692"/>
      <c r="DF2692"/>
      <c r="DG2692"/>
      <c r="DH2692"/>
      <c r="DI2692"/>
      <c r="DJ2692"/>
      <c r="DK2692"/>
      <c r="DL2692"/>
      <c r="DM2692"/>
      <c r="DN2692"/>
      <c r="DO2692"/>
      <c r="DP2692"/>
      <c r="DQ2692"/>
      <c r="DR2692"/>
      <c r="DS2692"/>
      <c r="DT2692"/>
      <c r="DU2692"/>
      <c r="DV2692"/>
      <c r="DW2692"/>
      <c r="DX2692"/>
      <c r="DY2692"/>
      <c r="DZ2692"/>
      <c r="EA2692"/>
      <c r="EB2692"/>
      <c r="EC2692"/>
      <c r="ED2692"/>
      <c r="EE2692"/>
      <c r="EF2692"/>
      <c r="EG2692"/>
      <c r="EH2692"/>
      <c r="EI2692"/>
      <c r="EJ2692"/>
      <c r="EK2692"/>
      <c r="EL2692"/>
      <c r="EM2692"/>
      <c r="EN2692"/>
      <c r="EO2692"/>
      <c r="EP2692"/>
      <c r="EQ2692"/>
      <c r="ER2692"/>
      <c r="ES2692"/>
      <c r="ET2692"/>
      <c r="EU2692"/>
      <c r="EV2692"/>
      <c r="EW2692"/>
      <c r="EX2692"/>
      <c r="EY2692"/>
      <c r="EZ2692"/>
      <c r="FA2692"/>
      <c r="FB2692"/>
      <c r="FC2692"/>
      <c r="FD2692"/>
      <c r="FE2692"/>
      <c r="FF2692"/>
      <c r="FG2692"/>
      <c r="FH2692"/>
      <c r="FI2692"/>
      <c r="FJ2692"/>
      <c r="FK2692"/>
      <c r="FL2692"/>
      <c r="FM2692"/>
      <c r="FN2692"/>
      <c r="FO2692"/>
      <c r="FP2692"/>
      <c r="FQ2692"/>
      <c r="FR2692"/>
      <c r="FS2692"/>
      <c r="FT2692"/>
      <c r="FU2692"/>
      <c r="FV2692"/>
      <c r="FW2692"/>
      <c r="FX2692"/>
      <c r="FY2692"/>
      <c r="FZ2692"/>
      <c r="GA2692"/>
      <c r="GB2692"/>
      <c r="GC2692"/>
      <c r="GD2692"/>
      <c r="GE2692"/>
      <c r="GF2692"/>
      <c r="GG2692"/>
      <c r="GH2692"/>
      <c r="GI2692"/>
      <c r="GJ2692"/>
      <c r="GK2692"/>
      <c r="GL2692"/>
      <c r="GM2692"/>
      <c r="GN2692"/>
      <c r="GO2692"/>
      <c r="GP2692"/>
      <c r="GQ2692"/>
      <c r="GR2692"/>
      <c r="GS2692"/>
      <c r="GT2692"/>
      <c r="GU2692"/>
      <c r="GV2692"/>
      <c r="GW2692"/>
      <c r="GX2692"/>
      <c r="GY2692"/>
      <c r="GZ2692"/>
      <c r="HA2692"/>
      <c r="HB2692"/>
      <c r="HC2692"/>
      <c r="HD2692"/>
      <c r="HE2692"/>
      <c r="HF2692"/>
      <c r="HG2692"/>
      <c r="HH2692"/>
      <c r="HI2692"/>
      <c r="HJ2692"/>
      <c r="HK2692"/>
      <c r="HL2692"/>
      <c r="HM2692"/>
      <c r="HN2692"/>
      <c r="HO2692"/>
      <c r="HP2692"/>
      <c r="HQ2692"/>
      <c r="HR2692"/>
      <c r="HS2692"/>
      <c r="HT2692"/>
      <c r="HU2692"/>
      <c r="HV2692"/>
      <c r="HW2692"/>
      <c r="HX2692"/>
      <c r="HY2692"/>
      <c r="HZ2692"/>
      <c r="IA2692"/>
      <c r="IB2692"/>
      <c r="IC2692"/>
      <c r="ID2692"/>
      <c r="IE2692"/>
      <c r="IF2692"/>
      <c r="IG2692"/>
      <c r="IH2692"/>
      <c r="II2692"/>
      <c r="IJ2692"/>
      <c r="IK2692"/>
      <c r="IL2692"/>
      <c r="IM2692"/>
      <c r="IN2692"/>
      <c r="IO2692"/>
      <c r="IP2692"/>
      <c r="IQ2692"/>
    </row>
    <row r="2693" spans="1:251" s="40" customFormat="1" ht="22.15" customHeight="1" x14ac:dyDescent="0.15">
      <c r="A2693" s="170">
        <v>4975974021336</v>
      </c>
      <c r="B2693" s="122">
        <v>839133</v>
      </c>
      <c r="C2693" s="32" t="s">
        <v>1889</v>
      </c>
      <c r="D2693" s="33">
        <v>0.1</v>
      </c>
      <c r="E2693" s="28">
        <v>6000</v>
      </c>
      <c r="F2693" s="50"/>
      <c r="G2693" s="68"/>
      <c r="H2693" s="133"/>
      <c r="I2693" s="50"/>
      <c r="J2693" s="32" t="s">
        <v>2850</v>
      </c>
      <c r="K2693" s="32" t="s">
        <v>2458</v>
      </c>
      <c r="L2693" s="38"/>
      <c r="M2693" s="43"/>
      <c r="N2693"/>
      <c r="O2693"/>
      <c r="P2693"/>
      <c r="Q2693"/>
      <c r="R2693"/>
      <c r="S2693"/>
      <c r="T2693"/>
      <c r="U2693"/>
      <c r="V2693"/>
      <c r="W2693"/>
      <c r="X2693"/>
      <c r="Y2693"/>
      <c r="Z2693"/>
      <c r="AA2693"/>
      <c r="AB2693"/>
      <c r="AC2693"/>
      <c r="AD2693"/>
      <c r="AE2693"/>
      <c r="AF2693"/>
      <c r="AG2693"/>
      <c r="AH2693"/>
      <c r="AI2693"/>
      <c r="AJ2693"/>
      <c r="AK2693"/>
      <c r="AL2693"/>
      <c r="AM2693"/>
      <c r="AN2693"/>
      <c r="AO2693"/>
      <c r="AP2693"/>
      <c r="AQ2693"/>
      <c r="AR2693"/>
      <c r="AS2693"/>
      <c r="AT2693"/>
      <c r="AU2693"/>
      <c r="AV2693"/>
      <c r="AW2693"/>
      <c r="AX2693"/>
      <c r="AY2693"/>
      <c r="AZ2693"/>
      <c r="BA2693"/>
      <c r="BB2693"/>
      <c r="BC2693"/>
      <c r="BD2693"/>
      <c r="BE2693"/>
      <c r="BF2693"/>
      <c r="BG2693"/>
      <c r="BH2693"/>
      <c r="BI2693"/>
      <c r="BJ2693"/>
      <c r="BK2693"/>
      <c r="BL2693"/>
      <c r="BM2693"/>
      <c r="BN2693"/>
      <c r="BO2693"/>
      <c r="BP2693"/>
      <c r="BQ2693"/>
      <c r="BR2693"/>
      <c r="BS2693"/>
      <c r="BT2693"/>
      <c r="BU2693"/>
      <c r="BV2693"/>
      <c r="BW2693"/>
      <c r="BX2693"/>
      <c r="BY2693"/>
      <c r="BZ2693"/>
      <c r="CA2693"/>
      <c r="CB2693"/>
      <c r="CC2693"/>
      <c r="CD2693"/>
      <c r="CE2693"/>
      <c r="CF2693"/>
      <c r="CG2693"/>
      <c r="CH2693"/>
      <c r="CI2693"/>
      <c r="CJ2693"/>
      <c r="CK2693"/>
      <c r="CL2693"/>
      <c r="CM2693"/>
      <c r="CN2693"/>
      <c r="CO2693"/>
      <c r="CP2693"/>
      <c r="CQ2693"/>
      <c r="CR2693"/>
      <c r="CS2693"/>
      <c r="CT2693"/>
      <c r="CU2693"/>
      <c r="CV2693"/>
      <c r="CW2693"/>
      <c r="CX2693"/>
      <c r="CY2693"/>
      <c r="CZ2693"/>
      <c r="DA2693"/>
      <c r="DB2693"/>
      <c r="DC2693"/>
      <c r="DD2693"/>
      <c r="DE2693"/>
      <c r="DF2693"/>
      <c r="DG2693"/>
      <c r="DH2693"/>
      <c r="DI2693"/>
      <c r="DJ2693"/>
      <c r="DK2693"/>
      <c r="DL2693"/>
      <c r="DM2693"/>
      <c r="DN2693"/>
      <c r="DO2693"/>
      <c r="DP2693"/>
      <c r="DQ2693"/>
      <c r="DR2693"/>
      <c r="DS2693"/>
      <c r="DT2693"/>
      <c r="DU2693"/>
      <c r="DV2693"/>
      <c r="DW2693"/>
      <c r="DX2693"/>
      <c r="DY2693"/>
      <c r="DZ2693"/>
      <c r="EA2693"/>
      <c r="EB2693"/>
      <c r="EC2693"/>
      <c r="ED2693"/>
      <c r="EE2693"/>
      <c r="EF2693"/>
      <c r="EG2693"/>
      <c r="EH2693"/>
      <c r="EI2693"/>
      <c r="EJ2693"/>
      <c r="EK2693"/>
      <c r="EL2693"/>
      <c r="EM2693"/>
      <c r="EN2693"/>
      <c r="EO2693"/>
      <c r="EP2693"/>
      <c r="EQ2693"/>
      <c r="ER2693"/>
      <c r="ES2693"/>
      <c r="ET2693"/>
      <c r="EU2693"/>
      <c r="EV2693"/>
      <c r="EW2693"/>
      <c r="EX2693"/>
      <c r="EY2693"/>
      <c r="EZ2693"/>
      <c r="FA2693"/>
      <c r="FB2693"/>
      <c r="FC2693"/>
      <c r="FD2693"/>
      <c r="FE2693"/>
      <c r="FF2693"/>
      <c r="FG2693"/>
      <c r="FH2693"/>
      <c r="FI2693"/>
      <c r="FJ2693"/>
      <c r="FK2693"/>
      <c r="FL2693"/>
      <c r="FM2693"/>
      <c r="FN2693"/>
      <c r="FO2693"/>
      <c r="FP2693"/>
      <c r="FQ2693"/>
      <c r="FR2693"/>
      <c r="FS2693"/>
      <c r="FT2693"/>
      <c r="FU2693"/>
      <c r="FV2693"/>
      <c r="FW2693"/>
      <c r="FX2693"/>
      <c r="FY2693"/>
      <c r="FZ2693"/>
      <c r="GA2693"/>
      <c r="GB2693"/>
      <c r="GC2693"/>
      <c r="GD2693"/>
      <c r="GE2693"/>
      <c r="GF2693"/>
      <c r="GG2693"/>
      <c r="GH2693"/>
      <c r="GI2693"/>
      <c r="GJ2693"/>
      <c r="GK2693"/>
      <c r="GL2693"/>
      <c r="GM2693"/>
      <c r="GN2693"/>
      <c r="GO2693"/>
      <c r="GP2693"/>
      <c r="GQ2693"/>
      <c r="GR2693"/>
      <c r="GS2693"/>
      <c r="GT2693"/>
      <c r="GU2693"/>
      <c r="GV2693"/>
      <c r="GW2693"/>
      <c r="GX2693"/>
      <c r="GY2693"/>
      <c r="GZ2693"/>
      <c r="HA2693"/>
      <c r="HB2693"/>
      <c r="HC2693"/>
      <c r="HD2693"/>
      <c r="HE2693"/>
      <c r="HF2693"/>
      <c r="HG2693"/>
      <c r="HH2693"/>
      <c r="HI2693"/>
      <c r="HJ2693"/>
      <c r="HK2693"/>
      <c r="HL2693"/>
      <c r="HM2693"/>
      <c r="HN2693"/>
      <c r="HO2693"/>
      <c r="HP2693"/>
      <c r="HQ2693"/>
      <c r="HR2693"/>
      <c r="HS2693"/>
      <c r="HT2693"/>
      <c r="HU2693"/>
      <c r="HV2693"/>
      <c r="HW2693"/>
      <c r="HX2693"/>
      <c r="HY2693"/>
      <c r="HZ2693"/>
      <c r="IA2693"/>
      <c r="IB2693"/>
      <c r="IC2693"/>
      <c r="ID2693"/>
      <c r="IE2693"/>
      <c r="IF2693"/>
      <c r="IG2693"/>
      <c r="IH2693"/>
      <c r="II2693"/>
      <c r="IJ2693"/>
      <c r="IK2693"/>
      <c r="IL2693"/>
      <c r="IM2693"/>
      <c r="IN2693"/>
      <c r="IO2693"/>
      <c r="IP2693"/>
      <c r="IQ2693"/>
    </row>
    <row r="2694" spans="1:251" s="40" customFormat="1" ht="22.15" customHeight="1" x14ac:dyDescent="0.15">
      <c r="A2694" s="170">
        <v>4975974021343</v>
      </c>
      <c r="B2694" s="122">
        <v>839134</v>
      </c>
      <c r="C2694" s="32" t="s">
        <v>1890</v>
      </c>
      <c r="D2694" s="33">
        <v>0.1</v>
      </c>
      <c r="E2694" s="28">
        <v>6000</v>
      </c>
      <c r="F2694" s="50"/>
      <c r="G2694" s="68"/>
      <c r="H2694" s="133"/>
      <c r="I2694" s="50"/>
      <c r="J2694" s="32" t="s">
        <v>2850</v>
      </c>
      <c r="K2694" s="32" t="s">
        <v>2458</v>
      </c>
      <c r="L2694" s="38"/>
      <c r="M2694" s="43"/>
      <c r="N2694"/>
      <c r="O2694"/>
      <c r="P2694"/>
      <c r="Q2694"/>
      <c r="R2694"/>
      <c r="S2694"/>
      <c r="T2694"/>
      <c r="U2694"/>
      <c r="V2694"/>
      <c r="W2694"/>
      <c r="X2694"/>
      <c r="Y2694"/>
      <c r="Z2694"/>
      <c r="AA2694"/>
      <c r="AB2694"/>
      <c r="AC2694"/>
      <c r="AD2694"/>
      <c r="AE2694"/>
      <c r="AF2694"/>
      <c r="AG2694"/>
      <c r="AH2694"/>
      <c r="AI2694"/>
      <c r="AJ2694"/>
      <c r="AK2694"/>
      <c r="AL2694"/>
      <c r="AM2694"/>
      <c r="AN2694"/>
      <c r="AO2694"/>
      <c r="AP2694"/>
      <c r="AQ2694"/>
      <c r="AR2694"/>
      <c r="AS2694"/>
      <c r="AT2694"/>
      <c r="AU2694"/>
      <c r="AV2694"/>
      <c r="AW2694"/>
      <c r="AX2694"/>
      <c r="AY2694"/>
      <c r="AZ2694"/>
      <c r="BA2694"/>
      <c r="BB2694"/>
      <c r="BC2694"/>
      <c r="BD2694"/>
      <c r="BE2694"/>
      <c r="BF2694"/>
      <c r="BG2694"/>
      <c r="BH2694"/>
      <c r="BI2694"/>
      <c r="BJ2694"/>
      <c r="BK2694"/>
      <c r="BL2694"/>
      <c r="BM2694"/>
      <c r="BN2694"/>
      <c r="BO2694"/>
      <c r="BP2694"/>
      <c r="BQ2694"/>
      <c r="BR2694"/>
      <c r="BS2694"/>
      <c r="BT2694"/>
      <c r="BU2694"/>
      <c r="BV2694"/>
      <c r="BW2694"/>
      <c r="BX2694"/>
      <c r="BY2694"/>
      <c r="BZ2694"/>
      <c r="CA2694"/>
      <c r="CB2694"/>
      <c r="CC2694"/>
      <c r="CD2694"/>
      <c r="CE2694"/>
      <c r="CF2694"/>
      <c r="CG2694"/>
      <c r="CH2694"/>
      <c r="CI2694"/>
      <c r="CJ2694"/>
      <c r="CK2694"/>
      <c r="CL2694"/>
      <c r="CM2694"/>
      <c r="CN2694"/>
      <c r="CO2694"/>
      <c r="CP2694"/>
      <c r="CQ2694"/>
      <c r="CR2694"/>
      <c r="CS2694"/>
      <c r="CT2694"/>
      <c r="CU2694"/>
      <c r="CV2694"/>
      <c r="CW2694"/>
      <c r="CX2694"/>
      <c r="CY2694"/>
      <c r="CZ2694"/>
      <c r="DA2694"/>
      <c r="DB2694"/>
      <c r="DC2694"/>
      <c r="DD2694"/>
      <c r="DE2694"/>
      <c r="DF2694"/>
      <c r="DG2694"/>
      <c r="DH2694"/>
      <c r="DI2694"/>
      <c r="DJ2694"/>
      <c r="DK2694"/>
      <c r="DL2694"/>
      <c r="DM2694"/>
      <c r="DN2694"/>
      <c r="DO2694"/>
      <c r="DP2694"/>
      <c r="DQ2694"/>
      <c r="DR2694"/>
      <c r="DS2694"/>
      <c r="DT2694"/>
      <c r="DU2694"/>
      <c r="DV2694"/>
      <c r="DW2694"/>
      <c r="DX2694"/>
      <c r="DY2694"/>
      <c r="DZ2694"/>
      <c r="EA2694"/>
      <c r="EB2694"/>
      <c r="EC2694"/>
      <c r="ED2694"/>
      <c r="EE2694"/>
      <c r="EF2694"/>
      <c r="EG2694"/>
      <c r="EH2694"/>
      <c r="EI2694"/>
      <c r="EJ2694"/>
      <c r="EK2694"/>
      <c r="EL2694"/>
      <c r="EM2694"/>
      <c r="EN2694"/>
      <c r="EO2694"/>
      <c r="EP2694"/>
      <c r="EQ2694"/>
      <c r="ER2694"/>
      <c r="ES2694"/>
      <c r="ET2694"/>
      <c r="EU2694"/>
      <c r="EV2694"/>
      <c r="EW2694"/>
      <c r="EX2694"/>
      <c r="EY2694"/>
      <c r="EZ2694"/>
      <c r="FA2694"/>
      <c r="FB2694"/>
      <c r="FC2694"/>
      <c r="FD2694"/>
      <c r="FE2694"/>
      <c r="FF2694"/>
      <c r="FG2694"/>
      <c r="FH2694"/>
      <c r="FI2694"/>
      <c r="FJ2694"/>
      <c r="FK2694"/>
      <c r="FL2694"/>
      <c r="FM2694"/>
      <c r="FN2694"/>
      <c r="FO2694"/>
      <c r="FP2694"/>
      <c r="FQ2694"/>
      <c r="FR2694"/>
      <c r="FS2694"/>
      <c r="FT2694"/>
      <c r="FU2694"/>
      <c r="FV2694"/>
      <c r="FW2694"/>
      <c r="FX2694"/>
      <c r="FY2694"/>
      <c r="FZ2694"/>
      <c r="GA2694"/>
      <c r="GB2694"/>
      <c r="GC2694"/>
      <c r="GD2694"/>
      <c r="GE2694"/>
      <c r="GF2694"/>
      <c r="GG2694"/>
      <c r="GH2694"/>
      <c r="GI2694"/>
      <c r="GJ2694"/>
      <c r="GK2694"/>
      <c r="GL2694"/>
      <c r="GM2694"/>
      <c r="GN2694"/>
      <c r="GO2694"/>
      <c r="GP2694"/>
      <c r="GQ2694"/>
      <c r="GR2694"/>
      <c r="GS2694"/>
      <c r="GT2694"/>
      <c r="GU2694"/>
      <c r="GV2694"/>
      <c r="GW2694"/>
      <c r="GX2694"/>
      <c r="GY2694"/>
      <c r="GZ2694"/>
      <c r="HA2694"/>
      <c r="HB2694"/>
      <c r="HC2694"/>
      <c r="HD2694"/>
      <c r="HE2694"/>
      <c r="HF2694"/>
      <c r="HG2694"/>
      <c r="HH2694"/>
      <c r="HI2694"/>
      <c r="HJ2694"/>
      <c r="HK2694"/>
      <c r="HL2694"/>
      <c r="HM2694"/>
      <c r="HN2694"/>
      <c r="HO2694"/>
      <c r="HP2694"/>
      <c r="HQ2694"/>
      <c r="HR2694"/>
      <c r="HS2694"/>
      <c r="HT2694"/>
      <c r="HU2694"/>
      <c r="HV2694"/>
      <c r="HW2694"/>
      <c r="HX2694"/>
      <c r="HY2694"/>
      <c r="HZ2694"/>
      <c r="IA2694"/>
      <c r="IB2694"/>
      <c r="IC2694"/>
      <c r="ID2694"/>
      <c r="IE2694"/>
      <c r="IF2694"/>
      <c r="IG2694"/>
      <c r="IH2694"/>
      <c r="II2694"/>
      <c r="IJ2694"/>
      <c r="IK2694"/>
      <c r="IL2694"/>
      <c r="IM2694"/>
      <c r="IN2694"/>
      <c r="IO2694"/>
      <c r="IP2694"/>
      <c r="IQ2694"/>
    </row>
    <row r="2695" spans="1:251" s="40" customFormat="1" ht="22.15" customHeight="1" x14ac:dyDescent="0.15">
      <c r="A2695" s="170">
        <v>4975974021428</v>
      </c>
      <c r="B2695" s="122">
        <v>839142</v>
      </c>
      <c r="C2695" s="32" t="s">
        <v>1891</v>
      </c>
      <c r="D2695" s="33">
        <v>0.1</v>
      </c>
      <c r="E2695" s="30" t="s">
        <v>2451</v>
      </c>
      <c r="F2695" s="50"/>
      <c r="G2695" s="68"/>
      <c r="H2695" s="133"/>
      <c r="I2695" s="50"/>
      <c r="J2695" s="32" t="s">
        <v>2850</v>
      </c>
      <c r="K2695" s="32" t="s">
        <v>2458</v>
      </c>
      <c r="L2695" s="39"/>
      <c r="M2695" s="12"/>
      <c r="N2695"/>
      <c r="O2695"/>
      <c r="P2695"/>
      <c r="Q2695"/>
      <c r="R2695"/>
      <c r="S2695"/>
      <c r="T2695"/>
      <c r="U2695"/>
      <c r="V2695"/>
      <c r="W2695"/>
      <c r="X2695"/>
      <c r="Y2695"/>
      <c r="Z2695"/>
      <c r="AA2695"/>
      <c r="AB2695"/>
      <c r="AC2695"/>
      <c r="AD2695"/>
      <c r="AE2695"/>
      <c r="AF2695"/>
      <c r="AG2695"/>
      <c r="AH2695"/>
      <c r="AI2695"/>
      <c r="AJ2695"/>
      <c r="AK2695"/>
      <c r="AL2695"/>
      <c r="AM2695"/>
      <c r="AN2695"/>
      <c r="AO2695"/>
      <c r="AP2695"/>
      <c r="AQ2695"/>
      <c r="AR2695"/>
      <c r="AS2695"/>
      <c r="AT2695"/>
      <c r="AU2695"/>
      <c r="AV2695"/>
      <c r="AW2695"/>
      <c r="AX2695"/>
      <c r="AY2695"/>
      <c r="AZ2695"/>
      <c r="BA2695"/>
      <c r="BB2695"/>
      <c r="BC2695"/>
      <c r="BD2695"/>
      <c r="BE2695"/>
      <c r="BF2695"/>
      <c r="BG2695"/>
      <c r="BH2695"/>
      <c r="BI2695"/>
      <c r="BJ2695"/>
      <c r="BK2695"/>
      <c r="BL2695"/>
      <c r="BM2695"/>
      <c r="BN2695"/>
      <c r="BO2695"/>
      <c r="BP2695"/>
      <c r="BQ2695"/>
      <c r="BR2695"/>
      <c r="BS2695"/>
      <c r="BT2695"/>
      <c r="BU2695"/>
      <c r="BV2695"/>
      <c r="BW2695"/>
      <c r="BX2695"/>
      <c r="BY2695"/>
      <c r="BZ2695"/>
      <c r="CA2695"/>
      <c r="CB2695"/>
      <c r="CC2695"/>
      <c r="CD2695"/>
      <c r="CE2695"/>
      <c r="CF2695"/>
      <c r="CG2695"/>
      <c r="CH2695"/>
      <c r="CI2695"/>
      <c r="CJ2695"/>
      <c r="CK2695"/>
      <c r="CL2695"/>
      <c r="CM2695"/>
      <c r="CN2695"/>
      <c r="CO2695"/>
      <c r="CP2695"/>
      <c r="CQ2695"/>
      <c r="CR2695"/>
      <c r="CS2695"/>
      <c r="CT2695"/>
      <c r="CU2695"/>
      <c r="CV2695"/>
      <c r="CW2695"/>
      <c r="CX2695"/>
      <c r="CY2695"/>
      <c r="CZ2695"/>
      <c r="DA2695"/>
      <c r="DB2695"/>
      <c r="DC2695"/>
      <c r="DD2695"/>
      <c r="DE2695"/>
      <c r="DF2695"/>
      <c r="DG2695"/>
      <c r="DH2695"/>
      <c r="DI2695"/>
      <c r="DJ2695"/>
      <c r="DK2695"/>
      <c r="DL2695"/>
      <c r="DM2695"/>
      <c r="DN2695"/>
      <c r="DO2695"/>
      <c r="DP2695"/>
      <c r="DQ2695"/>
      <c r="DR2695"/>
      <c r="DS2695"/>
      <c r="DT2695"/>
      <c r="DU2695"/>
      <c r="DV2695"/>
      <c r="DW2695"/>
      <c r="DX2695"/>
      <c r="DY2695"/>
      <c r="DZ2695"/>
      <c r="EA2695"/>
      <c r="EB2695"/>
      <c r="EC2695"/>
      <c r="ED2695"/>
      <c r="EE2695"/>
      <c r="EF2695"/>
      <c r="EG2695"/>
      <c r="EH2695"/>
      <c r="EI2695"/>
      <c r="EJ2695"/>
      <c r="EK2695"/>
      <c r="EL2695"/>
      <c r="EM2695"/>
      <c r="EN2695"/>
      <c r="EO2695"/>
      <c r="EP2695"/>
      <c r="EQ2695"/>
      <c r="ER2695"/>
      <c r="ES2695"/>
      <c r="ET2695"/>
      <c r="EU2695"/>
      <c r="EV2695"/>
      <c r="EW2695"/>
      <c r="EX2695"/>
      <c r="EY2695"/>
      <c r="EZ2695"/>
      <c r="FA2695"/>
      <c r="FB2695"/>
      <c r="FC2695"/>
      <c r="FD2695"/>
      <c r="FE2695"/>
      <c r="FF2695"/>
      <c r="FG2695"/>
      <c r="FH2695"/>
      <c r="FI2695"/>
      <c r="FJ2695"/>
      <c r="FK2695"/>
      <c r="FL2695"/>
      <c r="FM2695"/>
      <c r="FN2695"/>
      <c r="FO2695"/>
      <c r="FP2695"/>
      <c r="FQ2695"/>
      <c r="FR2695"/>
      <c r="FS2695"/>
      <c r="FT2695"/>
      <c r="FU2695"/>
      <c r="FV2695"/>
      <c r="FW2695"/>
      <c r="FX2695"/>
      <c r="FY2695"/>
      <c r="FZ2695"/>
      <c r="GA2695"/>
      <c r="GB2695"/>
      <c r="GC2695"/>
      <c r="GD2695"/>
      <c r="GE2695"/>
      <c r="GF2695"/>
      <c r="GG2695"/>
      <c r="GH2695"/>
      <c r="GI2695"/>
      <c r="GJ2695"/>
      <c r="GK2695"/>
      <c r="GL2695"/>
      <c r="GM2695"/>
      <c r="GN2695"/>
      <c r="GO2695"/>
      <c r="GP2695"/>
      <c r="GQ2695"/>
      <c r="GR2695"/>
      <c r="GS2695"/>
      <c r="GT2695"/>
      <c r="GU2695"/>
      <c r="GV2695"/>
      <c r="GW2695"/>
      <c r="GX2695"/>
      <c r="GY2695"/>
      <c r="GZ2695"/>
      <c r="HA2695"/>
      <c r="HB2695"/>
      <c r="HC2695"/>
      <c r="HD2695"/>
      <c r="HE2695"/>
      <c r="HF2695"/>
      <c r="HG2695"/>
      <c r="HH2695"/>
      <c r="HI2695"/>
      <c r="HJ2695"/>
      <c r="HK2695"/>
      <c r="HL2695"/>
      <c r="HM2695"/>
      <c r="HN2695"/>
      <c r="HO2695"/>
      <c r="HP2695"/>
      <c r="HQ2695"/>
      <c r="HR2695"/>
      <c r="HS2695"/>
      <c r="HT2695"/>
      <c r="HU2695"/>
      <c r="HV2695"/>
      <c r="HW2695"/>
      <c r="HX2695"/>
      <c r="HY2695"/>
      <c r="HZ2695"/>
      <c r="IA2695"/>
      <c r="IB2695"/>
      <c r="IC2695"/>
      <c r="ID2695"/>
      <c r="IE2695"/>
      <c r="IF2695"/>
      <c r="IG2695"/>
      <c r="IH2695"/>
      <c r="II2695"/>
      <c r="IJ2695"/>
      <c r="IK2695"/>
      <c r="IL2695"/>
      <c r="IM2695"/>
      <c r="IN2695"/>
      <c r="IO2695"/>
      <c r="IP2695"/>
      <c r="IQ2695"/>
    </row>
    <row r="2696" spans="1:251" ht="22.15" customHeight="1" x14ac:dyDescent="0.15">
      <c r="A2696" s="170">
        <v>4975974021435</v>
      </c>
      <c r="B2696" s="122">
        <v>839143</v>
      </c>
      <c r="C2696" s="32" t="s">
        <v>1892</v>
      </c>
      <c r="D2696" s="33">
        <v>0.1</v>
      </c>
      <c r="E2696" s="30" t="s">
        <v>2451</v>
      </c>
      <c r="G2696" s="68"/>
      <c r="J2696" s="32" t="s">
        <v>2850</v>
      </c>
      <c r="K2696" s="32" t="s">
        <v>2458</v>
      </c>
      <c r="M2696" s="12"/>
    </row>
    <row r="2697" spans="1:251" s="40" customFormat="1" ht="22.15" customHeight="1" x14ac:dyDescent="0.15">
      <c r="A2697" s="170">
        <v>4975974021442</v>
      </c>
      <c r="B2697" s="122">
        <v>839144</v>
      </c>
      <c r="C2697" s="32" t="s">
        <v>1893</v>
      </c>
      <c r="D2697" s="33">
        <v>0.1</v>
      </c>
      <c r="E2697" s="30" t="s">
        <v>2451</v>
      </c>
      <c r="F2697" s="50"/>
      <c r="G2697" s="68"/>
      <c r="H2697" s="133"/>
      <c r="I2697" s="50"/>
      <c r="J2697" s="32" t="s">
        <v>2850</v>
      </c>
      <c r="K2697" s="32" t="s">
        <v>2458</v>
      </c>
      <c r="L2697" s="39"/>
      <c r="M2697" s="12"/>
    </row>
    <row r="2698" spans="1:251" s="40" customFormat="1" ht="22.15" customHeight="1" x14ac:dyDescent="0.15">
      <c r="A2698" s="170">
        <v>4975974021459</v>
      </c>
      <c r="B2698" s="122">
        <v>839145</v>
      </c>
      <c r="C2698" s="32" t="s">
        <v>1894</v>
      </c>
      <c r="D2698" s="33">
        <v>0.1</v>
      </c>
      <c r="E2698" s="30" t="s">
        <v>2451</v>
      </c>
      <c r="F2698" s="50"/>
      <c r="G2698" s="68"/>
      <c r="H2698" s="133"/>
      <c r="I2698" s="50"/>
      <c r="J2698" s="32" t="s">
        <v>2850</v>
      </c>
      <c r="K2698" s="32" t="s">
        <v>2458</v>
      </c>
      <c r="L2698" s="32"/>
      <c r="M2698" s="42"/>
    </row>
    <row r="2699" spans="1:251" s="40" customFormat="1" ht="22.15" customHeight="1" x14ac:dyDescent="0.15">
      <c r="A2699" s="170">
        <v>4975974021466</v>
      </c>
      <c r="B2699" s="122">
        <v>839146</v>
      </c>
      <c r="C2699" s="32" t="s">
        <v>1895</v>
      </c>
      <c r="D2699" s="33">
        <v>0.1</v>
      </c>
      <c r="E2699" s="30" t="s">
        <v>2451</v>
      </c>
      <c r="F2699" s="50"/>
      <c r="G2699" s="68"/>
      <c r="H2699" s="133"/>
      <c r="I2699" s="50"/>
      <c r="J2699" s="32" t="s">
        <v>2850</v>
      </c>
      <c r="K2699" s="32" t="s">
        <v>2458</v>
      </c>
      <c r="L2699" s="32"/>
      <c r="M2699" s="42"/>
    </row>
    <row r="2700" spans="1:251" ht="22.15" customHeight="1" x14ac:dyDescent="0.15">
      <c r="A2700" s="170">
        <v>4975974021473</v>
      </c>
      <c r="B2700" s="122">
        <v>839147</v>
      </c>
      <c r="C2700" s="32" t="s">
        <v>1896</v>
      </c>
      <c r="D2700" s="33">
        <v>0.1</v>
      </c>
      <c r="E2700" s="30" t="s">
        <v>2451</v>
      </c>
      <c r="G2700" s="68"/>
      <c r="J2700" s="32" t="s">
        <v>2850</v>
      </c>
      <c r="K2700" s="32" t="s">
        <v>2458</v>
      </c>
      <c r="L2700" s="32"/>
      <c r="M2700" s="42"/>
    </row>
    <row r="2701" spans="1:251" ht="22.15" customHeight="1" x14ac:dyDescent="0.15">
      <c r="A2701" s="170">
        <v>4975974032233</v>
      </c>
      <c r="B2701" s="122">
        <v>839223</v>
      </c>
      <c r="C2701" s="32" t="s">
        <v>1924</v>
      </c>
      <c r="D2701" s="33">
        <v>0.1</v>
      </c>
      <c r="E2701" s="30" t="s">
        <v>2451</v>
      </c>
      <c r="G2701" s="68"/>
      <c r="J2701" s="32" t="s">
        <v>2850</v>
      </c>
      <c r="K2701" s="32" t="s">
        <v>2458</v>
      </c>
      <c r="L2701" s="32"/>
      <c r="M2701" s="42"/>
    </row>
    <row r="2702" spans="1:251" ht="22.15" customHeight="1" x14ac:dyDescent="0.15">
      <c r="A2702" s="170">
        <v>4975974022364</v>
      </c>
      <c r="B2702" s="122">
        <v>839236</v>
      </c>
      <c r="C2702" s="32" t="s">
        <v>1897</v>
      </c>
      <c r="D2702" s="33">
        <v>0.1</v>
      </c>
      <c r="E2702" s="30" t="s">
        <v>2451</v>
      </c>
      <c r="G2702" s="68"/>
      <c r="J2702" s="32" t="s">
        <v>2850</v>
      </c>
      <c r="K2702" s="32" t="s">
        <v>2458</v>
      </c>
      <c r="L2702" s="32"/>
      <c r="M2702" s="42"/>
    </row>
    <row r="2703" spans="1:251" ht="22.15" customHeight="1" x14ac:dyDescent="0.15">
      <c r="A2703" s="170">
        <v>4975974022371</v>
      </c>
      <c r="B2703" s="122">
        <v>839237</v>
      </c>
      <c r="C2703" s="32" t="s">
        <v>1898</v>
      </c>
      <c r="D2703" s="33">
        <v>0.1</v>
      </c>
      <c r="E2703" s="30" t="s">
        <v>2451</v>
      </c>
      <c r="G2703" s="68"/>
      <c r="J2703" s="32" t="s">
        <v>2850</v>
      </c>
      <c r="K2703" s="32" t="s">
        <v>2458</v>
      </c>
      <c r="L2703" s="32"/>
      <c r="M2703" s="42"/>
    </row>
    <row r="2704" spans="1:251" ht="22.15" customHeight="1" x14ac:dyDescent="0.15">
      <c r="A2704" s="170">
        <v>4975974022388</v>
      </c>
      <c r="B2704" s="122">
        <v>839238</v>
      </c>
      <c r="C2704" s="32" t="s">
        <v>1899</v>
      </c>
      <c r="D2704" s="33">
        <v>0.1</v>
      </c>
      <c r="E2704" s="30" t="s">
        <v>2451</v>
      </c>
      <c r="G2704" s="68"/>
      <c r="J2704" s="32" t="s">
        <v>2850</v>
      </c>
      <c r="K2704" s="32" t="s">
        <v>2458</v>
      </c>
      <c r="L2704" s="32"/>
      <c r="M2704" s="42"/>
    </row>
    <row r="2705" spans="1:251" ht="22.15" customHeight="1" x14ac:dyDescent="0.15">
      <c r="A2705" s="84">
        <v>4975974010101</v>
      </c>
      <c r="B2705" s="122">
        <v>839321</v>
      </c>
      <c r="C2705" s="35" t="s">
        <v>1872</v>
      </c>
      <c r="D2705" s="33">
        <v>0.1</v>
      </c>
      <c r="E2705" s="28">
        <v>3200</v>
      </c>
      <c r="G2705" s="68"/>
      <c r="J2705" s="32" t="s">
        <v>2850</v>
      </c>
      <c r="K2705" s="32" t="s">
        <v>2458</v>
      </c>
      <c r="L2705" s="73"/>
      <c r="M2705" s="37"/>
    </row>
    <row r="2706" spans="1:251" s="40" customFormat="1" ht="22.15" customHeight="1" x14ac:dyDescent="0.15">
      <c r="A2706" s="84">
        <v>4975974023323</v>
      </c>
      <c r="B2706" s="122">
        <v>839330</v>
      </c>
      <c r="C2706" s="35" t="s">
        <v>1901</v>
      </c>
      <c r="D2706" s="33">
        <v>0.1</v>
      </c>
      <c r="E2706" s="30" t="s">
        <v>2451</v>
      </c>
      <c r="F2706" s="50"/>
      <c r="G2706" s="68"/>
      <c r="H2706" s="133"/>
      <c r="I2706" s="50"/>
      <c r="J2706" s="32" t="s">
        <v>2850</v>
      </c>
      <c r="K2706" s="32" t="s">
        <v>2458</v>
      </c>
      <c r="L2706" s="39"/>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c r="AQ2706"/>
      <c r="AR2706"/>
      <c r="AS2706"/>
      <c r="AT2706"/>
      <c r="AU2706"/>
      <c r="AV2706"/>
      <c r="AW2706"/>
      <c r="AX2706"/>
      <c r="AY2706"/>
      <c r="AZ2706"/>
      <c r="BA2706"/>
      <c r="BB2706"/>
      <c r="BC2706"/>
      <c r="BD2706"/>
      <c r="BE2706"/>
      <c r="BF2706"/>
      <c r="BG2706"/>
      <c r="BH2706"/>
      <c r="BI2706"/>
      <c r="BJ2706"/>
      <c r="BK2706"/>
      <c r="BL2706"/>
      <c r="BM2706"/>
      <c r="BN2706"/>
      <c r="BO2706"/>
      <c r="BP2706"/>
      <c r="BQ2706"/>
      <c r="BR2706"/>
      <c r="BS2706"/>
      <c r="BT2706"/>
      <c r="BU2706"/>
      <c r="BV2706"/>
      <c r="BW2706"/>
      <c r="BX2706"/>
      <c r="BY2706"/>
      <c r="BZ2706"/>
      <c r="CA2706"/>
      <c r="CB2706"/>
      <c r="CC2706"/>
      <c r="CD2706"/>
      <c r="CE2706"/>
      <c r="CF2706"/>
      <c r="CG2706"/>
      <c r="CH2706"/>
      <c r="CI2706"/>
      <c r="CJ2706"/>
      <c r="CK2706"/>
      <c r="CL2706"/>
      <c r="CM2706"/>
      <c r="CN2706"/>
      <c r="CO2706"/>
      <c r="CP2706"/>
      <c r="CQ2706"/>
      <c r="CR2706"/>
      <c r="CS2706"/>
      <c r="CT2706"/>
      <c r="CU2706"/>
      <c r="CV2706"/>
      <c r="CW2706"/>
      <c r="CX2706"/>
      <c r="CY2706"/>
      <c r="CZ2706"/>
      <c r="DA2706"/>
      <c r="DB2706"/>
      <c r="DC2706"/>
      <c r="DD2706"/>
      <c r="DE2706"/>
      <c r="DF2706"/>
      <c r="DG2706"/>
      <c r="DH2706"/>
      <c r="DI2706"/>
      <c r="DJ2706"/>
      <c r="DK2706"/>
      <c r="DL2706"/>
      <c r="DM2706"/>
      <c r="DN2706"/>
      <c r="DO2706"/>
      <c r="DP2706"/>
      <c r="DQ2706"/>
      <c r="DR2706"/>
      <c r="DS2706"/>
      <c r="DT2706"/>
      <c r="DU2706"/>
      <c r="DV2706"/>
      <c r="DW2706"/>
      <c r="DX2706"/>
      <c r="DY2706"/>
      <c r="DZ2706"/>
      <c r="EA2706"/>
      <c r="EB2706"/>
      <c r="EC2706"/>
      <c r="ED2706"/>
      <c r="EE2706"/>
      <c r="EF2706"/>
      <c r="EG2706"/>
      <c r="EH2706"/>
      <c r="EI2706"/>
      <c r="EJ2706"/>
      <c r="EK2706"/>
      <c r="EL2706"/>
      <c r="EM2706"/>
      <c r="EN2706"/>
      <c r="EO2706"/>
      <c r="EP2706"/>
      <c r="EQ2706"/>
      <c r="ER2706"/>
      <c r="ES2706"/>
      <c r="ET2706"/>
      <c r="EU2706"/>
      <c r="EV2706"/>
      <c r="EW2706"/>
      <c r="EX2706"/>
      <c r="EY2706"/>
      <c r="EZ2706"/>
      <c r="FA2706"/>
      <c r="FB2706"/>
      <c r="FC2706"/>
      <c r="FD2706"/>
      <c r="FE2706"/>
      <c r="FF2706"/>
      <c r="FG2706"/>
      <c r="FH2706"/>
      <c r="FI2706"/>
      <c r="FJ2706"/>
      <c r="FK2706"/>
      <c r="FL2706"/>
      <c r="FM2706"/>
      <c r="FN2706"/>
      <c r="FO2706"/>
      <c r="FP2706"/>
      <c r="FQ2706"/>
      <c r="FR2706"/>
      <c r="FS2706"/>
      <c r="FT2706"/>
      <c r="FU2706"/>
      <c r="FV2706"/>
      <c r="FW2706"/>
      <c r="FX2706"/>
      <c r="FY2706"/>
      <c r="FZ2706"/>
      <c r="GA2706"/>
      <c r="GB2706"/>
      <c r="GC2706"/>
      <c r="GD2706"/>
      <c r="GE2706"/>
      <c r="GF2706"/>
      <c r="GG2706"/>
      <c r="GH2706"/>
      <c r="GI2706"/>
      <c r="GJ2706"/>
      <c r="GK2706"/>
      <c r="GL2706"/>
      <c r="GM2706"/>
      <c r="GN2706"/>
      <c r="GO2706"/>
      <c r="GP2706"/>
      <c r="GQ2706"/>
      <c r="GR2706"/>
      <c r="GS2706"/>
      <c r="GT2706"/>
      <c r="GU2706"/>
      <c r="GV2706"/>
      <c r="GW2706"/>
      <c r="GX2706"/>
      <c r="GY2706"/>
      <c r="GZ2706"/>
      <c r="HA2706"/>
      <c r="HB2706"/>
      <c r="HC2706"/>
      <c r="HD2706"/>
      <c r="HE2706"/>
      <c r="HF2706"/>
      <c r="HG2706"/>
      <c r="HH2706"/>
      <c r="HI2706"/>
      <c r="HJ2706"/>
      <c r="HK2706"/>
      <c r="HL2706"/>
      <c r="HM2706"/>
      <c r="HN2706"/>
      <c r="HO2706"/>
      <c r="HP2706"/>
      <c r="HQ2706"/>
      <c r="HR2706"/>
      <c r="HS2706"/>
      <c r="HT2706"/>
      <c r="HU2706"/>
      <c r="HV2706"/>
      <c r="HW2706"/>
      <c r="HX2706"/>
      <c r="HY2706"/>
      <c r="HZ2706"/>
      <c r="IA2706"/>
      <c r="IB2706"/>
      <c r="IC2706"/>
      <c r="ID2706"/>
      <c r="IE2706"/>
      <c r="IF2706"/>
      <c r="IG2706"/>
      <c r="IH2706"/>
      <c r="II2706"/>
      <c r="IJ2706"/>
      <c r="IK2706"/>
      <c r="IL2706"/>
      <c r="IM2706"/>
      <c r="IN2706"/>
      <c r="IO2706"/>
      <c r="IP2706"/>
      <c r="IQ2706"/>
    </row>
    <row r="2707" spans="1:251" s="40" customFormat="1" ht="22.15" customHeight="1" x14ac:dyDescent="0.15">
      <c r="A2707" s="170">
        <v>4975974033339</v>
      </c>
      <c r="B2707" s="122">
        <v>839332</v>
      </c>
      <c r="C2707" s="35" t="s">
        <v>1926</v>
      </c>
      <c r="D2707" s="33">
        <v>0.1</v>
      </c>
      <c r="E2707" s="30" t="s">
        <v>2451</v>
      </c>
      <c r="F2707" s="50"/>
      <c r="G2707" s="68"/>
      <c r="H2707" s="133"/>
      <c r="I2707" s="50"/>
      <c r="J2707" s="32" t="s">
        <v>2850</v>
      </c>
      <c r="K2707" s="32" t="s">
        <v>2458</v>
      </c>
      <c r="L2707" s="39"/>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c r="AQ2707"/>
      <c r="AR2707"/>
      <c r="AS2707"/>
      <c r="AT2707"/>
      <c r="AU2707"/>
      <c r="AV2707"/>
      <c r="AW2707"/>
      <c r="AX2707"/>
      <c r="AY2707"/>
      <c r="AZ2707"/>
      <c r="BA2707"/>
      <c r="BB2707"/>
      <c r="BC2707"/>
      <c r="BD2707"/>
      <c r="BE2707"/>
      <c r="BF2707"/>
      <c r="BG2707"/>
      <c r="BH2707"/>
      <c r="BI2707"/>
      <c r="BJ2707"/>
      <c r="BK2707"/>
      <c r="BL2707"/>
      <c r="BM2707"/>
      <c r="BN2707"/>
      <c r="BO2707"/>
      <c r="BP2707"/>
      <c r="BQ2707"/>
      <c r="BR2707"/>
      <c r="BS2707"/>
      <c r="BT2707"/>
      <c r="BU2707"/>
      <c r="BV2707"/>
      <c r="BW2707"/>
      <c r="BX2707"/>
      <c r="BY2707"/>
      <c r="BZ2707"/>
      <c r="CA2707"/>
      <c r="CB2707"/>
      <c r="CC2707"/>
      <c r="CD2707"/>
      <c r="CE2707"/>
      <c r="CF2707"/>
      <c r="CG2707"/>
      <c r="CH2707"/>
      <c r="CI2707"/>
      <c r="CJ2707"/>
      <c r="CK2707"/>
      <c r="CL2707"/>
      <c r="CM2707"/>
      <c r="CN2707"/>
      <c r="CO2707"/>
      <c r="CP2707"/>
      <c r="CQ2707"/>
      <c r="CR2707"/>
      <c r="CS2707"/>
      <c r="CT2707"/>
      <c r="CU2707"/>
      <c r="CV2707"/>
      <c r="CW2707"/>
      <c r="CX2707"/>
      <c r="CY2707"/>
      <c r="CZ2707"/>
      <c r="DA2707"/>
      <c r="DB2707"/>
      <c r="DC2707"/>
      <c r="DD2707"/>
      <c r="DE2707"/>
      <c r="DF2707"/>
      <c r="DG2707"/>
      <c r="DH2707"/>
      <c r="DI2707"/>
      <c r="DJ2707"/>
      <c r="DK2707"/>
      <c r="DL2707"/>
      <c r="DM2707"/>
      <c r="DN2707"/>
      <c r="DO2707"/>
      <c r="DP2707"/>
      <c r="DQ2707"/>
      <c r="DR2707"/>
      <c r="DS2707"/>
      <c r="DT2707"/>
      <c r="DU2707"/>
      <c r="DV2707"/>
      <c r="DW2707"/>
      <c r="DX2707"/>
      <c r="DY2707"/>
      <c r="DZ2707"/>
      <c r="EA2707"/>
      <c r="EB2707"/>
      <c r="EC2707"/>
      <c r="ED2707"/>
      <c r="EE2707"/>
      <c r="EF2707"/>
      <c r="EG2707"/>
      <c r="EH2707"/>
      <c r="EI2707"/>
      <c r="EJ2707"/>
      <c r="EK2707"/>
      <c r="EL2707"/>
      <c r="EM2707"/>
      <c r="EN2707"/>
      <c r="EO2707"/>
      <c r="EP2707"/>
      <c r="EQ2707"/>
      <c r="ER2707"/>
      <c r="ES2707"/>
      <c r="ET2707"/>
      <c r="EU2707"/>
      <c r="EV2707"/>
      <c r="EW2707"/>
      <c r="EX2707"/>
      <c r="EY2707"/>
      <c r="EZ2707"/>
      <c r="FA2707"/>
      <c r="FB2707"/>
      <c r="FC2707"/>
      <c r="FD2707"/>
      <c r="FE2707"/>
      <c r="FF2707"/>
      <c r="FG2707"/>
      <c r="FH2707"/>
      <c r="FI2707"/>
      <c r="FJ2707"/>
      <c r="FK2707"/>
      <c r="FL2707"/>
      <c r="FM2707"/>
      <c r="FN2707"/>
      <c r="FO2707"/>
      <c r="FP2707"/>
      <c r="FQ2707"/>
      <c r="FR2707"/>
      <c r="FS2707"/>
      <c r="FT2707"/>
      <c r="FU2707"/>
      <c r="FV2707"/>
      <c r="FW2707"/>
      <c r="FX2707"/>
      <c r="FY2707"/>
      <c r="FZ2707"/>
      <c r="GA2707"/>
      <c r="GB2707"/>
      <c r="GC2707"/>
      <c r="GD2707"/>
      <c r="GE2707"/>
      <c r="GF2707"/>
      <c r="GG2707"/>
      <c r="GH2707"/>
      <c r="GI2707"/>
      <c r="GJ2707"/>
      <c r="GK2707"/>
      <c r="GL2707"/>
      <c r="GM2707"/>
      <c r="GN2707"/>
      <c r="GO2707"/>
      <c r="GP2707"/>
      <c r="GQ2707"/>
      <c r="GR2707"/>
      <c r="GS2707"/>
      <c r="GT2707"/>
      <c r="GU2707"/>
      <c r="GV2707"/>
      <c r="GW2707"/>
      <c r="GX2707"/>
      <c r="GY2707"/>
      <c r="GZ2707"/>
      <c r="HA2707"/>
      <c r="HB2707"/>
      <c r="HC2707"/>
      <c r="HD2707"/>
      <c r="HE2707"/>
      <c r="HF2707"/>
      <c r="HG2707"/>
      <c r="HH2707"/>
      <c r="HI2707"/>
      <c r="HJ2707"/>
      <c r="HK2707"/>
      <c r="HL2707"/>
      <c r="HM2707"/>
      <c r="HN2707"/>
      <c r="HO2707"/>
      <c r="HP2707"/>
      <c r="HQ2707"/>
      <c r="HR2707"/>
      <c r="HS2707"/>
      <c r="HT2707"/>
      <c r="HU2707"/>
      <c r="HV2707"/>
      <c r="HW2707"/>
      <c r="HX2707"/>
      <c r="HY2707"/>
      <c r="HZ2707"/>
      <c r="IA2707"/>
      <c r="IB2707"/>
      <c r="IC2707"/>
      <c r="ID2707"/>
      <c r="IE2707"/>
      <c r="IF2707"/>
      <c r="IG2707"/>
      <c r="IH2707"/>
      <c r="II2707"/>
      <c r="IJ2707"/>
      <c r="IK2707"/>
      <c r="IL2707"/>
      <c r="IM2707"/>
      <c r="IN2707"/>
      <c r="IO2707"/>
      <c r="IP2707"/>
      <c r="IQ2707"/>
    </row>
    <row r="2708" spans="1:251" s="40" customFormat="1" ht="22.15" customHeight="1" x14ac:dyDescent="0.15">
      <c r="A2708" s="170">
        <v>4975974033346</v>
      </c>
      <c r="B2708" s="122">
        <v>839334</v>
      </c>
      <c r="C2708" s="35" t="s">
        <v>1927</v>
      </c>
      <c r="D2708" s="33">
        <v>0.1</v>
      </c>
      <c r="E2708" s="30" t="s">
        <v>2451</v>
      </c>
      <c r="F2708" s="50"/>
      <c r="G2708" s="68"/>
      <c r="H2708" s="133"/>
      <c r="I2708" s="50"/>
      <c r="J2708" s="32" t="s">
        <v>2850</v>
      </c>
      <c r="K2708" s="32" t="s">
        <v>2458</v>
      </c>
      <c r="L2708" s="39"/>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c r="AQ2708"/>
      <c r="AR2708"/>
      <c r="AS2708"/>
      <c r="AT2708"/>
      <c r="AU2708"/>
      <c r="AV2708"/>
      <c r="AW2708"/>
      <c r="AX2708"/>
      <c r="AY2708"/>
      <c r="AZ2708"/>
      <c r="BA2708"/>
      <c r="BB2708"/>
      <c r="BC2708"/>
      <c r="BD2708"/>
      <c r="BE2708"/>
      <c r="BF2708"/>
      <c r="BG2708"/>
      <c r="BH2708"/>
      <c r="BI2708"/>
      <c r="BJ2708"/>
      <c r="BK2708"/>
      <c r="BL2708"/>
      <c r="BM2708"/>
      <c r="BN2708"/>
      <c r="BO2708"/>
      <c r="BP2708"/>
      <c r="BQ2708"/>
      <c r="BR2708"/>
      <c r="BS2708"/>
      <c r="BT2708"/>
      <c r="BU2708"/>
      <c r="BV2708"/>
      <c r="BW2708"/>
      <c r="BX2708"/>
      <c r="BY2708"/>
      <c r="BZ2708"/>
      <c r="CA2708"/>
      <c r="CB2708"/>
      <c r="CC2708"/>
      <c r="CD2708"/>
      <c r="CE2708"/>
      <c r="CF2708"/>
      <c r="CG2708"/>
      <c r="CH2708"/>
      <c r="CI2708"/>
      <c r="CJ2708"/>
      <c r="CK2708"/>
      <c r="CL2708"/>
      <c r="CM2708"/>
      <c r="CN2708"/>
      <c r="CO2708"/>
      <c r="CP2708"/>
      <c r="CQ2708"/>
      <c r="CR2708"/>
      <c r="CS2708"/>
      <c r="CT2708"/>
      <c r="CU2708"/>
      <c r="CV2708"/>
      <c r="CW2708"/>
      <c r="CX2708"/>
      <c r="CY2708"/>
      <c r="CZ2708"/>
      <c r="DA2708"/>
      <c r="DB2708"/>
      <c r="DC2708"/>
      <c r="DD2708"/>
      <c r="DE2708"/>
      <c r="DF2708"/>
      <c r="DG2708"/>
      <c r="DH2708"/>
      <c r="DI2708"/>
      <c r="DJ2708"/>
      <c r="DK2708"/>
      <c r="DL2708"/>
      <c r="DM2708"/>
      <c r="DN2708"/>
      <c r="DO2708"/>
      <c r="DP2708"/>
      <c r="DQ2708"/>
      <c r="DR2708"/>
      <c r="DS2708"/>
      <c r="DT2708"/>
      <c r="DU2708"/>
      <c r="DV2708"/>
      <c r="DW2708"/>
      <c r="DX2708"/>
      <c r="DY2708"/>
      <c r="DZ2708"/>
      <c r="EA2708"/>
      <c r="EB2708"/>
      <c r="EC2708"/>
      <c r="ED2708"/>
      <c r="EE2708"/>
      <c r="EF2708"/>
      <c r="EG2708"/>
      <c r="EH2708"/>
      <c r="EI2708"/>
      <c r="EJ2708"/>
      <c r="EK2708"/>
      <c r="EL2708"/>
      <c r="EM2708"/>
      <c r="EN2708"/>
      <c r="EO2708"/>
      <c r="EP2708"/>
      <c r="EQ2708"/>
      <c r="ER2708"/>
      <c r="ES2708"/>
      <c r="ET2708"/>
      <c r="EU2708"/>
      <c r="EV2708"/>
      <c r="EW2708"/>
      <c r="EX2708"/>
      <c r="EY2708"/>
      <c r="EZ2708"/>
      <c r="FA2708"/>
      <c r="FB2708"/>
      <c r="FC2708"/>
      <c r="FD2708"/>
      <c r="FE2708"/>
      <c r="FF2708"/>
      <c r="FG2708"/>
      <c r="FH2708"/>
      <c r="FI2708"/>
      <c r="FJ2708"/>
      <c r="FK2708"/>
      <c r="FL2708"/>
      <c r="FM2708"/>
      <c r="FN2708"/>
      <c r="FO2708"/>
      <c r="FP2708"/>
      <c r="FQ2708"/>
      <c r="FR2708"/>
      <c r="FS2708"/>
      <c r="FT2708"/>
      <c r="FU2708"/>
      <c r="FV2708"/>
      <c r="FW2708"/>
      <c r="FX2708"/>
      <c r="FY2708"/>
      <c r="FZ2708"/>
      <c r="GA2708"/>
      <c r="GB2708"/>
      <c r="GC2708"/>
      <c r="GD2708"/>
      <c r="GE2708"/>
      <c r="GF2708"/>
      <c r="GG2708"/>
      <c r="GH2708"/>
      <c r="GI2708"/>
      <c r="GJ2708"/>
      <c r="GK2708"/>
      <c r="GL2708"/>
      <c r="GM2708"/>
      <c r="GN2708"/>
      <c r="GO2708"/>
      <c r="GP2708"/>
      <c r="GQ2708"/>
      <c r="GR2708"/>
      <c r="GS2708"/>
      <c r="GT2708"/>
      <c r="GU2708"/>
      <c r="GV2708"/>
      <c r="GW2708"/>
      <c r="GX2708"/>
      <c r="GY2708"/>
      <c r="GZ2708"/>
      <c r="HA2708"/>
      <c r="HB2708"/>
      <c r="HC2708"/>
      <c r="HD2708"/>
      <c r="HE2708"/>
      <c r="HF2708"/>
      <c r="HG2708"/>
      <c r="HH2708"/>
      <c r="HI2708"/>
      <c r="HJ2708"/>
      <c r="HK2708"/>
      <c r="HL2708"/>
      <c r="HM2708"/>
      <c r="HN2708"/>
      <c r="HO2708"/>
      <c r="HP2708"/>
      <c r="HQ2708"/>
      <c r="HR2708"/>
      <c r="HS2708"/>
      <c r="HT2708"/>
      <c r="HU2708"/>
      <c r="HV2708"/>
      <c r="HW2708"/>
      <c r="HX2708"/>
      <c r="HY2708"/>
      <c r="HZ2708"/>
      <c r="IA2708"/>
      <c r="IB2708"/>
      <c r="IC2708"/>
      <c r="ID2708"/>
      <c r="IE2708"/>
      <c r="IF2708"/>
      <c r="IG2708"/>
      <c r="IH2708"/>
      <c r="II2708"/>
      <c r="IJ2708"/>
      <c r="IK2708"/>
      <c r="IL2708"/>
      <c r="IM2708"/>
      <c r="IN2708"/>
      <c r="IO2708"/>
      <c r="IP2708"/>
      <c r="IQ2708"/>
    </row>
    <row r="2709" spans="1:251" s="40" customFormat="1" ht="22.15" customHeight="1" x14ac:dyDescent="0.15">
      <c r="A2709" s="170">
        <v>4975974033353</v>
      </c>
      <c r="B2709" s="122">
        <v>839335</v>
      </c>
      <c r="C2709" s="87" t="s">
        <v>1928</v>
      </c>
      <c r="D2709" s="33">
        <v>0.1</v>
      </c>
      <c r="E2709" s="30" t="s">
        <v>2451</v>
      </c>
      <c r="F2709" s="50"/>
      <c r="G2709" s="68"/>
      <c r="H2709" s="133"/>
      <c r="I2709" s="50"/>
      <c r="J2709" s="32" t="s">
        <v>2850</v>
      </c>
      <c r="K2709" s="32" t="s">
        <v>2458</v>
      </c>
      <c r="L2709" s="3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c r="AQ2709"/>
      <c r="AR2709"/>
      <c r="AS2709"/>
      <c r="AT2709"/>
      <c r="AU2709"/>
      <c r="AV2709"/>
      <c r="AW2709"/>
      <c r="AX2709"/>
      <c r="AY2709"/>
      <c r="AZ2709"/>
      <c r="BA2709"/>
      <c r="BB2709"/>
      <c r="BC2709"/>
      <c r="BD2709"/>
      <c r="BE2709"/>
      <c r="BF2709"/>
      <c r="BG2709"/>
      <c r="BH2709"/>
      <c r="BI2709"/>
      <c r="BJ2709"/>
      <c r="BK2709"/>
      <c r="BL2709"/>
      <c r="BM2709"/>
      <c r="BN2709"/>
      <c r="BO2709"/>
      <c r="BP2709"/>
      <c r="BQ2709"/>
      <c r="BR2709"/>
      <c r="BS2709"/>
      <c r="BT2709"/>
      <c r="BU2709"/>
      <c r="BV2709"/>
      <c r="BW2709"/>
      <c r="BX2709"/>
      <c r="BY2709"/>
      <c r="BZ2709"/>
      <c r="CA2709"/>
      <c r="CB2709"/>
      <c r="CC2709"/>
      <c r="CD2709"/>
      <c r="CE2709"/>
      <c r="CF2709"/>
      <c r="CG2709"/>
      <c r="CH2709"/>
      <c r="CI2709"/>
      <c r="CJ2709"/>
      <c r="CK2709"/>
      <c r="CL2709"/>
      <c r="CM2709"/>
      <c r="CN2709"/>
      <c r="CO2709"/>
      <c r="CP2709"/>
      <c r="CQ2709"/>
      <c r="CR2709"/>
      <c r="CS2709"/>
      <c r="CT2709"/>
      <c r="CU2709"/>
      <c r="CV2709"/>
      <c r="CW2709"/>
      <c r="CX2709"/>
      <c r="CY2709"/>
      <c r="CZ2709"/>
      <c r="DA2709"/>
      <c r="DB2709"/>
      <c r="DC2709"/>
      <c r="DD2709"/>
      <c r="DE2709"/>
      <c r="DF2709"/>
      <c r="DG2709"/>
      <c r="DH2709"/>
      <c r="DI2709"/>
      <c r="DJ2709"/>
      <c r="DK2709"/>
      <c r="DL2709"/>
      <c r="DM2709"/>
      <c r="DN2709"/>
      <c r="DO2709"/>
      <c r="DP2709"/>
      <c r="DQ2709"/>
      <c r="DR2709"/>
      <c r="DS2709"/>
      <c r="DT2709"/>
      <c r="DU2709"/>
      <c r="DV2709"/>
      <c r="DW2709"/>
      <c r="DX2709"/>
      <c r="DY2709"/>
      <c r="DZ2709"/>
      <c r="EA2709"/>
      <c r="EB2709"/>
      <c r="EC2709"/>
      <c r="ED2709"/>
      <c r="EE2709"/>
      <c r="EF2709"/>
      <c r="EG2709"/>
      <c r="EH2709"/>
      <c r="EI2709"/>
      <c r="EJ2709"/>
      <c r="EK2709"/>
      <c r="EL2709"/>
      <c r="EM2709"/>
      <c r="EN2709"/>
      <c r="EO2709"/>
      <c r="EP2709"/>
      <c r="EQ2709"/>
      <c r="ER2709"/>
      <c r="ES2709"/>
      <c r="ET2709"/>
      <c r="EU2709"/>
      <c r="EV2709"/>
      <c r="EW2709"/>
      <c r="EX2709"/>
      <c r="EY2709"/>
      <c r="EZ2709"/>
      <c r="FA2709"/>
      <c r="FB2709"/>
      <c r="FC2709"/>
      <c r="FD2709"/>
      <c r="FE2709"/>
      <c r="FF2709"/>
      <c r="FG2709"/>
      <c r="FH2709"/>
      <c r="FI2709"/>
      <c r="FJ2709"/>
      <c r="FK2709"/>
      <c r="FL2709"/>
      <c r="FM2709"/>
      <c r="FN2709"/>
      <c r="FO2709"/>
      <c r="FP2709"/>
      <c r="FQ2709"/>
      <c r="FR2709"/>
      <c r="FS2709"/>
      <c r="FT2709"/>
      <c r="FU2709"/>
      <c r="FV2709"/>
      <c r="FW2709"/>
      <c r="FX2709"/>
      <c r="FY2709"/>
      <c r="FZ2709"/>
      <c r="GA2709"/>
      <c r="GB2709"/>
      <c r="GC2709"/>
      <c r="GD2709"/>
      <c r="GE2709"/>
      <c r="GF2709"/>
      <c r="GG2709"/>
      <c r="GH2709"/>
      <c r="GI2709"/>
      <c r="GJ2709"/>
      <c r="GK2709"/>
      <c r="GL2709"/>
      <c r="GM2709"/>
      <c r="GN2709"/>
      <c r="GO2709"/>
      <c r="GP2709"/>
      <c r="GQ2709"/>
      <c r="GR2709"/>
      <c r="GS2709"/>
      <c r="GT2709"/>
      <c r="GU2709"/>
      <c r="GV2709"/>
      <c r="GW2709"/>
      <c r="GX2709"/>
      <c r="GY2709"/>
      <c r="GZ2709"/>
      <c r="HA2709"/>
      <c r="HB2709"/>
      <c r="HC2709"/>
      <c r="HD2709"/>
      <c r="HE2709"/>
      <c r="HF2709"/>
      <c r="HG2709"/>
      <c r="HH2709"/>
      <c r="HI2709"/>
      <c r="HJ2709"/>
      <c r="HK2709"/>
      <c r="HL2709"/>
      <c r="HM2709"/>
      <c r="HN2709"/>
      <c r="HO2709"/>
      <c r="HP2709"/>
      <c r="HQ2709"/>
      <c r="HR2709"/>
      <c r="HS2709"/>
      <c r="HT2709"/>
      <c r="HU2709"/>
      <c r="HV2709"/>
      <c r="HW2709"/>
      <c r="HX2709"/>
      <c r="HY2709"/>
      <c r="HZ2709"/>
      <c r="IA2709"/>
      <c r="IB2709"/>
      <c r="IC2709"/>
      <c r="ID2709"/>
      <c r="IE2709"/>
      <c r="IF2709"/>
      <c r="IG2709"/>
      <c r="IH2709"/>
      <c r="II2709"/>
      <c r="IJ2709"/>
      <c r="IK2709"/>
      <c r="IL2709"/>
      <c r="IM2709"/>
      <c r="IN2709"/>
      <c r="IO2709"/>
      <c r="IP2709"/>
      <c r="IQ2709"/>
    </row>
    <row r="2710" spans="1:251" s="40" customFormat="1" ht="22.15" customHeight="1" x14ac:dyDescent="0.15">
      <c r="A2710" s="89">
        <v>4975974034046</v>
      </c>
      <c r="B2710" s="122">
        <v>839404</v>
      </c>
      <c r="C2710" t="s">
        <v>1930</v>
      </c>
      <c r="D2710" s="33">
        <v>0.1</v>
      </c>
      <c r="E2710" s="30" t="s">
        <v>2451</v>
      </c>
      <c r="F2710" s="50"/>
      <c r="G2710" s="68"/>
      <c r="H2710" s="133"/>
      <c r="I2710" s="50"/>
      <c r="J2710" s="32" t="s">
        <v>2850</v>
      </c>
      <c r="K2710" s="32" t="s">
        <v>2458</v>
      </c>
      <c r="L2710" s="39"/>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c r="AQ2710"/>
      <c r="AR2710"/>
      <c r="AS2710"/>
      <c r="AT2710"/>
      <c r="AU2710"/>
      <c r="AV2710"/>
      <c r="AW2710"/>
      <c r="AX2710"/>
      <c r="AY2710"/>
      <c r="AZ2710"/>
      <c r="BA2710"/>
      <c r="BB2710"/>
      <c r="BC2710"/>
      <c r="BD2710"/>
      <c r="BE2710"/>
      <c r="BF2710"/>
      <c r="BG2710"/>
      <c r="BH2710"/>
      <c r="BI2710"/>
      <c r="BJ2710"/>
      <c r="BK2710"/>
      <c r="BL2710"/>
      <c r="BM2710"/>
      <c r="BN2710"/>
      <c r="BO2710"/>
      <c r="BP2710"/>
      <c r="BQ2710"/>
      <c r="BR2710"/>
      <c r="BS2710"/>
      <c r="BT2710"/>
      <c r="BU2710"/>
      <c r="BV2710"/>
      <c r="BW2710"/>
      <c r="BX2710"/>
      <c r="BY2710"/>
      <c r="BZ2710"/>
      <c r="CA2710"/>
      <c r="CB2710"/>
      <c r="CC2710"/>
      <c r="CD2710"/>
      <c r="CE2710"/>
      <c r="CF2710"/>
      <c r="CG2710"/>
      <c r="CH2710"/>
      <c r="CI2710"/>
      <c r="CJ2710"/>
      <c r="CK2710"/>
      <c r="CL2710"/>
      <c r="CM2710"/>
      <c r="CN2710"/>
      <c r="CO2710"/>
      <c r="CP2710"/>
      <c r="CQ2710"/>
      <c r="CR2710"/>
      <c r="CS2710"/>
      <c r="CT2710"/>
      <c r="CU2710"/>
      <c r="CV2710"/>
      <c r="CW2710"/>
      <c r="CX2710"/>
      <c r="CY2710"/>
      <c r="CZ2710"/>
      <c r="DA2710"/>
      <c r="DB2710"/>
      <c r="DC2710"/>
      <c r="DD2710"/>
      <c r="DE2710"/>
      <c r="DF2710"/>
      <c r="DG2710"/>
      <c r="DH2710"/>
      <c r="DI2710"/>
      <c r="DJ2710"/>
      <c r="DK2710"/>
      <c r="DL2710"/>
      <c r="DM2710"/>
      <c r="DN2710"/>
      <c r="DO2710"/>
      <c r="DP2710"/>
      <c r="DQ2710"/>
      <c r="DR2710"/>
      <c r="DS2710"/>
      <c r="DT2710"/>
      <c r="DU2710"/>
      <c r="DV2710"/>
      <c r="DW2710"/>
      <c r="DX2710"/>
      <c r="DY2710"/>
      <c r="DZ2710"/>
      <c r="EA2710"/>
      <c r="EB2710"/>
      <c r="EC2710"/>
      <c r="ED2710"/>
      <c r="EE2710"/>
      <c r="EF2710"/>
      <c r="EG2710"/>
      <c r="EH2710"/>
      <c r="EI2710"/>
      <c r="EJ2710"/>
      <c r="EK2710"/>
      <c r="EL2710"/>
      <c r="EM2710"/>
      <c r="EN2710"/>
      <c r="EO2710"/>
      <c r="EP2710"/>
      <c r="EQ2710"/>
      <c r="ER2710"/>
      <c r="ES2710"/>
      <c r="ET2710"/>
      <c r="EU2710"/>
      <c r="EV2710"/>
      <c r="EW2710"/>
      <c r="EX2710"/>
      <c r="EY2710"/>
      <c r="EZ2710"/>
      <c r="FA2710"/>
      <c r="FB2710"/>
      <c r="FC2710"/>
      <c r="FD2710"/>
      <c r="FE2710"/>
      <c r="FF2710"/>
      <c r="FG2710"/>
      <c r="FH2710"/>
      <c r="FI2710"/>
      <c r="FJ2710"/>
      <c r="FK2710"/>
      <c r="FL2710"/>
      <c r="FM2710"/>
      <c r="FN2710"/>
      <c r="FO2710"/>
      <c r="FP2710"/>
      <c r="FQ2710"/>
      <c r="FR2710"/>
      <c r="FS2710"/>
      <c r="FT2710"/>
      <c r="FU2710"/>
      <c r="FV2710"/>
      <c r="FW2710"/>
      <c r="FX2710"/>
      <c r="FY2710"/>
      <c r="FZ2710"/>
      <c r="GA2710"/>
      <c r="GB2710"/>
      <c r="GC2710"/>
      <c r="GD2710"/>
      <c r="GE2710"/>
      <c r="GF2710"/>
      <c r="GG2710"/>
      <c r="GH2710"/>
      <c r="GI2710"/>
      <c r="GJ2710"/>
      <c r="GK2710"/>
      <c r="GL2710"/>
      <c r="GM2710"/>
      <c r="GN2710"/>
      <c r="GO2710"/>
      <c r="GP2710"/>
      <c r="GQ2710"/>
      <c r="GR2710"/>
      <c r="GS2710"/>
      <c r="GT2710"/>
      <c r="GU2710"/>
      <c r="GV2710"/>
      <c r="GW2710"/>
      <c r="GX2710"/>
      <c r="GY2710"/>
      <c r="GZ2710"/>
      <c r="HA2710"/>
      <c r="HB2710"/>
      <c r="HC2710"/>
      <c r="HD2710"/>
      <c r="HE2710"/>
      <c r="HF2710"/>
      <c r="HG2710"/>
      <c r="HH2710"/>
      <c r="HI2710"/>
      <c r="HJ2710"/>
      <c r="HK2710"/>
      <c r="HL2710"/>
      <c r="HM2710"/>
      <c r="HN2710"/>
      <c r="HO2710"/>
      <c r="HP2710"/>
      <c r="HQ2710"/>
      <c r="HR2710"/>
      <c r="HS2710"/>
      <c r="HT2710"/>
      <c r="HU2710"/>
      <c r="HV2710"/>
      <c r="HW2710"/>
      <c r="HX2710"/>
      <c r="HY2710"/>
      <c r="HZ2710"/>
      <c r="IA2710"/>
      <c r="IB2710"/>
      <c r="IC2710"/>
      <c r="ID2710"/>
      <c r="IE2710"/>
      <c r="IF2710"/>
      <c r="IG2710"/>
      <c r="IH2710"/>
      <c r="II2710"/>
      <c r="IJ2710"/>
      <c r="IK2710"/>
      <c r="IL2710"/>
      <c r="IM2710"/>
      <c r="IN2710"/>
      <c r="IO2710"/>
      <c r="IP2710"/>
      <c r="IQ2710"/>
    </row>
    <row r="2711" spans="1:251" s="40" customFormat="1" ht="22.15" customHeight="1" x14ac:dyDescent="0.15">
      <c r="A2711" s="89">
        <v>4975974034053</v>
      </c>
      <c r="B2711" s="122">
        <v>839405</v>
      </c>
      <c r="C2711" t="s">
        <v>1931</v>
      </c>
      <c r="D2711" s="33">
        <v>0.1</v>
      </c>
      <c r="E2711" s="30" t="s">
        <v>2451</v>
      </c>
      <c r="F2711" s="50"/>
      <c r="G2711" s="68"/>
      <c r="H2711" s="133"/>
      <c r="I2711" s="50"/>
      <c r="J2711" s="32" t="s">
        <v>2850</v>
      </c>
      <c r="K2711" s="32" t="s">
        <v>2458</v>
      </c>
      <c r="L2711" s="39"/>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c r="AQ2711"/>
      <c r="AR2711"/>
      <c r="AS2711"/>
      <c r="AT2711"/>
      <c r="AU2711"/>
      <c r="AV2711"/>
      <c r="AW2711"/>
      <c r="AX2711"/>
      <c r="AY2711"/>
      <c r="AZ2711"/>
      <c r="BA2711"/>
      <c r="BB2711"/>
      <c r="BC2711"/>
      <c r="BD2711"/>
      <c r="BE2711"/>
      <c r="BF2711"/>
      <c r="BG2711"/>
      <c r="BH2711"/>
      <c r="BI2711"/>
      <c r="BJ2711"/>
      <c r="BK2711"/>
      <c r="BL2711"/>
      <c r="BM2711"/>
      <c r="BN2711"/>
      <c r="BO2711"/>
      <c r="BP2711"/>
      <c r="BQ2711"/>
      <c r="BR2711"/>
      <c r="BS2711"/>
      <c r="BT2711"/>
      <c r="BU2711"/>
      <c r="BV2711"/>
      <c r="BW2711"/>
      <c r="BX2711"/>
      <c r="BY2711"/>
      <c r="BZ2711"/>
      <c r="CA2711"/>
      <c r="CB2711"/>
      <c r="CC2711"/>
      <c r="CD2711"/>
      <c r="CE2711"/>
      <c r="CF2711"/>
      <c r="CG2711"/>
      <c r="CH2711"/>
      <c r="CI2711"/>
      <c r="CJ2711"/>
      <c r="CK2711"/>
      <c r="CL2711"/>
      <c r="CM2711"/>
      <c r="CN2711"/>
      <c r="CO2711"/>
      <c r="CP2711"/>
      <c r="CQ2711"/>
      <c r="CR2711"/>
      <c r="CS2711"/>
      <c r="CT2711"/>
      <c r="CU2711"/>
      <c r="CV2711"/>
      <c r="CW2711"/>
      <c r="CX2711"/>
      <c r="CY2711"/>
      <c r="CZ2711"/>
      <c r="DA2711"/>
      <c r="DB2711"/>
      <c r="DC2711"/>
      <c r="DD2711"/>
      <c r="DE2711"/>
      <c r="DF2711"/>
      <c r="DG2711"/>
      <c r="DH2711"/>
      <c r="DI2711"/>
      <c r="DJ2711"/>
      <c r="DK2711"/>
      <c r="DL2711"/>
      <c r="DM2711"/>
      <c r="DN2711"/>
      <c r="DO2711"/>
      <c r="DP2711"/>
      <c r="DQ2711"/>
      <c r="DR2711"/>
      <c r="DS2711"/>
      <c r="DT2711"/>
      <c r="DU2711"/>
      <c r="DV2711"/>
      <c r="DW2711"/>
      <c r="DX2711"/>
      <c r="DY2711"/>
      <c r="DZ2711"/>
      <c r="EA2711"/>
      <c r="EB2711"/>
      <c r="EC2711"/>
      <c r="ED2711"/>
      <c r="EE2711"/>
      <c r="EF2711"/>
      <c r="EG2711"/>
      <c r="EH2711"/>
      <c r="EI2711"/>
      <c r="EJ2711"/>
      <c r="EK2711"/>
      <c r="EL2711"/>
      <c r="EM2711"/>
      <c r="EN2711"/>
      <c r="EO2711"/>
      <c r="EP2711"/>
      <c r="EQ2711"/>
      <c r="ER2711"/>
      <c r="ES2711"/>
      <c r="ET2711"/>
      <c r="EU2711"/>
      <c r="EV2711"/>
      <c r="EW2711"/>
      <c r="EX2711"/>
      <c r="EY2711"/>
      <c r="EZ2711"/>
      <c r="FA2711"/>
      <c r="FB2711"/>
      <c r="FC2711"/>
      <c r="FD2711"/>
      <c r="FE2711"/>
      <c r="FF2711"/>
      <c r="FG2711"/>
      <c r="FH2711"/>
      <c r="FI2711"/>
      <c r="FJ2711"/>
      <c r="FK2711"/>
      <c r="FL2711"/>
      <c r="FM2711"/>
      <c r="FN2711"/>
      <c r="FO2711"/>
      <c r="FP2711"/>
      <c r="FQ2711"/>
      <c r="FR2711"/>
      <c r="FS2711"/>
      <c r="FT2711"/>
      <c r="FU2711"/>
      <c r="FV2711"/>
      <c r="FW2711"/>
      <c r="FX2711"/>
      <c r="FY2711"/>
      <c r="FZ2711"/>
      <c r="GA2711"/>
      <c r="GB2711"/>
      <c r="GC2711"/>
      <c r="GD2711"/>
      <c r="GE2711"/>
      <c r="GF2711"/>
      <c r="GG2711"/>
      <c r="GH2711"/>
      <c r="GI2711"/>
      <c r="GJ2711"/>
      <c r="GK2711"/>
      <c r="GL2711"/>
      <c r="GM2711"/>
      <c r="GN2711"/>
      <c r="GO2711"/>
      <c r="GP2711"/>
      <c r="GQ2711"/>
      <c r="GR2711"/>
      <c r="GS2711"/>
      <c r="GT2711"/>
      <c r="GU2711"/>
      <c r="GV2711"/>
      <c r="GW2711"/>
      <c r="GX2711"/>
      <c r="GY2711"/>
      <c r="GZ2711"/>
      <c r="HA2711"/>
      <c r="HB2711"/>
      <c r="HC2711"/>
      <c r="HD2711"/>
      <c r="HE2711"/>
      <c r="HF2711"/>
      <c r="HG2711"/>
      <c r="HH2711"/>
      <c r="HI2711"/>
      <c r="HJ2711"/>
      <c r="HK2711"/>
      <c r="HL2711"/>
      <c r="HM2711"/>
      <c r="HN2711"/>
      <c r="HO2711"/>
      <c r="HP2711"/>
      <c r="HQ2711"/>
      <c r="HR2711"/>
      <c r="HS2711"/>
      <c r="HT2711"/>
      <c r="HU2711"/>
      <c r="HV2711"/>
      <c r="HW2711"/>
      <c r="HX2711"/>
      <c r="HY2711"/>
      <c r="HZ2711"/>
      <c r="IA2711"/>
      <c r="IB2711"/>
      <c r="IC2711"/>
      <c r="ID2711"/>
      <c r="IE2711"/>
      <c r="IF2711"/>
      <c r="IG2711"/>
      <c r="IH2711"/>
      <c r="II2711"/>
      <c r="IJ2711"/>
      <c r="IK2711"/>
      <c r="IL2711"/>
      <c r="IM2711"/>
      <c r="IN2711"/>
      <c r="IO2711"/>
      <c r="IP2711"/>
      <c r="IQ2711"/>
    </row>
    <row r="2712" spans="1:251" s="40" customFormat="1" ht="22.15" customHeight="1" x14ac:dyDescent="0.15">
      <c r="A2712" s="89">
        <v>4975974034114</v>
      </c>
      <c r="B2712" s="122">
        <v>839411</v>
      </c>
      <c r="C2712" t="s">
        <v>3070</v>
      </c>
      <c r="D2712" s="71">
        <v>0.1</v>
      </c>
      <c r="E2712" s="30" t="s">
        <v>2451</v>
      </c>
      <c r="F2712" s="50"/>
      <c r="G2712" s="68"/>
      <c r="H2712" s="133"/>
      <c r="I2712" s="50"/>
      <c r="J2712" s="32" t="s">
        <v>2850</v>
      </c>
      <c r="K2712" s="32" t="s">
        <v>2458</v>
      </c>
      <c r="L2712" s="39"/>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c r="AQ2712"/>
      <c r="AR2712"/>
      <c r="AS2712"/>
      <c r="AT2712"/>
      <c r="AU2712"/>
      <c r="AV2712"/>
      <c r="AW2712"/>
      <c r="AX2712"/>
      <c r="AY2712"/>
      <c r="AZ2712"/>
      <c r="BA2712"/>
      <c r="BB2712"/>
      <c r="BC2712"/>
      <c r="BD2712"/>
      <c r="BE2712"/>
      <c r="BF2712"/>
      <c r="BG2712"/>
      <c r="BH2712"/>
      <c r="BI2712"/>
      <c r="BJ2712"/>
      <c r="BK2712"/>
      <c r="BL2712"/>
      <c r="BM2712"/>
      <c r="BN2712"/>
      <c r="BO2712"/>
      <c r="BP2712"/>
      <c r="BQ2712"/>
      <c r="BR2712"/>
      <c r="BS2712"/>
      <c r="BT2712"/>
      <c r="BU2712"/>
      <c r="BV2712"/>
      <c r="BW2712"/>
      <c r="BX2712"/>
      <c r="BY2712"/>
      <c r="BZ2712"/>
      <c r="CA2712"/>
      <c r="CB2712"/>
      <c r="CC2712"/>
      <c r="CD2712"/>
      <c r="CE2712"/>
      <c r="CF2712"/>
      <c r="CG2712"/>
      <c r="CH2712"/>
      <c r="CI2712"/>
      <c r="CJ2712"/>
      <c r="CK2712"/>
      <c r="CL2712"/>
      <c r="CM2712"/>
      <c r="CN2712"/>
      <c r="CO2712"/>
      <c r="CP2712"/>
      <c r="CQ2712"/>
      <c r="CR2712"/>
      <c r="CS2712"/>
      <c r="CT2712"/>
      <c r="CU2712"/>
      <c r="CV2712"/>
      <c r="CW2712"/>
      <c r="CX2712"/>
      <c r="CY2712"/>
      <c r="CZ2712"/>
      <c r="DA2712"/>
      <c r="DB2712"/>
      <c r="DC2712"/>
      <c r="DD2712"/>
      <c r="DE2712"/>
      <c r="DF2712"/>
      <c r="DG2712"/>
      <c r="DH2712"/>
      <c r="DI2712"/>
      <c r="DJ2712"/>
      <c r="DK2712"/>
      <c r="DL2712"/>
      <c r="DM2712"/>
      <c r="DN2712"/>
      <c r="DO2712"/>
      <c r="DP2712"/>
      <c r="DQ2712"/>
      <c r="DR2712"/>
      <c r="DS2712"/>
      <c r="DT2712"/>
      <c r="DU2712"/>
      <c r="DV2712"/>
      <c r="DW2712"/>
      <c r="DX2712"/>
      <c r="DY2712"/>
      <c r="DZ2712"/>
      <c r="EA2712"/>
      <c r="EB2712"/>
      <c r="EC2712"/>
      <c r="ED2712"/>
      <c r="EE2712"/>
      <c r="EF2712"/>
      <c r="EG2712"/>
      <c r="EH2712"/>
      <c r="EI2712"/>
      <c r="EJ2712"/>
      <c r="EK2712"/>
      <c r="EL2712"/>
      <c r="EM2712"/>
      <c r="EN2712"/>
      <c r="EO2712"/>
      <c r="EP2712"/>
      <c r="EQ2712"/>
      <c r="ER2712"/>
      <c r="ES2712"/>
      <c r="ET2712"/>
      <c r="EU2712"/>
      <c r="EV2712"/>
      <c r="EW2712"/>
      <c r="EX2712"/>
      <c r="EY2712"/>
      <c r="EZ2712"/>
      <c r="FA2712"/>
      <c r="FB2712"/>
      <c r="FC2712"/>
      <c r="FD2712"/>
      <c r="FE2712"/>
      <c r="FF2712"/>
      <c r="FG2712"/>
      <c r="FH2712"/>
      <c r="FI2712"/>
      <c r="FJ2712"/>
      <c r="FK2712"/>
      <c r="FL2712"/>
      <c r="FM2712"/>
      <c r="FN2712"/>
      <c r="FO2712"/>
      <c r="FP2712"/>
      <c r="FQ2712"/>
      <c r="FR2712"/>
      <c r="FS2712"/>
      <c r="FT2712"/>
      <c r="FU2712"/>
      <c r="FV2712"/>
      <c r="FW2712"/>
      <c r="FX2712"/>
      <c r="FY2712"/>
      <c r="FZ2712"/>
      <c r="GA2712"/>
      <c r="GB2712"/>
      <c r="GC2712"/>
      <c r="GD2712"/>
      <c r="GE2712"/>
      <c r="GF2712"/>
      <c r="GG2712"/>
      <c r="GH2712"/>
      <c r="GI2712"/>
      <c r="GJ2712"/>
      <c r="GK2712"/>
      <c r="GL2712"/>
      <c r="GM2712"/>
      <c r="GN2712"/>
      <c r="GO2712"/>
      <c r="GP2712"/>
      <c r="GQ2712"/>
      <c r="GR2712"/>
      <c r="GS2712"/>
      <c r="GT2712"/>
      <c r="GU2712"/>
      <c r="GV2712"/>
      <c r="GW2712"/>
      <c r="GX2712"/>
      <c r="GY2712"/>
      <c r="GZ2712"/>
      <c r="HA2712"/>
      <c r="HB2712"/>
      <c r="HC2712"/>
      <c r="HD2712"/>
      <c r="HE2712"/>
      <c r="HF2712"/>
      <c r="HG2712"/>
      <c r="HH2712"/>
      <c r="HI2712"/>
      <c r="HJ2712"/>
      <c r="HK2712"/>
      <c r="HL2712"/>
      <c r="HM2712"/>
      <c r="HN2712"/>
      <c r="HO2712"/>
      <c r="HP2712"/>
      <c r="HQ2712"/>
      <c r="HR2712"/>
      <c r="HS2712"/>
      <c r="HT2712"/>
      <c r="HU2712"/>
      <c r="HV2712"/>
      <c r="HW2712"/>
      <c r="HX2712"/>
      <c r="HY2712"/>
      <c r="HZ2712"/>
      <c r="IA2712"/>
      <c r="IB2712"/>
      <c r="IC2712"/>
      <c r="ID2712"/>
      <c r="IE2712"/>
      <c r="IF2712"/>
      <c r="IG2712"/>
      <c r="IH2712"/>
      <c r="II2712"/>
      <c r="IJ2712"/>
      <c r="IK2712"/>
      <c r="IL2712"/>
      <c r="IM2712"/>
      <c r="IN2712"/>
      <c r="IO2712"/>
      <c r="IP2712"/>
      <c r="IQ2712"/>
    </row>
    <row r="2713" spans="1:251" s="40" customFormat="1" ht="22.15" customHeight="1" x14ac:dyDescent="0.15">
      <c r="A2713" s="89">
        <v>4975974034121</v>
      </c>
      <c r="B2713" s="122">
        <v>839412</v>
      </c>
      <c r="C2713" t="s">
        <v>3071</v>
      </c>
      <c r="D2713" s="71">
        <v>0.1</v>
      </c>
      <c r="E2713" s="30" t="s">
        <v>2451</v>
      </c>
      <c r="F2713" s="50"/>
      <c r="G2713" s="68"/>
      <c r="H2713" s="133"/>
      <c r="I2713" s="50"/>
      <c r="J2713" s="32" t="s">
        <v>2850</v>
      </c>
      <c r="K2713" s="32" t="s">
        <v>2458</v>
      </c>
      <c r="L2713" s="39"/>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c r="AQ2713"/>
      <c r="AR2713"/>
      <c r="AS2713"/>
      <c r="AT2713"/>
      <c r="AU2713"/>
      <c r="AV2713"/>
      <c r="AW2713"/>
      <c r="AX2713"/>
      <c r="AY2713"/>
      <c r="AZ2713"/>
      <c r="BA2713"/>
      <c r="BB2713"/>
      <c r="BC2713"/>
      <c r="BD2713"/>
      <c r="BE2713"/>
      <c r="BF2713"/>
      <c r="BG2713"/>
      <c r="BH2713"/>
      <c r="BI2713"/>
      <c r="BJ2713"/>
      <c r="BK2713"/>
      <c r="BL2713"/>
      <c r="BM2713"/>
      <c r="BN2713"/>
      <c r="BO2713"/>
      <c r="BP2713"/>
      <c r="BQ2713"/>
      <c r="BR2713"/>
      <c r="BS2713"/>
      <c r="BT2713"/>
      <c r="BU2713"/>
      <c r="BV2713"/>
      <c r="BW2713"/>
      <c r="BX2713"/>
      <c r="BY2713"/>
      <c r="BZ2713"/>
      <c r="CA2713"/>
      <c r="CB2713"/>
      <c r="CC2713"/>
      <c r="CD2713"/>
      <c r="CE2713"/>
      <c r="CF2713"/>
      <c r="CG2713"/>
      <c r="CH2713"/>
      <c r="CI2713"/>
      <c r="CJ2713"/>
      <c r="CK2713"/>
      <c r="CL2713"/>
      <c r="CM2713"/>
      <c r="CN2713"/>
      <c r="CO2713"/>
      <c r="CP2713"/>
      <c r="CQ2713"/>
      <c r="CR2713"/>
      <c r="CS2713"/>
      <c r="CT2713"/>
      <c r="CU2713"/>
      <c r="CV2713"/>
      <c r="CW2713"/>
      <c r="CX2713"/>
      <c r="CY2713"/>
      <c r="CZ2713"/>
      <c r="DA2713"/>
      <c r="DB2713"/>
      <c r="DC2713"/>
      <c r="DD2713"/>
      <c r="DE2713"/>
      <c r="DF2713"/>
      <c r="DG2713"/>
      <c r="DH2713"/>
      <c r="DI2713"/>
      <c r="DJ2713"/>
      <c r="DK2713"/>
      <c r="DL2713"/>
      <c r="DM2713"/>
      <c r="DN2713"/>
      <c r="DO2713"/>
      <c r="DP2713"/>
      <c r="DQ2713"/>
      <c r="DR2713"/>
      <c r="DS2713"/>
      <c r="DT2713"/>
      <c r="DU2713"/>
      <c r="DV2713"/>
      <c r="DW2713"/>
      <c r="DX2713"/>
      <c r="DY2713"/>
      <c r="DZ2713"/>
      <c r="EA2713"/>
      <c r="EB2713"/>
      <c r="EC2713"/>
      <c r="ED2713"/>
      <c r="EE2713"/>
      <c r="EF2713"/>
      <c r="EG2713"/>
      <c r="EH2713"/>
      <c r="EI2713"/>
      <c r="EJ2713"/>
      <c r="EK2713"/>
      <c r="EL2713"/>
      <c r="EM2713"/>
      <c r="EN2713"/>
      <c r="EO2713"/>
      <c r="EP2713"/>
      <c r="EQ2713"/>
      <c r="ER2713"/>
      <c r="ES2713"/>
      <c r="ET2713"/>
      <c r="EU2713"/>
      <c r="EV2713"/>
      <c r="EW2713"/>
      <c r="EX2713"/>
      <c r="EY2713"/>
      <c r="EZ2713"/>
      <c r="FA2713"/>
      <c r="FB2713"/>
      <c r="FC2713"/>
      <c r="FD2713"/>
      <c r="FE2713"/>
      <c r="FF2713"/>
      <c r="FG2713"/>
      <c r="FH2713"/>
      <c r="FI2713"/>
      <c r="FJ2713"/>
      <c r="FK2713"/>
      <c r="FL2713"/>
      <c r="FM2713"/>
      <c r="FN2713"/>
      <c r="FO2713"/>
      <c r="FP2713"/>
      <c r="FQ2713"/>
      <c r="FR2713"/>
      <c r="FS2713"/>
      <c r="FT2713"/>
      <c r="FU2713"/>
      <c r="FV2713"/>
      <c r="FW2713"/>
      <c r="FX2713"/>
      <c r="FY2713"/>
      <c r="FZ2713"/>
      <c r="GA2713"/>
      <c r="GB2713"/>
      <c r="GC2713"/>
      <c r="GD2713"/>
      <c r="GE2713"/>
      <c r="GF2713"/>
      <c r="GG2713"/>
      <c r="GH2713"/>
      <c r="GI2713"/>
      <c r="GJ2713"/>
      <c r="GK2713"/>
      <c r="GL2713"/>
      <c r="GM2713"/>
      <c r="GN2713"/>
      <c r="GO2713"/>
      <c r="GP2713"/>
      <c r="GQ2713"/>
      <c r="GR2713"/>
      <c r="GS2713"/>
      <c r="GT2713"/>
      <c r="GU2713"/>
      <c r="GV2713"/>
      <c r="GW2713"/>
      <c r="GX2713"/>
      <c r="GY2713"/>
      <c r="GZ2713"/>
      <c r="HA2713"/>
      <c r="HB2713"/>
      <c r="HC2713"/>
      <c r="HD2713"/>
      <c r="HE2713"/>
      <c r="HF2713"/>
      <c r="HG2713"/>
      <c r="HH2713"/>
      <c r="HI2713"/>
      <c r="HJ2713"/>
      <c r="HK2713"/>
      <c r="HL2713"/>
      <c r="HM2713"/>
      <c r="HN2713"/>
      <c r="HO2713"/>
      <c r="HP2713"/>
      <c r="HQ2713"/>
      <c r="HR2713"/>
      <c r="HS2713"/>
      <c r="HT2713"/>
      <c r="HU2713"/>
      <c r="HV2713"/>
      <c r="HW2713"/>
      <c r="HX2713"/>
      <c r="HY2713"/>
      <c r="HZ2713"/>
      <c r="IA2713"/>
      <c r="IB2713"/>
      <c r="IC2713"/>
      <c r="ID2713"/>
      <c r="IE2713"/>
      <c r="IF2713"/>
      <c r="IG2713"/>
      <c r="IH2713"/>
      <c r="II2713"/>
      <c r="IJ2713"/>
      <c r="IK2713"/>
      <c r="IL2713"/>
      <c r="IM2713"/>
      <c r="IN2713"/>
      <c r="IO2713"/>
      <c r="IP2713"/>
      <c r="IQ2713"/>
    </row>
    <row r="2714" spans="1:251" s="40" customFormat="1" ht="22.15" customHeight="1" x14ac:dyDescent="0.15">
      <c r="A2714" s="170">
        <v>4975974030482</v>
      </c>
      <c r="B2714" s="122">
        <v>839648</v>
      </c>
      <c r="C2714" s="32" t="s">
        <v>1913</v>
      </c>
      <c r="D2714" s="33">
        <v>0.1</v>
      </c>
      <c r="E2714" s="30" t="s">
        <v>2451</v>
      </c>
      <c r="F2714" s="50"/>
      <c r="G2714" s="68"/>
      <c r="H2714" s="133"/>
      <c r="I2714" s="50"/>
      <c r="J2714" s="32" t="s">
        <v>2850</v>
      </c>
      <c r="K2714" s="32" t="s">
        <v>2458</v>
      </c>
      <c r="L2714" s="38"/>
      <c r="M2714" s="43"/>
      <c r="N2714"/>
      <c r="O2714"/>
      <c r="P2714"/>
      <c r="Q2714"/>
      <c r="R2714"/>
      <c r="S2714"/>
      <c r="T2714"/>
      <c r="U2714"/>
      <c r="V2714"/>
      <c r="W2714"/>
      <c r="X2714"/>
      <c r="Y2714"/>
      <c r="Z2714"/>
      <c r="AA2714"/>
      <c r="AB2714"/>
      <c r="AC2714"/>
      <c r="AD2714"/>
      <c r="AE2714"/>
      <c r="AF2714"/>
      <c r="AG2714"/>
      <c r="AH2714"/>
      <c r="AI2714"/>
      <c r="AJ2714"/>
      <c r="AK2714"/>
      <c r="AL2714"/>
      <c r="AM2714"/>
      <c r="AN2714"/>
      <c r="AO2714"/>
      <c r="AP2714"/>
      <c r="AQ2714"/>
      <c r="AR2714"/>
      <c r="AS2714"/>
      <c r="AT2714"/>
      <c r="AU2714"/>
      <c r="AV2714"/>
      <c r="AW2714"/>
      <c r="AX2714"/>
      <c r="AY2714"/>
      <c r="AZ2714"/>
      <c r="BA2714"/>
      <c r="BB2714"/>
      <c r="BC2714"/>
      <c r="BD2714"/>
      <c r="BE2714"/>
      <c r="BF2714"/>
      <c r="BG2714"/>
      <c r="BH2714"/>
      <c r="BI2714"/>
      <c r="BJ2714"/>
      <c r="BK2714"/>
      <c r="BL2714"/>
      <c r="BM2714"/>
      <c r="BN2714"/>
      <c r="BO2714"/>
      <c r="BP2714"/>
      <c r="BQ2714"/>
      <c r="BR2714"/>
      <c r="BS2714"/>
      <c r="BT2714"/>
      <c r="BU2714"/>
      <c r="BV2714"/>
      <c r="BW2714"/>
      <c r="BX2714"/>
      <c r="BY2714"/>
      <c r="BZ2714"/>
      <c r="CA2714"/>
      <c r="CB2714"/>
      <c r="CC2714"/>
      <c r="CD2714"/>
      <c r="CE2714"/>
      <c r="CF2714"/>
      <c r="CG2714"/>
      <c r="CH2714"/>
      <c r="CI2714"/>
      <c r="CJ2714"/>
      <c r="CK2714"/>
      <c r="CL2714"/>
      <c r="CM2714"/>
      <c r="CN2714"/>
      <c r="CO2714"/>
      <c r="CP2714"/>
      <c r="CQ2714"/>
      <c r="CR2714"/>
      <c r="CS2714"/>
      <c r="CT2714"/>
      <c r="CU2714"/>
      <c r="CV2714"/>
      <c r="CW2714"/>
      <c r="CX2714"/>
      <c r="CY2714"/>
      <c r="CZ2714"/>
      <c r="DA2714"/>
      <c r="DB2714"/>
      <c r="DC2714"/>
      <c r="DD2714"/>
      <c r="DE2714"/>
      <c r="DF2714"/>
      <c r="DG2714"/>
      <c r="DH2714"/>
      <c r="DI2714"/>
      <c r="DJ2714"/>
      <c r="DK2714"/>
      <c r="DL2714"/>
      <c r="DM2714"/>
      <c r="DN2714"/>
      <c r="DO2714"/>
      <c r="DP2714"/>
      <c r="DQ2714"/>
      <c r="DR2714"/>
      <c r="DS2714"/>
      <c r="DT2714"/>
      <c r="DU2714"/>
      <c r="DV2714"/>
      <c r="DW2714"/>
      <c r="DX2714"/>
      <c r="DY2714"/>
      <c r="DZ2714"/>
      <c r="EA2714"/>
      <c r="EB2714"/>
      <c r="EC2714"/>
      <c r="ED2714"/>
      <c r="EE2714"/>
      <c r="EF2714"/>
      <c r="EG2714"/>
      <c r="EH2714"/>
      <c r="EI2714"/>
      <c r="EJ2714"/>
      <c r="EK2714"/>
      <c r="EL2714"/>
      <c r="EM2714"/>
      <c r="EN2714"/>
      <c r="EO2714"/>
      <c r="EP2714"/>
      <c r="EQ2714"/>
      <c r="ER2714"/>
      <c r="ES2714"/>
      <c r="ET2714"/>
      <c r="EU2714"/>
      <c r="EV2714"/>
      <c r="EW2714"/>
      <c r="EX2714"/>
      <c r="EY2714"/>
      <c r="EZ2714"/>
      <c r="FA2714"/>
      <c r="FB2714"/>
      <c r="FC2714"/>
      <c r="FD2714"/>
      <c r="FE2714"/>
      <c r="FF2714"/>
      <c r="FG2714"/>
      <c r="FH2714"/>
      <c r="FI2714"/>
      <c r="FJ2714"/>
      <c r="FK2714"/>
      <c r="FL2714"/>
      <c r="FM2714"/>
      <c r="FN2714"/>
      <c r="FO2714"/>
      <c r="FP2714"/>
      <c r="FQ2714"/>
      <c r="FR2714"/>
      <c r="FS2714"/>
      <c r="FT2714"/>
      <c r="FU2714"/>
      <c r="FV2714"/>
      <c r="FW2714"/>
      <c r="FX2714"/>
      <c r="FY2714"/>
      <c r="FZ2714"/>
      <c r="GA2714"/>
      <c r="GB2714"/>
      <c r="GC2714"/>
      <c r="GD2714"/>
      <c r="GE2714"/>
      <c r="GF2714"/>
      <c r="GG2714"/>
      <c r="GH2714"/>
      <c r="GI2714"/>
      <c r="GJ2714"/>
      <c r="GK2714"/>
      <c r="GL2714"/>
      <c r="GM2714"/>
      <c r="GN2714"/>
      <c r="GO2714"/>
      <c r="GP2714"/>
      <c r="GQ2714"/>
      <c r="GR2714"/>
      <c r="GS2714"/>
      <c r="GT2714"/>
      <c r="GU2714"/>
      <c r="GV2714"/>
      <c r="GW2714"/>
      <c r="GX2714"/>
      <c r="GY2714"/>
      <c r="GZ2714"/>
      <c r="HA2714"/>
      <c r="HB2714"/>
      <c r="HC2714"/>
      <c r="HD2714"/>
      <c r="HE2714"/>
      <c r="HF2714"/>
      <c r="HG2714"/>
      <c r="HH2714"/>
      <c r="HI2714"/>
      <c r="HJ2714"/>
      <c r="HK2714"/>
      <c r="HL2714"/>
      <c r="HM2714"/>
      <c r="HN2714"/>
      <c r="HO2714"/>
      <c r="HP2714"/>
      <c r="HQ2714"/>
      <c r="HR2714"/>
      <c r="HS2714"/>
      <c r="HT2714"/>
      <c r="HU2714"/>
      <c r="HV2714"/>
      <c r="HW2714"/>
      <c r="HX2714"/>
      <c r="HY2714"/>
      <c r="HZ2714"/>
      <c r="IA2714"/>
      <c r="IB2714"/>
      <c r="IC2714"/>
      <c r="ID2714"/>
      <c r="IE2714"/>
      <c r="IF2714"/>
      <c r="IG2714"/>
      <c r="IH2714"/>
      <c r="II2714"/>
      <c r="IJ2714"/>
      <c r="IK2714"/>
      <c r="IL2714"/>
      <c r="IM2714"/>
      <c r="IN2714"/>
      <c r="IO2714"/>
      <c r="IP2714"/>
      <c r="IQ2714"/>
    </row>
    <row r="2715" spans="1:251" s="40" customFormat="1" ht="22.15" customHeight="1" x14ac:dyDescent="0.15">
      <c r="A2715" s="170">
        <v>4975974030499</v>
      </c>
      <c r="B2715" s="122">
        <v>839649</v>
      </c>
      <c r="C2715" s="32" t="s">
        <v>1914</v>
      </c>
      <c r="D2715" s="33">
        <v>0.1</v>
      </c>
      <c r="E2715" s="30" t="s">
        <v>2451</v>
      </c>
      <c r="F2715" s="50"/>
      <c r="G2715" s="68"/>
      <c r="H2715" s="133"/>
      <c r="I2715" s="50"/>
      <c r="J2715" s="32" t="s">
        <v>2850</v>
      </c>
      <c r="K2715" s="32" t="s">
        <v>2458</v>
      </c>
      <c r="L2715" s="38"/>
      <c r="M2715" s="43"/>
      <c r="N2715"/>
      <c r="O2715"/>
      <c r="P2715"/>
      <c r="Q2715"/>
      <c r="R2715"/>
      <c r="S2715"/>
      <c r="T2715"/>
      <c r="U2715"/>
      <c r="V2715"/>
      <c r="W2715"/>
      <c r="X2715"/>
      <c r="Y2715"/>
      <c r="Z2715"/>
      <c r="AA2715"/>
      <c r="AB2715"/>
      <c r="AC2715"/>
      <c r="AD2715"/>
      <c r="AE2715"/>
      <c r="AF2715"/>
      <c r="AG2715"/>
      <c r="AH2715"/>
      <c r="AI2715"/>
      <c r="AJ2715"/>
      <c r="AK2715"/>
      <c r="AL2715"/>
      <c r="AM2715"/>
      <c r="AN2715"/>
      <c r="AO2715"/>
      <c r="AP2715"/>
      <c r="AQ2715"/>
      <c r="AR2715"/>
      <c r="AS2715"/>
      <c r="AT2715"/>
      <c r="AU2715"/>
      <c r="AV2715"/>
      <c r="AW2715"/>
      <c r="AX2715"/>
      <c r="AY2715"/>
      <c r="AZ2715"/>
      <c r="BA2715"/>
      <c r="BB2715"/>
      <c r="BC2715"/>
      <c r="BD2715"/>
      <c r="BE2715"/>
      <c r="BF2715"/>
      <c r="BG2715"/>
      <c r="BH2715"/>
      <c r="BI2715"/>
      <c r="BJ2715"/>
      <c r="BK2715"/>
      <c r="BL2715"/>
      <c r="BM2715"/>
      <c r="BN2715"/>
      <c r="BO2715"/>
      <c r="BP2715"/>
      <c r="BQ2715"/>
      <c r="BR2715"/>
      <c r="BS2715"/>
      <c r="BT2715"/>
      <c r="BU2715"/>
      <c r="BV2715"/>
      <c r="BW2715"/>
      <c r="BX2715"/>
      <c r="BY2715"/>
      <c r="BZ2715"/>
      <c r="CA2715"/>
      <c r="CB2715"/>
      <c r="CC2715"/>
      <c r="CD2715"/>
      <c r="CE2715"/>
      <c r="CF2715"/>
      <c r="CG2715"/>
      <c r="CH2715"/>
      <c r="CI2715"/>
      <c r="CJ2715"/>
      <c r="CK2715"/>
      <c r="CL2715"/>
      <c r="CM2715"/>
      <c r="CN2715"/>
      <c r="CO2715"/>
      <c r="CP2715"/>
      <c r="CQ2715"/>
      <c r="CR2715"/>
      <c r="CS2715"/>
      <c r="CT2715"/>
      <c r="CU2715"/>
      <c r="CV2715"/>
      <c r="CW2715"/>
      <c r="CX2715"/>
      <c r="CY2715"/>
      <c r="CZ2715"/>
      <c r="DA2715"/>
      <c r="DB2715"/>
      <c r="DC2715"/>
      <c r="DD2715"/>
      <c r="DE2715"/>
      <c r="DF2715"/>
      <c r="DG2715"/>
      <c r="DH2715"/>
      <c r="DI2715"/>
      <c r="DJ2715"/>
      <c r="DK2715"/>
      <c r="DL2715"/>
      <c r="DM2715"/>
      <c r="DN2715"/>
      <c r="DO2715"/>
      <c r="DP2715"/>
      <c r="DQ2715"/>
      <c r="DR2715"/>
      <c r="DS2715"/>
      <c r="DT2715"/>
      <c r="DU2715"/>
      <c r="DV2715"/>
      <c r="DW2715"/>
      <c r="DX2715"/>
      <c r="DY2715"/>
      <c r="DZ2715"/>
      <c r="EA2715"/>
      <c r="EB2715"/>
      <c r="EC2715"/>
      <c r="ED2715"/>
      <c r="EE2715"/>
      <c r="EF2715"/>
      <c r="EG2715"/>
      <c r="EH2715"/>
      <c r="EI2715"/>
      <c r="EJ2715"/>
      <c r="EK2715"/>
      <c r="EL2715"/>
      <c r="EM2715"/>
      <c r="EN2715"/>
      <c r="EO2715"/>
      <c r="EP2715"/>
      <c r="EQ2715"/>
      <c r="ER2715"/>
      <c r="ES2715"/>
      <c r="ET2715"/>
      <c r="EU2715"/>
      <c r="EV2715"/>
      <c r="EW2715"/>
      <c r="EX2715"/>
      <c r="EY2715"/>
      <c r="EZ2715"/>
      <c r="FA2715"/>
      <c r="FB2715"/>
      <c r="FC2715"/>
      <c r="FD2715"/>
      <c r="FE2715"/>
      <c r="FF2715"/>
      <c r="FG2715"/>
      <c r="FH2715"/>
      <c r="FI2715"/>
      <c r="FJ2715"/>
      <c r="FK2715"/>
      <c r="FL2715"/>
      <c r="FM2715"/>
      <c r="FN2715"/>
      <c r="FO2715"/>
      <c r="FP2715"/>
      <c r="FQ2715"/>
      <c r="FR2715"/>
      <c r="FS2715"/>
      <c r="FT2715"/>
      <c r="FU2715"/>
      <c r="FV2715"/>
      <c r="FW2715"/>
      <c r="FX2715"/>
      <c r="FY2715"/>
      <c r="FZ2715"/>
      <c r="GA2715"/>
      <c r="GB2715"/>
      <c r="GC2715"/>
      <c r="GD2715"/>
      <c r="GE2715"/>
      <c r="GF2715"/>
      <c r="GG2715"/>
      <c r="GH2715"/>
      <c r="GI2715"/>
      <c r="GJ2715"/>
      <c r="GK2715"/>
      <c r="GL2715"/>
      <c r="GM2715"/>
      <c r="GN2715"/>
      <c r="GO2715"/>
      <c r="GP2715"/>
      <c r="GQ2715"/>
      <c r="GR2715"/>
      <c r="GS2715"/>
      <c r="GT2715"/>
      <c r="GU2715"/>
      <c r="GV2715"/>
      <c r="GW2715"/>
      <c r="GX2715"/>
      <c r="GY2715"/>
      <c r="GZ2715"/>
      <c r="HA2715"/>
      <c r="HB2715"/>
      <c r="HC2715"/>
      <c r="HD2715"/>
      <c r="HE2715"/>
      <c r="HF2715"/>
      <c r="HG2715"/>
      <c r="HH2715"/>
      <c r="HI2715"/>
      <c r="HJ2715"/>
      <c r="HK2715"/>
      <c r="HL2715"/>
      <c r="HM2715"/>
      <c r="HN2715"/>
      <c r="HO2715"/>
      <c r="HP2715"/>
      <c r="HQ2715"/>
      <c r="HR2715"/>
      <c r="HS2715"/>
      <c r="HT2715"/>
      <c r="HU2715"/>
      <c r="HV2715"/>
      <c r="HW2715"/>
      <c r="HX2715"/>
      <c r="HY2715"/>
      <c r="HZ2715"/>
      <c r="IA2715"/>
      <c r="IB2715"/>
      <c r="IC2715"/>
      <c r="ID2715"/>
      <c r="IE2715"/>
      <c r="IF2715"/>
      <c r="IG2715"/>
      <c r="IH2715"/>
      <c r="II2715"/>
      <c r="IJ2715"/>
      <c r="IK2715"/>
      <c r="IL2715"/>
      <c r="IM2715"/>
      <c r="IN2715"/>
      <c r="IO2715"/>
      <c r="IP2715"/>
      <c r="IQ2715"/>
    </row>
    <row r="2716" spans="1:251" s="40" customFormat="1" ht="22.15" customHeight="1" x14ac:dyDescent="0.15">
      <c r="A2716" s="84">
        <v>4975974023316</v>
      </c>
      <c r="B2716" s="122">
        <v>869331</v>
      </c>
      <c r="C2716" s="35" t="s">
        <v>1900</v>
      </c>
      <c r="D2716" s="33">
        <v>0.1</v>
      </c>
      <c r="E2716" s="30" t="s">
        <v>2451</v>
      </c>
      <c r="F2716" s="50"/>
      <c r="G2716" s="68"/>
      <c r="H2716" s="133"/>
      <c r="I2716" s="50"/>
      <c r="J2716" s="32" t="s">
        <v>2850</v>
      </c>
      <c r="K2716" s="32" t="s">
        <v>2458</v>
      </c>
      <c r="L2716" s="39"/>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c r="AQ2716"/>
      <c r="AR2716"/>
      <c r="AS2716"/>
      <c r="AT2716"/>
      <c r="AU2716"/>
      <c r="AV2716"/>
      <c r="AW2716"/>
      <c r="AX2716"/>
      <c r="AY2716"/>
      <c r="AZ2716"/>
      <c r="BA2716"/>
      <c r="BB2716"/>
      <c r="BC2716"/>
      <c r="BD2716"/>
      <c r="BE2716"/>
      <c r="BF2716"/>
      <c r="BG2716"/>
      <c r="BH2716"/>
      <c r="BI2716"/>
      <c r="BJ2716"/>
      <c r="BK2716"/>
      <c r="BL2716"/>
      <c r="BM2716"/>
      <c r="BN2716"/>
      <c r="BO2716"/>
      <c r="BP2716"/>
      <c r="BQ2716"/>
      <c r="BR2716"/>
      <c r="BS2716"/>
      <c r="BT2716"/>
      <c r="BU2716"/>
      <c r="BV2716"/>
      <c r="BW2716"/>
      <c r="BX2716"/>
      <c r="BY2716"/>
      <c r="BZ2716"/>
      <c r="CA2716"/>
      <c r="CB2716"/>
      <c r="CC2716"/>
      <c r="CD2716"/>
      <c r="CE2716"/>
      <c r="CF2716"/>
      <c r="CG2716"/>
      <c r="CH2716"/>
      <c r="CI2716"/>
      <c r="CJ2716"/>
      <c r="CK2716"/>
      <c r="CL2716"/>
      <c r="CM2716"/>
      <c r="CN2716"/>
      <c r="CO2716"/>
      <c r="CP2716"/>
      <c r="CQ2716"/>
      <c r="CR2716"/>
      <c r="CS2716"/>
      <c r="CT2716"/>
      <c r="CU2716"/>
      <c r="CV2716"/>
      <c r="CW2716"/>
      <c r="CX2716"/>
      <c r="CY2716"/>
      <c r="CZ2716"/>
      <c r="DA2716"/>
      <c r="DB2716"/>
      <c r="DC2716"/>
      <c r="DD2716"/>
      <c r="DE2716"/>
      <c r="DF2716"/>
      <c r="DG2716"/>
      <c r="DH2716"/>
      <c r="DI2716"/>
      <c r="DJ2716"/>
      <c r="DK2716"/>
      <c r="DL2716"/>
      <c r="DM2716"/>
      <c r="DN2716"/>
      <c r="DO2716"/>
      <c r="DP2716"/>
      <c r="DQ2716"/>
      <c r="DR2716"/>
      <c r="DS2716"/>
      <c r="DT2716"/>
      <c r="DU2716"/>
      <c r="DV2716"/>
      <c r="DW2716"/>
      <c r="DX2716"/>
      <c r="DY2716"/>
      <c r="DZ2716"/>
      <c r="EA2716"/>
      <c r="EB2716"/>
      <c r="EC2716"/>
      <c r="ED2716"/>
      <c r="EE2716"/>
      <c r="EF2716"/>
      <c r="EG2716"/>
      <c r="EH2716"/>
      <c r="EI2716"/>
      <c r="EJ2716"/>
      <c r="EK2716"/>
      <c r="EL2716"/>
      <c r="EM2716"/>
      <c r="EN2716"/>
      <c r="EO2716"/>
      <c r="EP2716"/>
      <c r="EQ2716"/>
      <c r="ER2716"/>
      <c r="ES2716"/>
      <c r="ET2716"/>
      <c r="EU2716"/>
      <c r="EV2716"/>
      <c r="EW2716"/>
      <c r="EX2716"/>
      <c r="EY2716"/>
      <c r="EZ2716"/>
      <c r="FA2716"/>
      <c r="FB2716"/>
      <c r="FC2716"/>
      <c r="FD2716"/>
      <c r="FE2716"/>
      <c r="FF2716"/>
      <c r="FG2716"/>
      <c r="FH2716"/>
      <c r="FI2716"/>
      <c r="FJ2716"/>
      <c r="FK2716"/>
      <c r="FL2716"/>
      <c r="FM2716"/>
      <c r="FN2716"/>
      <c r="FO2716"/>
      <c r="FP2716"/>
      <c r="FQ2716"/>
      <c r="FR2716"/>
      <c r="FS2716"/>
      <c r="FT2716"/>
      <c r="FU2716"/>
      <c r="FV2716"/>
      <c r="FW2716"/>
      <c r="FX2716"/>
      <c r="FY2716"/>
      <c r="FZ2716"/>
      <c r="GA2716"/>
      <c r="GB2716"/>
      <c r="GC2716"/>
      <c r="GD2716"/>
      <c r="GE2716"/>
      <c r="GF2716"/>
      <c r="GG2716"/>
      <c r="GH2716"/>
      <c r="GI2716"/>
      <c r="GJ2716"/>
      <c r="GK2716"/>
      <c r="GL2716"/>
      <c r="GM2716"/>
      <c r="GN2716"/>
      <c r="GO2716"/>
      <c r="GP2716"/>
      <c r="GQ2716"/>
      <c r="GR2716"/>
      <c r="GS2716"/>
      <c r="GT2716"/>
      <c r="GU2716"/>
      <c r="GV2716"/>
      <c r="GW2716"/>
      <c r="GX2716"/>
      <c r="GY2716"/>
      <c r="GZ2716"/>
      <c r="HA2716"/>
      <c r="HB2716"/>
      <c r="HC2716"/>
      <c r="HD2716"/>
      <c r="HE2716"/>
      <c r="HF2716"/>
      <c r="HG2716"/>
      <c r="HH2716"/>
      <c r="HI2716"/>
      <c r="HJ2716"/>
      <c r="HK2716"/>
      <c r="HL2716"/>
      <c r="HM2716"/>
      <c r="HN2716"/>
      <c r="HO2716"/>
      <c r="HP2716"/>
      <c r="HQ2716"/>
      <c r="HR2716"/>
      <c r="HS2716"/>
      <c r="HT2716"/>
      <c r="HU2716"/>
      <c r="HV2716"/>
      <c r="HW2716"/>
      <c r="HX2716"/>
      <c r="HY2716"/>
      <c r="HZ2716"/>
      <c r="IA2716"/>
      <c r="IB2716"/>
      <c r="IC2716"/>
      <c r="ID2716"/>
      <c r="IE2716"/>
      <c r="IF2716"/>
      <c r="IG2716"/>
      <c r="IH2716"/>
      <c r="II2716"/>
      <c r="IJ2716"/>
      <c r="IK2716"/>
      <c r="IL2716"/>
      <c r="IM2716"/>
      <c r="IN2716"/>
      <c r="IO2716"/>
      <c r="IP2716"/>
      <c r="IQ2716"/>
    </row>
    <row r="2717" spans="1:251" s="40" customFormat="1" ht="22.15" customHeight="1" x14ac:dyDescent="0.15">
      <c r="A2717" s="89">
        <v>4975974034183</v>
      </c>
      <c r="B2717" s="122">
        <v>839418</v>
      </c>
      <c r="C2717" t="s">
        <v>3244</v>
      </c>
      <c r="D2717" s="33">
        <v>0.1</v>
      </c>
      <c r="E2717" s="30" t="s">
        <v>2451</v>
      </c>
      <c r="F2717" s="63"/>
      <c r="G2717" s="68"/>
      <c r="H2717" s="133"/>
      <c r="I2717" s="63"/>
      <c r="J2717" s="32" t="s">
        <v>2850</v>
      </c>
      <c r="K2717" s="32" t="s">
        <v>2458</v>
      </c>
      <c r="L2717" s="39"/>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c r="AQ2717"/>
      <c r="AR2717"/>
      <c r="AS2717"/>
      <c r="AT2717"/>
      <c r="AU2717"/>
      <c r="AV2717"/>
      <c r="AW2717"/>
      <c r="AX2717"/>
      <c r="AY2717"/>
      <c r="AZ2717"/>
      <c r="BA2717"/>
      <c r="BB2717"/>
      <c r="BC2717"/>
      <c r="BD2717"/>
      <c r="BE2717"/>
      <c r="BF2717"/>
      <c r="BG2717"/>
      <c r="BH2717"/>
      <c r="BI2717"/>
      <c r="BJ2717"/>
      <c r="BK2717"/>
      <c r="BL2717"/>
      <c r="BM2717"/>
      <c r="BN2717"/>
      <c r="BO2717"/>
      <c r="BP2717"/>
      <c r="BQ2717"/>
      <c r="BR2717"/>
      <c r="BS2717"/>
      <c r="BT2717"/>
      <c r="BU2717"/>
      <c r="BV2717"/>
      <c r="BW2717"/>
      <c r="BX2717"/>
      <c r="BY2717"/>
      <c r="BZ2717"/>
      <c r="CA2717"/>
      <c r="CB2717"/>
      <c r="CC2717"/>
      <c r="CD2717"/>
      <c r="CE2717"/>
      <c r="CF2717"/>
      <c r="CG2717"/>
      <c r="CH2717"/>
      <c r="CI2717"/>
      <c r="CJ2717"/>
      <c r="CK2717"/>
      <c r="CL2717"/>
      <c r="CM2717"/>
      <c r="CN2717"/>
      <c r="CO2717"/>
      <c r="CP2717"/>
      <c r="CQ2717"/>
      <c r="CR2717"/>
      <c r="CS2717"/>
      <c r="CT2717"/>
      <c r="CU2717"/>
      <c r="CV2717"/>
      <c r="CW2717"/>
      <c r="CX2717"/>
      <c r="CY2717"/>
      <c r="CZ2717"/>
      <c r="DA2717"/>
      <c r="DB2717"/>
      <c r="DC2717"/>
      <c r="DD2717"/>
      <c r="DE2717"/>
      <c r="DF2717"/>
      <c r="DG2717"/>
      <c r="DH2717"/>
      <c r="DI2717"/>
      <c r="DJ2717"/>
      <c r="DK2717"/>
      <c r="DL2717"/>
      <c r="DM2717"/>
      <c r="DN2717"/>
      <c r="DO2717"/>
      <c r="DP2717"/>
      <c r="DQ2717"/>
      <c r="DR2717"/>
      <c r="DS2717"/>
      <c r="DT2717"/>
      <c r="DU2717"/>
      <c r="DV2717"/>
      <c r="DW2717"/>
      <c r="DX2717"/>
      <c r="DY2717"/>
      <c r="DZ2717"/>
      <c r="EA2717"/>
      <c r="EB2717"/>
      <c r="EC2717"/>
      <c r="ED2717"/>
      <c r="EE2717"/>
      <c r="EF2717"/>
      <c r="EG2717"/>
      <c r="EH2717"/>
      <c r="EI2717"/>
      <c r="EJ2717"/>
      <c r="EK2717"/>
      <c r="EL2717"/>
      <c r="EM2717"/>
      <c r="EN2717"/>
      <c r="EO2717"/>
      <c r="EP2717"/>
      <c r="EQ2717"/>
      <c r="ER2717"/>
      <c r="ES2717"/>
      <c r="ET2717"/>
      <c r="EU2717"/>
      <c r="EV2717"/>
      <c r="EW2717"/>
      <c r="EX2717"/>
      <c r="EY2717"/>
      <c r="EZ2717"/>
      <c r="FA2717"/>
      <c r="FB2717"/>
      <c r="FC2717"/>
      <c r="FD2717"/>
      <c r="FE2717"/>
      <c r="FF2717"/>
      <c r="FG2717"/>
      <c r="FH2717"/>
      <c r="FI2717"/>
      <c r="FJ2717"/>
      <c r="FK2717"/>
      <c r="FL2717"/>
      <c r="FM2717"/>
      <c r="FN2717"/>
      <c r="FO2717"/>
      <c r="FP2717"/>
      <c r="FQ2717"/>
      <c r="FR2717"/>
      <c r="FS2717"/>
      <c r="FT2717"/>
      <c r="FU2717"/>
      <c r="FV2717"/>
      <c r="FW2717"/>
      <c r="FX2717"/>
      <c r="FY2717"/>
      <c r="FZ2717"/>
      <c r="GA2717"/>
      <c r="GB2717"/>
      <c r="GC2717"/>
      <c r="GD2717"/>
      <c r="GE2717"/>
      <c r="GF2717"/>
      <c r="GG2717"/>
      <c r="GH2717"/>
      <c r="GI2717"/>
      <c r="GJ2717"/>
      <c r="GK2717"/>
      <c r="GL2717"/>
      <c r="GM2717"/>
      <c r="GN2717"/>
      <c r="GO2717"/>
      <c r="GP2717"/>
      <c r="GQ2717"/>
      <c r="GR2717"/>
      <c r="GS2717"/>
      <c r="GT2717"/>
      <c r="GU2717"/>
      <c r="GV2717"/>
      <c r="GW2717"/>
      <c r="GX2717"/>
      <c r="GY2717"/>
      <c r="GZ2717"/>
      <c r="HA2717"/>
      <c r="HB2717"/>
      <c r="HC2717"/>
      <c r="HD2717"/>
      <c r="HE2717"/>
      <c r="HF2717"/>
      <c r="HG2717"/>
      <c r="HH2717"/>
      <c r="HI2717"/>
      <c r="HJ2717"/>
      <c r="HK2717"/>
      <c r="HL2717"/>
      <c r="HM2717"/>
      <c r="HN2717"/>
      <c r="HO2717"/>
      <c r="HP2717"/>
      <c r="HQ2717"/>
      <c r="HR2717"/>
      <c r="HS2717"/>
      <c r="HT2717"/>
      <c r="HU2717"/>
      <c r="HV2717"/>
      <c r="HW2717"/>
      <c r="HX2717"/>
      <c r="HY2717"/>
      <c r="HZ2717"/>
      <c r="IA2717"/>
      <c r="IB2717"/>
      <c r="IC2717"/>
      <c r="ID2717"/>
      <c r="IE2717"/>
      <c r="IF2717"/>
      <c r="IG2717"/>
      <c r="IH2717"/>
      <c r="II2717"/>
      <c r="IJ2717"/>
      <c r="IK2717"/>
      <c r="IL2717"/>
      <c r="IM2717"/>
      <c r="IN2717"/>
      <c r="IO2717"/>
      <c r="IP2717"/>
      <c r="IQ2717"/>
    </row>
    <row r="2718" spans="1:251" s="40" customFormat="1" ht="22.15" customHeight="1" x14ac:dyDescent="0.15">
      <c r="A2718" s="89">
        <v>4975974034190</v>
      </c>
      <c r="B2718" s="122">
        <v>839419</v>
      </c>
      <c r="C2718" t="s">
        <v>3245</v>
      </c>
      <c r="D2718" s="33">
        <v>0.1</v>
      </c>
      <c r="E2718" s="30" t="s">
        <v>2451</v>
      </c>
      <c r="F2718" s="63"/>
      <c r="G2718" s="68"/>
      <c r="H2718" s="133"/>
      <c r="I2718" s="63"/>
      <c r="J2718" s="32" t="s">
        <v>2850</v>
      </c>
      <c r="K2718" s="32" t="s">
        <v>2458</v>
      </c>
      <c r="L2718" s="39"/>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c r="AQ2718"/>
      <c r="AR2718"/>
      <c r="AS2718"/>
      <c r="AT2718"/>
      <c r="AU2718"/>
      <c r="AV2718"/>
      <c r="AW2718"/>
      <c r="AX2718"/>
      <c r="AY2718"/>
      <c r="AZ2718"/>
      <c r="BA2718"/>
      <c r="BB2718"/>
      <c r="BC2718"/>
      <c r="BD2718"/>
      <c r="BE2718"/>
      <c r="BF2718"/>
      <c r="BG2718"/>
      <c r="BH2718"/>
      <c r="BI2718"/>
      <c r="BJ2718"/>
      <c r="BK2718"/>
      <c r="BL2718"/>
      <c r="BM2718"/>
      <c r="BN2718"/>
      <c r="BO2718"/>
      <c r="BP2718"/>
      <c r="BQ2718"/>
      <c r="BR2718"/>
      <c r="BS2718"/>
      <c r="BT2718"/>
      <c r="BU2718"/>
      <c r="BV2718"/>
      <c r="BW2718"/>
      <c r="BX2718"/>
      <c r="BY2718"/>
      <c r="BZ2718"/>
      <c r="CA2718"/>
      <c r="CB2718"/>
      <c r="CC2718"/>
      <c r="CD2718"/>
      <c r="CE2718"/>
      <c r="CF2718"/>
      <c r="CG2718"/>
      <c r="CH2718"/>
      <c r="CI2718"/>
      <c r="CJ2718"/>
      <c r="CK2718"/>
      <c r="CL2718"/>
      <c r="CM2718"/>
      <c r="CN2718"/>
      <c r="CO2718"/>
      <c r="CP2718"/>
      <c r="CQ2718"/>
      <c r="CR2718"/>
      <c r="CS2718"/>
      <c r="CT2718"/>
      <c r="CU2718"/>
      <c r="CV2718"/>
      <c r="CW2718"/>
      <c r="CX2718"/>
      <c r="CY2718"/>
      <c r="CZ2718"/>
      <c r="DA2718"/>
      <c r="DB2718"/>
      <c r="DC2718"/>
      <c r="DD2718"/>
      <c r="DE2718"/>
      <c r="DF2718"/>
      <c r="DG2718"/>
      <c r="DH2718"/>
      <c r="DI2718"/>
      <c r="DJ2718"/>
      <c r="DK2718"/>
      <c r="DL2718"/>
      <c r="DM2718"/>
      <c r="DN2718"/>
      <c r="DO2718"/>
      <c r="DP2718"/>
      <c r="DQ2718"/>
      <c r="DR2718"/>
      <c r="DS2718"/>
      <c r="DT2718"/>
      <c r="DU2718"/>
      <c r="DV2718"/>
      <c r="DW2718"/>
      <c r="DX2718"/>
      <c r="DY2718"/>
      <c r="DZ2718"/>
      <c r="EA2718"/>
      <c r="EB2718"/>
      <c r="EC2718"/>
      <c r="ED2718"/>
      <c r="EE2718"/>
      <c r="EF2718"/>
      <c r="EG2718"/>
      <c r="EH2718"/>
      <c r="EI2718"/>
      <c r="EJ2718"/>
      <c r="EK2718"/>
      <c r="EL2718"/>
      <c r="EM2718"/>
      <c r="EN2718"/>
      <c r="EO2718"/>
      <c r="EP2718"/>
      <c r="EQ2718"/>
      <c r="ER2718"/>
      <c r="ES2718"/>
      <c r="ET2718"/>
      <c r="EU2718"/>
      <c r="EV2718"/>
      <c r="EW2718"/>
      <c r="EX2718"/>
      <c r="EY2718"/>
      <c r="EZ2718"/>
      <c r="FA2718"/>
      <c r="FB2718"/>
      <c r="FC2718"/>
      <c r="FD2718"/>
      <c r="FE2718"/>
      <c r="FF2718"/>
      <c r="FG2718"/>
      <c r="FH2718"/>
      <c r="FI2718"/>
      <c r="FJ2718"/>
      <c r="FK2718"/>
      <c r="FL2718"/>
      <c r="FM2718"/>
      <c r="FN2718"/>
      <c r="FO2718"/>
      <c r="FP2718"/>
      <c r="FQ2718"/>
      <c r="FR2718"/>
      <c r="FS2718"/>
      <c r="FT2718"/>
      <c r="FU2718"/>
      <c r="FV2718"/>
      <c r="FW2718"/>
      <c r="FX2718"/>
      <c r="FY2718"/>
      <c r="FZ2718"/>
      <c r="GA2718"/>
      <c r="GB2718"/>
      <c r="GC2718"/>
      <c r="GD2718"/>
      <c r="GE2718"/>
      <c r="GF2718"/>
      <c r="GG2718"/>
      <c r="GH2718"/>
      <c r="GI2718"/>
      <c r="GJ2718"/>
      <c r="GK2718"/>
      <c r="GL2718"/>
      <c r="GM2718"/>
      <c r="GN2718"/>
      <c r="GO2718"/>
      <c r="GP2718"/>
      <c r="GQ2718"/>
      <c r="GR2718"/>
      <c r="GS2718"/>
      <c r="GT2718"/>
      <c r="GU2718"/>
      <c r="GV2718"/>
      <c r="GW2718"/>
      <c r="GX2718"/>
      <c r="GY2718"/>
      <c r="GZ2718"/>
      <c r="HA2718"/>
      <c r="HB2718"/>
      <c r="HC2718"/>
      <c r="HD2718"/>
      <c r="HE2718"/>
      <c r="HF2718"/>
      <c r="HG2718"/>
      <c r="HH2718"/>
      <c r="HI2718"/>
      <c r="HJ2718"/>
      <c r="HK2718"/>
      <c r="HL2718"/>
      <c r="HM2718"/>
      <c r="HN2718"/>
      <c r="HO2718"/>
      <c r="HP2718"/>
      <c r="HQ2718"/>
      <c r="HR2718"/>
      <c r="HS2718"/>
      <c r="HT2718"/>
      <c r="HU2718"/>
      <c r="HV2718"/>
      <c r="HW2718"/>
      <c r="HX2718"/>
      <c r="HY2718"/>
      <c r="HZ2718"/>
      <c r="IA2718"/>
      <c r="IB2718"/>
      <c r="IC2718"/>
      <c r="ID2718"/>
      <c r="IE2718"/>
      <c r="IF2718"/>
      <c r="IG2718"/>
      <c r="IH2718"/>
      <c r="II2718"/>
      <c r="IJ2718"/>
      <c r="IK2718"/>
      <c r="IL2718"/>
      <c r="IM2718"/>
      <c r="IN2718"/>
      <c r="IO2718"/>
      <c r="IP2718"/>
      <c r="IQ2718"/>
    </row>
    <row r="2719" spans="1:251" s="40" customFormat="1" ht="22.15" customHeight="1" x14ac:dyDescent="0.15">
      <c r="A2719" s="89">
        <v>4975974033216</v>
      </c>
      <c r="B2719" s="89">
        <v>839104</v>
      </c>
      <c r="C2719" s="14" t="s">
        <v>3264</v>
      </c>
      <c r="D2719" s="92">
        <v>0.1</v>
      </c>
      <c r="E2719" s="122" t="s">
        <v>2451</v>
      </c>
      <c r="F2719" s="63"/>
      <c r="G2719" s="68"/>
      <c r="H2719" s="133"/>
      <c r="I2719" s="63"/>
      <c r="J2719" s="32" t="s">
        <v>2850</v>
      </c>
      <c r="K2719" s="32" t="s">
        <v>2458</v>
      </c>
      <c r="L2719" s="39"/>
      <c r="M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c r="AQ2719"/>
      <c r="AR2719"/>
      <c r="AS2719"/>
      <c r="AT2719"/>
      <c r="AU2719"/>
      <c r="AV2719"/>
      <c r="AW2719"/>
      <c r="AX2719"/>
      <c r="AY2719"/>
      <c r="AZ2719"/>
      <c r="BA2719"/>
      <c r="BB2719"/>
      <c r="BC2719"/>
      <c r="BD2719"/>
      <c r="BE2719"/>
      <c r="BF2719"/>
      <c r="BG2719"/>
      <c r="BH2719"/>
      <c r="BI2719"/>
      <c r="BJ2719"/>
      <c r="BK2719"/>
      <c r="BL2719"/>
      <c r="BM2719"/>
      <c r="BN2719"/>
      <c r="BO2719"/>
      <c r="BP2719"/>
      <c r="BQ2719"/>
      <c r="BR2719"/>
      <c r="BS2719"/>
      <c r="BT2719"/>
      <c r="BU2719"/>
      <c r="BV2719"/>
      <c r="BW2719"/>
      <c r="BX2719"/>
      <c r="BY2719"/>
      <c r="BZ2719"/>
      <c r="CA2719"/>
      <c r="CB2719"/>
      <c r="CC2719"/>
      <c r="CD2719"/>
      <c r="CE2719"/>
      <c r="CF2719"/>
      <c r="CG2719"/>
      <c r="CH2719"/>
      <c r="CI2719"/>
      <c r="CJ2719"/>
      <c r="CK2719"/>
      <c r="CL2719"/>
      <c r="CM2719"/>
      <c r="CN2719"/>
      <c r="CO2719"/>
      <c r="CP2719"/>
      <c r="CQ2719"/>
      <c r="CR2719"/>
      <c r="CS2719"/>
      <c r="CT2719"/>
      <c r="CU2719"/>
      <c r="CV2719"/>
      <c r="CW2719"/>
      <c r="CX2719"/>
      <c r="CY2719"/>
      <c r="CZ2719"/>
      <c r="DA2719"/>
      <c r="DB2719"/>
      <c r="DC2719"/>
      <c r="DD2719"/>
      <c r="DE2719"/>
      <c r="DF2719"/>
      <c r="DG2719"/>
      <c r="DH2719"/>
      <c r="DI2719"/>
      <c r="DJ2719"/>
      <c r="DK2719"/>
      <c r="DL2719"/>
      <c r="DM2719"/>
      <c r="DN2719"/>
      <c r="DO2719"/>
      <c r="DP2719"/>
      <c r="DQ2719"/>
      <c r="DR2719"/>
      <c r="DS2719"/>
      <c r="DT2719"/>
      <c r="DU2719"/>
      <c r="DV2719"/>
      <c r="DW2719"/>
      <c r="DX2719"/>
      <c r="DY2719"/>
      <c r="DZ2719"/>
      <c r="EA2719"/>
      <c r="EB2719"/>
      <c r="EC2719"/>
      <c r="ED2719"/>
      <c r="EE2719"/>
      <c r="EF2719"/>
      <c r="EG2719"/>
      <c r="EH2719"/>
      <c r="EI2719"/>
      <c r="EJ2719"/>
      <c r="EK2719"/>
      <c r="EL2719"/>
      <c r="EM2719"/>
      <c r="EN2719"/>
      <c r="EO2719"/>
      <c r="EP2719"/>
      <c r="EQ2719"/>
      <c r="ER2719"/>
      <c r="ES2719"/>
      <c r="ET2719"/>
      <c r="EU2719"/>
      <c r="EV2719"/>
      <c r="EW2719"/>
      <c r="EX2719"/>
      <c r="EY2719"/>
      <c r="EZ2719"/>
      <c r="FA2719"/>
      <c r="FB2719"/>
      <c r="FC2719"/>
      <c r="FD2719"/>
      <c r="FE2719"/>
      <c r="FF2719"/>
      <c r="FG2719"/>
      <c r="FH2719"/>
      <c r="FI2719"/>
      <c r="FJ2719"/>
      <c r="FK2719"/>
      <c r="FL2719"/>
      <c r="FM2719"/>
      <c r="FN2719"/>
      <c r="FO2719"/>
      <c r="FP2719"/>
      <c r="FQ2719"/>
      <c r="FR2719"/>
      <c r="FS2719"/>
      <c r="FT2719"/>
      <c r="FU2719"/>
      <c r="FV2719"/>
      <c r="FW2719"/>
      <c r="FX2719"/>
      <c r="FY2719"/>
      <c r="FZ2719"/>
      <c r="GA2719"/>
      <c r="GB2719"/>
      <c r="GC2719"/>
      <c r="GD2719"/>
      <c r="GE2719"/>
      <c r="GF2719"/>
      <c r="GG2719"/>
      <c r="GH2719"/>
      <c r="GI2719"/>
      <c r="GJ2719"/>
      <c r="GK2719"/>
      <c r="GL2719"/>
      <c r="GM2719"/>
      <c r="GN2719"/>
      <c r="GO2719"/>
      <c r="GP2719"/>
      <c r="GQ2719"/>
      <c r="GR2719"/>
      <c r="GS2719"/>
      <c r="GT2719"/>
      <c r="GU2719"/>
      <c r="GV2719"/>
      <c r="GW2719"/>
      <c r="GX2719"/>
      <c r="GY2719"/>
      <c r="GZ2719"/>
      <c r="HA2719"/>
      <c r="HB2719"/>
      <c r="HC2719"/>
      <c r="HD2719"/>
      <c r="HE2719"/>
      <c r="HF2719"/>
      <c r="HG2719"/>
      <c r="HH2719"/>
      <c r="HI2719"/>
      <c r="HJ2719"/>
      <c r="HK2719"/>
      <c r="HL2719"/>
      <c r="HM2719"/>
      <c r="HN2719"/>
      <c r="HO2719"/>
      <c r="HP2719"/>
      <c r="HQ2719"/>
      <c r="HR2719"/>
      <c r="HS2719"/>
      <c r="HT2719"/>
      <c r="HU2719"/>
      <c r="HV2719"/>
      <c r="HW2719"/>
      <c r="HX2719"/>
      <c r="HY2719"/>
      <c r="HZ2719"/>
      <c r="IA2719"/>
      <c r="IB2719"/>
      <c r="IC2719"/>
      <c r="ID2719"/>
      <c r="IE2719"/>
      <c r="IF2719"/>
      <c r="IG2719"/>
      <c r="IH2719"/>
      <c r="II2719"/>
      <c r="IJ2719"/>
      <c r="IK2719"/>
      <c r="IL2719"/>
      <c r="IM2719"/>
      <c r="IN2719"/>
      <c r="IO2719"/>
      <c r="IP2719"/>
      <c r="IQ2719"/>
    </row>
    <row r="2720" spans="1:251" s="40" customFormat="1" ht="22.15" customHeight="1" x14ac:dyDescent="0.15">
      <c r="A2720" s="89">
        <v>4975974033230</v>
      </c>
      <c r="B2720" s="89">
        <v>839323</v>
      </c>
      <c r="C2720" s="14" t="s">
        <v>3265</v>
      </c>
      <c r="D2720" s="92">
        <v>0.1</v>
      </c>
      <c r="E2720" s="122" t="s">
        <v>2451</v>
      </c>
      <c r="F2720" s="63"/>
      <c r="G2720" s="68"/>
      <c r="H2720" s="133"/>
      <c r="I2720" s="63"/>
      <c r="J2720" s="32" t="s">
        <v>2850</v>
      </c>
      <c r="K2720" s="32" t="s">
        <v>2458</v>
      </c>
      <c r="L2720" s="39"/>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c r="AQ2720"/>
      <c r="AR2720"/>
      <c r="AS2720"/>
      <c r="AT2720"/>
      <c r="AU2720"/>
      <c r="AV2720"/>
      <c r="AW2720"/>
      <c r="AX2720"/>
      <c r="AY2720"/>
      <c r="AZ2720"/>
      <c r="BA2720"/>
      <c r="BB2720"/>
      <c r="BC2720"/>
      <c r="BD2720"/>
      <c r="BE2720"/>
      <c r="BF2720"/>
      <c r="BG2720"/>
      <c r="BH2720"/>
      <c r="BI2720"/>
      <c r="BJ2720"/>
      <c r="BK2720"/>
      <c r="BL2720"/>
      <c r="BM2720"/>
      <c r="BN2720"/>
      <c r="BO2720"/>
      <c r="BP2720"/>
      <c r="BQ2720"/>
      <c r="BR2720"/>
      <c r="BS2720"/>
      <c r="BT2720"/>
      <c r="BU2720"/>
      <c r="BV2720"/>
      <c r="BW2720"/>
      <c r="BX2720"/>
      <c r="BY2720"/>
      <c r="BZ2720"/>
      <c r="CA2720"/>
      <c r="CB2720"/>
      <c r="CC2720"/>
      <c r="CD2720"/>
      <c r="CE2720"/>
      <c r="CF2720"/>
      <c r="CG2720"/>
      <c r="CH2720"/>
      <c r="CI2720"/>
      <c r="CJ2720"/>
      <c r="CK2720"/>
      <c r="CL2720"/>
      <c r="CM2720"/>
      <c r="CN2720"/>
      <c r="CO2720"/>
      <c r="CP2720"/>
      <c r="CQ2720"/>
      <c r="CR2720"/>
      <c r="CS2720"/>
      <c r="CT2720"/>
      <c r="CU2720"/>
      <c r="CV2720"/>
      <c r="CW2720"/>
      <c r="CX2720"/>
      <c r="CY2720"/>
      <c r="CZ2720"/>
      <c r="DA2720"/>
      <c r="DB2720"/>
      <c r="DC2720"/>
      <c r="DD2720"/>
      <c r="DE2720"/>
      <c r="DF2720"/>
      <c r="DG2720"/>
      <c r="DH2720"/>
      <c r="DI2720"/>
      <c r="DJ2720"/>
      <c r="DK2720"/>
      <c r="DL2720"/>
      <c r="DM2720"/>
      <c r="DN2720"/>
      <c r="DO2720"/>
      <c r="DP2720"/>
      <c r="DQ2720"/>
      <c r="DR2720"/>
      <c r="DS2720"/>
      <c r="DT2720"/>
      <c r="DU2720"/>
      <c r="DV2720"/>
      <c r="DW2720"/>
      <c r="DX2720"/>
      <c r="DY2720"/>
      <c r="DZ2720"/>
      <c r="EA2720"/>
      <c r="EB2720"/>
      <c r="EC2720"/>
      <c r="ED2720"/>
      <c r="EE2720"/>
      <c r="EF2720"/>
      <c r="EG2720"/>
      <c r="EH2720"/>
      <c r="EI2720"/>
      <c r="EJ2720"/>
      <c r="EK2720"/>
      <c r="EL2720"/>
      <c r="EM2720"/>
      <c r="EN2720"/>
      <c r="EO2720"/>
      <c r="EP2720"/>
      <c r="EQ2720"/>
      <c r="ER2720"/>
      <c r="ES2720"/>
      <c r="ET2720"/>
      <c r="EU2720"/>
      <c r="EV2720"/>
      <c r="EW2720"/>
      <c r="EX2720"/>
      <c r="EY2720"/>
      <c r="EZ2720"/>
      <c r="FA2720"/>
      <c r="FB2720"/>
      <c r="FC2720"/>
      <c r="FD2720"/>
      <c r="FE2720"/>
      <c r="FF2720"/>
      <c r="FG2720"/>
      <c r="FH2720"/>
      <c r="FI2720"/>
      <c r="FJ2720"/>
      <c r="FK2720"/>
      <c r="FL2720"/>
      <c r="FM2720"/>
      <c r="FN2720"/>
      <c r="FO2720"/>
      <c r="FP2720"/>
      <c r="FQ2720"/>
      <c r="FR2720"/>
      <c r="FS2720"/>
      <c r="FT2720"/>
      <c r="FU2720"/>
      <c r="FV2720"/>
      <c r="FW2720"/>
      <c r="FX2720"/>
      <c r="FY2720"/>
      <c r="FZ2720"/>
      <c r="GA2720"/>
      <c r="GB2720"/>
      <c r="GC2720"/>
      <c r="GD2720"/>
      <c r="GE2720"/>
      <c r="GF2720"/>
      <c r="GG2720"/>
      <c r="GH2720"/>
      <c r="GI2720"/>
      <c r="GJ2720"/>
      <c r="GK2720"/>
      <c r="GL2720"/>
      <c r="GM2720"/>
      <c r="GN2720"/>
      <c r="GO2720"/>
      <c r="GP2720"/>
      <c r="GQ2720"/>
      <c r="GR2720"/>
      <c r="GS2720"/>
      <c r="GT2720"/>
      <c r="GU2720"/>
      <c r="GV2720"/>
      <c r="GW2720"/>
      <c r="GX2720"/>
      <c r="GY2720"/>
      <c r="GZ2720"/>
      <c r="HA2720"/>
      <c r="HB2720"/>
      <c r="HC2720"/>
      <c r="HD2720"/>
      <c r="HE2720"/>
      <c r="HF2720"/>
      <c r="HG2720"/>
      <c r="HH2720"/>
      <c r="HI2720"/>
      <c r="HJ2720"/>
      <c r="HK2720"/>
      <c r="HL2720"/>
      <c r="HM2720"/>
      <c r="HN2720"/>
      <c r="HO2720"/>
      <c r="HP2720"/>
      <c r="HQ2720"/>
      <c r="HR2720"/>
      <c r="HS2720"/>
      <c r="HT2720"/>
      <c r="HU2720"/>
      <c r="HV2720"/>
      <c r="HW2720"/>
      <c r="HX2720"/>
      <c r="HY2720"/>
      <c r="HZ2720"/>
      <c r="IA2720"/>
      <c r="IB2720"/>
      <c r="IC2720"/>
      <c r="ID2720"/>
      <c r="IE2720"/>
      <c r="IF2720"/>
      <c r="IG2720"/>
      <c r="IH2720"/>
      <c r="II2720"/>
      <c r="IJ2720"/>
      <c r="IK2720"/>
      <c r="IL2720"/>
      <c r="IM2720"/>
      <c r="IN2720"/>
      <c r="IO2720"/>
      <c r="IP2720"/>
      <c r="IQ2720"/>
    </row>
    <row r="2721" spans="1:251" s="40" customFormat="1" ht="22.15" customHeight="1" x14ac:dyDescent="0.15">
      <c r="A2721" s="89">
        <v>4975974034275</v>
      </c>
      <c r="B2721" s="122">
        <v>839427</v>
      </c>
      <c r="C2721" t="s">
        <v>3705</v>
      </c>
      <c r="D2721" s="33">
        <v>0.1</v>
      </c>
      <c r="E2721" s="30" t="s">
        <v>2451</v>
      </c>
      <c r="F2721" s="186"/>
      <c r="G2721" s="68"/>
      <c r="H2721" s="133"/>
      <c r="I2721" s="186"/>
      <c r="J2721" s="32" t="s">
        <v>2850</v>
      </c>
      <c r="K2721" s="32" t="s">
        <v>2458</v>
      </c>
      <c r="L2721"/>
      <c r="M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c r="AQ2721"/>
      <c r="AR2721"/>
      <c r="AS2721"/>
      <c r="AT2721"/>
      <c r="AU2721"/>
      <c r="AV2721"/>
      <c r="AW2721"/>
      <c r="AX2721"/>
      <c r="AY2721"/>
      <c r="AZ2721"/>
      <c r="BA2721"/>
      <c r="BB2721"/>
      <c r="BC2721"/>
      <c r="BD2721"/>
      <c r="BE2721"/>
      <c r="BF2721"/>
      <c r="BG2721"/>
      <c r="BH2721"/>
      <c r="BI2721"/>
      <c r="BJ2721"/>
      <c r="BK2721"/>
      <c r="BL2721"/>
      <c r="BM2721"/>
      <c r="BN2721"/>
      <c r="BO2721"/>
      <c r="BP2721"/>
      <c r="BQ2721"/>
      <c r="BR2721"/>
      <c r="BS2721"/>
      <c r="BT2721"/>
      <c r="BU2721"/>
      <c r="BV2721"/>
      <c r="BW2721"/>
      <c r="BX2721"/>
      <c r="BY2721"/>
      <c r="BZ2721"/>
      <c r="CA2721"/>
      <c r="CB2721"/>
      <c r="CC2721"/>
      <c r="CD2721"/>
      <c r="CE2721"/>
      <c r="CF2721"/>
      <c r="CG2721"/>
      <c r="CH2721"/>
      <c r="CI2721"/>
      <c r="CJ2721"/>
      <c r="CK2721"/>
      <c r="CL2721"/>
      <c r="CM2721"/>
      <c r="CN2721"/>
      <c r="CO2721"/>
      <c r="CP2721"/>
      <c r="CQ2721"/>
      <c r="CR2721"/>
      <c r="CS2721"/>
      <c r="CT2721"/>
      <c r="CU2721"/>
      <c r="CV2721"/>
      <c r="CW2721"/>
      <c r="CX2721"/>
      <c r="CY2721"/>
      <c r="CZ2721"/>
      <c r="DA2721"/>
      <c r="DB2721"/>
      <c r="DC2721"/>
      <c r="DD2721"/>
      <c r="DE2721"/>
      <c r="DF2721"/>
      <c r="DG2721"/>
      <c r="DH2721"/>
      <c r="DI2721"/>
      <c r="DJ2721"/>
      <c r="DK2721"/>
      <c r="DL2721"/>
      <c r="DM2721"/>
      <c r="DN2721"/>
      <c r="DO2721"/>
      <c r="DP2721"/>
      <c r="DQ2721"/>
      <c r="DR2721"/>
      <c r="DS2721"/>
      <c r="DT2721"/>
      <c r="DU2721"/>
      <c r="DV2721"/>
      <c r="DW2721"/>
      <c r="DX2721"/>
      <c r="DY2721"/>
      <c r="DZ2721"/>
      <c r="EA2721"/>
      <c r="EB2721"/>
      <c r="EC2721"/>
      <c r="ED2721"/>
      <c r="EE2721"/>
      <c r="EF2721"/>
      <c r="EG2721"/>
      <c r="EH2721"/>
      <c r="EI2721"/>
      <c r="EJ2721"/>
      <c r="EK2721"/>
      <c r="EL2721"/>
      <c r="EM2721"/>
      <c r="EN2721"/>
      <c r="EO2721"/>
      <c r="EP2721"/>
      <c r="EQ2721"/>
      <c r="ER2721"/>
      <c r="ES2721"/>
      <c r="ET2721"/>
      <c r="EU2721"/>
      <c r="EV2721"/>
      <c r="EW2721"/>
      <c r="EX2721"/>
      <c r="EY2721"/>
      <c r="EZ2721"/>
      <c r="FA2721"/>
      <c r="FB2721"/>
      <c r="FC2721"/>
      <c r="FD2721"/>
      <c r="FE2721"/>
      <c r="FF2721"/>
      <c r="FG2721"/>
      <c r="FH2721"/>
      <c r="FI2721"/>
      <c r="FJ2721"/>
      <c r="FK2721"/>
      <c r="FL2721"/>
      <c r="FM2721"/>
      <c r="FN2721"/>
      <c r="FO2721"/>
      <c r="FP2721"/>
      <c r="FQ2721"/>
      <c r="FR2721"/>
      <c r="FS2721"/>
      <c r="FT2721"/>
      <c r="FU2721"/>
      <c r="FV2721"/>
      <c r="FW2721"/>
      <c r="FX2721"/>
      <c r="FY2721"/>
      <c r="FZ2721"/>
      <c r="GA2721"/>
      <c r="GB2721"/>
      <c r="GC2721"/>
      <c r="GD2721"/>
      <c r="GE2721"/>
      <c r="GF2721"/>
      <c r="GG2721"/>
      <c r="GH2721"/>
      <c r="GI2721"/>
      <c r="GJ2721"/>
      <c r="GK2721"/>
      <c r="GL2721"/>
      <c r="GM2721"/>
      <c r="GN2721"/>
      <c r="GO2721"/>
      <c r="GP2721"/>
      <c r="GQ2721"/>
      <c r="GR2721"/>
      <c r="GS2721"/>
      <c r="GT2721"/>
      <c r="GU2721"/>
      <c r="GV2721"/>
      <c r="GW2721"/>
      <c r="GX2721"/>
      <c r="GY2721"/>
      <c r="GZ2721"/>
      <c r="HA2721"/>
      <c r="HB2721"/>
      <c r="HC2721"/>
      <c r="HD2721"/>
      <c r="HE2721"/>
      <c r="HF2721"/>
      <c r="HG2721"/>
      <c r="HH2721"/>
      <c r="HI2721"/>
      <c r="HJ2721"/>
      <c r="HK2721"/>
      <c r="HL2721"/>
      <c r="HM2721"/>
      <c r="HN2721"/>
      <c r="HO2721"/>
      <c r="HP2721"/>
      <c r="HQ2721"/>
      <c r="HR2721"/>
      <c r="HS2721"/>
      <c r="HT2721"/>
      <c r="HU2721"/>
      <c r="HV2721"/>
      <c r="HW2721"/>
      <c r="HX2721"/>
      <c r="HY2721"/>
      <c r="HZ2721"/>
      <c r="IA2721"/>
      <c r="IB2721"/>
      <c r="IC2721"/>
      <c r="ID2721"/>
      <c r="IE2721"/>
      <c r="IF2721"/>
      <c r="IG2721"/>
      <c r="IH2721"/>
      <c r="II2721"/>
      <c r="IJ2721"/>
      <c r="IK2721"/>
      <c r="IL2721"/>
      <c r="IM2721"/>
      <c r="IN2721"/>
      <c r="IO2721"/>
      <c r="IP2721"/>
      <c r="IQ2721"/>
    </row>
    <row r="2722" spans="1:251" s="40" customFormat="1" ht="22.15" customHeight="1" x14ac:dyDescent="0.15">
      <c r="A2722" s="89">
        <v>4975974023439</v>
      </c>
      <c r="B2722" s="122">
        <v>839343</v>
      </c>
      <c r="C2722" t="s">
        <v>3922</v>
      </c>
      <c r="D2722" s="33">
        <v>0.1</v>
      </c>
      <c r="E2722" s="30" t="s">
        <v>3913</v>
      </c>
      <c r="F2722" s="12"/>
      <c r="G2722" s="68"/>
      <c r="H2722" s="133"/>
      <c r="I2722" s="12"/>
      <c r="J2722" s="32" t="s">
        <v>3923</v>
      </c>
      <c r="K2722" s="32" t="s">
        <v>2458</v>
      </c>
      <c r="L2722"/>
      <c r="M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c r="AQ2722"/>
      <c r="AR2722"/>
      <c r="AS2722"/>
      <c r="AT2722"/>
      <c r="AU2722"/>
      <c r="AV2722"/>
      <c r="AW2722"/>
      <c r="AX2722"/>
      <c r="AY2722"/>
      <c r="AZ2722"/>
      <c r="BA2722"/>
      <c r="BB2722"/>
      <c r="BC2722"/>
      <c r="BD2722"/>
      <c r="BE2722"/>
      <c r="BF2722"/>
      <c r="BG2722"/>
      <c r="BH2722"/>
      <c r="BI2722"/>
      <c r="BJ2722"/>
      <c r="BK2722"/>
      <c r="BL2722"/>
      <c r="BM2722"/>
      <c r="BN2722"/>
      <c r="BO2722"/>
      <c r="BP2722"/>
      <c r="BQ2722"/>
      <c r="BR2722"/>
      <c r="BS2722"/>
      <c r="BT2722"/>
      <c r="BU2722"/>
      <c r="BV2722"/>
      <c r="BW2722"/>
      <c r="BX2722"/>
      <c r="BY2722"/>
      <c r="BZ2722"/>
      <c r="CA2722"/>
      <c r="CB2722"/>
      <c r="CC2722"/>
      <c r="CD2722"/>
      <c r="CE2722"/>
      <c r="CF2722"/>
      <c r="CG2722"/>
      <c r="CH2722"/>
      <c r="CI2722"/>
      <c r="CJ2722"/>
      <c r="CK2722"/>
      <c r="CL2722"/>
      <c r="CM2722"/>
      <c r="CN2722"/>
      <c r="CO2722"/>
      <c r="CP2722"/>
      <c r="CQ2722"/>
      <c r="CR2722"/>
      <c r="CS2722"/>
      <c r="CT2722"/>
      <c r="CU2722"/>
      <c r="CV2722"/>
      <c r="CW2722"/>
      <c r="CX2722"/>
      <c r="CY2722"/>
      <c r="CZ2722"/>
      <c r="DA2722"/>
      <c r="DB2722"/>
      <c r="DC2722"/>
      <c r="DD2722"/>
      <c r="DE2722"/>
      <c r="DF2722"/>
      <c r="DG2722"/>
      <c r="DH2722"/>
      <c r="DI2722"/>
      <c r="DJ2722"/>
      <c r="DK2722"/>
      <c r="DL2722"/>
      <c r="DM2722"/>
      <c r="DN2722"/>
      <c r="DO2722"/>
      <c r="DP2722"/>
      <c r="DQ2722"/>
      <c r="DR2722"/>
      <c r="DS2722"/>
      <c r="DT2722"/>
      <c r="DU2722"/>
      <c r="DV2722"/>
      <c r="DW2722"/>
      <c r="DX2722"/>
      <c r="DY2722"/>
      <c r="DZ2722"/>
      <c r="EA2722"/>
      <c r="EB2722"/>
      <c r="EC2722"/>
      <c r="ED2722"/>
      <c r="EE2722"/>
      <c r="EF2722"/>
      <c r="EG2722"/>
      <c r="EH2722"/>
      <c r="EI2722"/>
      <c r="EJ2722"/>
      <c r="EK2722"/>
      <c r="EL2722"/>
      <c r="EM2722"/>
      <c r="EN2722"/>
      <c r="EO2722"/>
      <c r="EP2722"/>
      <c r="EQ2722"/>
      <c r="ER2722"/>
      <c r="ES2722"/>
      <c r="ET2722"/>
      <c r="EU2722"/>
      <c r="EV2722"/>
      <c r="EW2722"/>
      <c r="EX2722"/>
      <c r="EY2722"/>
      <c r="EZ2722"/>
      <c r="FA2722"/>
      <c r="FB2722"/>
      <c r="FC2722"/>
      <c r="FD2722"/>
      <c r="FE2722"/>
      <c r="FF2722"/>
      <c r="FG2722"/>
      <c r="FH2722"/>
      <c r="FI2722"/>
      <c r="FJ2722"/>
      <c r="FK2722"/>
      <c r="FL2722"/>
      <c r="FM2722"/>
      <c r="FN2722"/>
      <c r="FO2722"/>
      <c r="FP2722"/>
      <c r="FQ2722"/>
      <c r="FR2722"/>
      <c r="FS2722"/>
      <c r="FT2722"/>
      <c r="FU2722"/>
      <c r="FV2722"/>
      <c r="FW2722"/>
      <c r="FX2722"/>
      <c r="FY2722"/>
      <c r="FZ2722"/>
      <c r="GA2722"/>
      <c r="GB2722"/>
      <c r="GC2722"/>
      <c r="GD2722"/>
      <c r="GE2722"/>
      <c r="GF2722"/>
      <c r="GG2722"/>
      <c r="GH2722"/>
      <c r="GI2722"/>
      <c r="GJ2722"/>
      <c r="GK2722"/>
      <c r="GL2722"/>
      <c r="GM2722"/>
      <c r="GN2722"/>
      <c r="GO2722"/>
      <c r="GP2722"/>
      <c r="GQ2722"/>
      <c r="GR2722"/>
      <c r="GS2722"/>
      <c r="GT2722"/>
      <c r="GU2722"/>
      <c r="GV2722"/>
      <c r="GW2722"/>
      <c r="GX2722"/>
      <c r="GY2722"/>
      <c r="GZ2722"/>
      <c r="HA2722"/>
      <c r="HB2722"/>
      <c r="HC2722"/>
      <c r="HD2722"/>
      <c r="HE2722"/>
      <c r="HF2722"/>
      <c r="HG2722"/>
      <c r="HH2722"/>
      <c r="HI2722"/>
      <c r="HJ2722"/>
      <c r="HK2722"/>
      <c r="HL2722"/>
      <c r="HM2722"/>
      <c r="HN2722"/>
      <c r="HO2722"/>
      <c r="HP2722"/>
      <c r="HQ2722"/>
      <c r="HR2722"/>
      <c r="HS2722"/>
      <c r="HT2722"/>
      <c r="HU2722"/>
      <c r="HV2722"/>
      <c r="HW2722"/>
      <c r="HX2722"/>
      <c r="HY2722"/>
      <c r="HZ2722"/>
      <c r="IA2722"/>
      <c r="IB2722"/>
      <c r="IC2722"/>
      <c r="ID2722"/>
      <c r="IE2722"/>
      <c r="IF2722"/>
      <c r="IG2722"/>
      <c r="IH2722"/>
      <c r="II2722"/>
      <c r="IJ2722"/>
      <c r="IK2722"/>
      <c r="IL2722"/>
      <c r="IM2722"/>
      <c r="IN2722"/>
      <c r="IO2722"/>
      <c r="IP2722"/>
      <c r="IQ2722"/>
    </row>
    <row r="2723" spans="1:251" s="40" customFormat="1" ht="22.15" customHeight="1" x14ac:dyDescent="0.15">
      <c r="A2723" s="89">
        <v>4975974023446</v>
      </c>
      <c r="B2723" s="122">
        <v>839344</v>
      </c>
      <c r="C2723" t="s">
        <v>3924</v>
      </c>
      <c r="D2723" s="33">
        <v>0.1</v>
      </c>
      <c r="E2723" s="30" t="s">
        <v>3913</v>
      </c>
      <c r="F2723" s="12"/>
      <c r="G2723" s="68"/>
      <c r="H2723" s="133"/>
      <c r="I2723" s="12"/>
      <c r="J2723" s="32" t="s">
        <v>3925</v>
      </c>
      <c r="K2723" s="32" t="s">
        <v>2458</v>
      </c>
      <c r="L2723"/>
      <c r="M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c r="AQ2723"/>
      <c r="AR2723"/>
      <c r="AS2723"/>
      <c r="AT2723"/>
      <c r="AU2723"/>
      <c r="AV2723"/>
      <c r="AW2723"/>
      <c r="AX2723"/>
      <c r="AY2723"/>
      <c r="AZ2723"/>
      <c r="BA2723"/>
      <c r="BB2723"/>
      <c r="BC2723"/>
      <c r="BD2723"/>
      <c r="BE2723"/>
      <c r="BF2723"/>
      <c r="BG2723"/>
      <c r="BH2723"/>
      <c r="BI2723"/>
      <c r="BJ2723"/>
      <c r="BK2723"/>
      <c r="BL2723"/>
      <c r="BM2723"/>
      <c r="BN2723"/>
      <c r="BO2723"/>
      <c r="BP2723"/>
      <c r="BQ2723"/>
      <c r="BR2723"/>
      <c r="BS2723"/>
      <c r="BT2723"/>
      <c r="BU2723"/>
      <c r="BV2723"/>
      <c r="BW2723"/>
      <c r="BX2723"/>
      <c r="BY2723"/>
      <c r="BZ2723"/>
      <c r="CA2723"/>
      <c r="CB2723"/>
      <c r="CC2723"/>
      <c r="CD2723"/>
      <c r="CE2723"/>
      <c r="CF2723"/>
      <c r="CG2723"/>
      <c r="CH2723"/>
      <c r="CI2723"/>
      <c r="CJ2723"/>
      <c r="CK2723"/>
      <c r="CL2723"/>
      <c r="CM2723"/>
      <c r="CN2723"/>
      <c r="CO2723"/>
      <c r="CP2723"/>
      <c r="CQ2723"/>
      <c r="CR2723"/>
      <c r="CS2723"/>
      <c r="CT2723"/>
      <c r="CU2723"/>
      <c r="CV2723"/>
      <c r="CW2723"/>
      <c r="CX2723"/>
      <c r="CY2723"/>
      <c r="CZ2723"/>
      <c r="DA2723"/>
      <c r="DB2723"/>
      <c r="DC2723"/>
      <c r="DD2723"/>
      <c r="DE2723"/>
      <c r="DF2723"/>
      <c r="DG2723"/>
      <c r="DH2723"/>
      <c r="DI2723"/>
      <c r="DJ2723"/>
      <c r="DK2723"/>
      <c r="DL2723"/>
      <c r="DM2723"/>
      <c r="DN2723"/>
      <c r="DO2723"/>
      <c r="DP2723"/>
      <c r="DQ2723"/>
      <c r="DR2723"/>
      <c r="DS2723"/>
      <c r="DT2723"/>
      <c r="DU2723"/>
      <c r="DV2723"/>
      <c r="DW2723"/>
      <c r="DX2723"/>
      <c r="DY2723"/>
      <c r="DZ2723"/>
      <c r="EA2723"/>
      <c r="EB2723"/>
      <c r="EC2723"/>
      <c r="ED2723"/>
      <c r="EE2723"/>
      <c r="EF2723"/>
      <c r="EG2723"/>
      <c r="EH2723"/>
      <c r="EI2723"/>
      <c r="EJ2723"/>
      <c r="EK2723"/>
      <c r="EL2723"/>
      <c r="EM2723"/>
      <c r="EN2723"/>
      <c r="EO2723"/>
      <c r="EP2723"/>
      <c r="EQ2723"/>
      <c r="ER2723"/>
      <c r="ES2723"/>
      <c r="ET2723"/>
      <c r="EU2723"/>
      <c r="EV2723"/>
      <c r="EW2723"/>
      <c r="EX2723"/>
      <c r="EY2723"/>
      <c r="EZ2723"/>
      <c r="FA2723"/>
      <c r="FB2723"/>
      <c r="FC2723"/>
      <c r="FD2723"/>
      <c r="FE2723"/>
      <c r="FF2723"/>
      <c r="FG2723"/>
      <c r="FH2723"/>
      <c r="FI2723"/>
      <c r="FJ2723"/>
      <c r="FK2723"/>
      <c r="FL2723"/>
      <c r="FM2723"/>
      <c r="FN2723"/>
      <c r="FO2723"/>
      <c r="FP2723"/>
      <c r="FQ2723"/>
      <c r="FR2723"/>
      <c r="FS2723"/>
      <c r="FT2723"/>
      <c r="FU2723"/>
      <c r="FV2723"/>
      <c r="FW2723"/>
      <c r="FX2723"/>
      <c r="FY2723"/>
      <c r="FZ2723"/>
      <c r="GA2723"/>
      <c r="GB2723"/>
      <c r="GC2723"/>
      <c r="GD2723"/>
      <c r="GE2723"/>
      <c r="GF2723"/>
      <c r="GG2723"/>
      <c r="GH2723"/>
      <c r="GI2723"/>
      <c r="GJ2723"/>
      <c r="GK2723"/>
      <c r="GL2723"/>
      <c r="GM2723"/>
      <c r="GN2723"/>
      <c r="GO2723"/>
      <c r="GP2723"/>
      <c r="GQ2723"/>
      <c r="GR2723"/>
      <c r="GS2723"/>
      <c r="GT2723"/>
      <c r="GU2723"/>
      <c r="GV2723"/>
      <c r="GW2723"/>
      <c r="GX2723"/>
      <c r="GY2723"/>
      <c r="GZ2723"/>
      <c r="HA2723"/>
      <c r="HB2723"/>
      <c r="HC2723"/>
      <c r="HD2723"/>
      <c r="HE2723"/>
      <c r="HF2723"/>
      <c r="HG2723"/>
      <c r="HH2723"/>
      <c r="HI2723"/>
      <c r="HJ2723"/>
      <c r="HK2723"/>
      <c r="HL2723"/>
      <c r="HM2723"/>
      <c r="HN2723"/>
      <c r="HO2723"/>
      <c r="HP2723"/>
      <c r="HQ2723"/>
      <c r="HR2723"/>
      <c r="HS2723"/>
      <c r="HT2723"/>
      <c r="HU2723"/>
      <c r="HV2723"/>
      <c r="HW2723"/>
      <c r="HX2723"/>
      <c r="HY2723"/>
      <c r="HZ2723"/>
      <c r="IA2723"/>
      <c r="IB2723"/>
      <c r="IC2723"/>
      <c r="ID2723"/>
      <c r="IE2723"/>
      <c r="IF2723"/>
      <c r="IG2723"/>
      <c r="IH2723"/>
      <c r="II2723"/>
      <c r="IJ2723"/>
      <c r="IK2723"/>
      <c r="IL2723"/>
      <c r="IM2723"/>
      <c r="IN2723"/>
      <c r="IO2723"/>
      <c r="IP2723"/>
      <c r="IQ2723"/>
    </row>
    <row r="2724" spans="1:251" s="40" customFormat="1" ht="22.15" customHeight="1" x14ac:dyDescent="0.15">
      <c r="A2724" s="89">
        <v>4975974023453</v>
      </c>
      <c r="B2724" s="122">
        <v>839345</v>
      </c>
      <c r="C2724" t="s">
        <v>3926</v>
      </c>
      <c r="D2724" s="33">
        <v>0.1</v>
      </c>
      <c r="E2724" s="30" t="s">
        <v>3913</v>
      </c>
      <c r="F2724" s="12"/>
      <c r="G2724" s="68"/>
      <c r="H2724" s="133"/>
      <c r="I2724" s="12"/>
      <c r="J2724" s="32" t="s">
        <v>3925</v>
      </c>
      <c r="K2724" s="32" t="s">
        <v>2458</v>
      </c>
      <c r="L2724"/>
      <c r="M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c r="AQ2724"/>
      <c r="AR2724"/>
      <c r="AS2724"/>
      <c r="AT2724"/>
      <c r="AU2724"/>
      <c r="AV2724"/>
      <c r="AW2724"/>
      <c r="AX2724"/>
      <c r="AY2724"/>
      <c r="AZ2724"/>
      <c r="BA2724"/>
      <c r="BB2724"/>
      <c r="BC2724"/>
      <c r="BD2724"/>
      <c r="BE2724"/>
      <c r="BF2724"/>
      <c r="BG2724"/>
      <c r="BH2724"/>
      <c r="BI2724"/>
      <c r="BJ2724"/>
      <c r="BK2724"/>
      <c r="BL2724"/>
      <c r="BM2724"/>
      <c r="BN2724"/>
      <c r="BO2724"/>
      <c r="BP2724"/>
      <c r="BQ2724"/>
      <c r="BR2724"/>
      <c r="BS2724"/>
      <c r="BT2724"/>
      <c r="BU2724"/>
      <c r="BV2724"/>
      <c r="BW2724"/>
      <c r="BX2724"/>
      <c r="BY2724"/>
      <c r="BZ2724"/>
      <c r="CA2724"/>
      <c r="CB2724"/>
      <c r="CC2724"/>
      <c r="CD2724"/>
      <c r="CE2724"/>
      <c r="CF2724"/>
      <c r="CG2724"/>
      <c r="CH2724"/>
      <c r="CI2724"/>
      <c r="CJ2724"/>
      <c r="CK2724"/>
      <c r="CL2724"/>
      <c r="CM2724"/>
      <c r="CN2724"/>
      <c r="CO2724"/>
      <c r="CP2724"/>
      <c r="CQ2724"/>
      <c r="CR2724"/>
      <c r="CS2724"/>
      <c r="CT2724"/>
      <c r="CU2724"/>
      <c r="CV2724"/>
      <c r="CW2724"/>
      <c r="CX2724"/>
      <c r="CY2724"/>
      <c r="CZ2724"/>
      <c r="DA2724"/>
      <c r="DB2724"/>
      <c r="DC2724"/>
      <c r="DD2724"/>
      <c r="DE2724"/>
      <c r="DF2724"/>
      <c r="DG2724"/>
      <c r="DH2724"/>
      <c r="DI2724"/>
      <c r="DJ2724"/>
      <c r="DK2724"/>
      <c r="DL2724"/>
      <c r="DM2724"/>
      <c r="DN2724"/>
      <c r="DO2724"/>
      <c r="DP2724"/>
      <c r="DQ2724"/>
      <c r="DR2724"/>
      <c r="DS2724"/>
      <c r="DT2724"/>
      <c r="DU2724"/>
      <c r="DV2724"/>
      <c r="DW2724"/>
      <c r="DX2724"/>
      <c r="DY2724"/>
      <c r="DZ2724"/>
      <c r="EA2724"/>
      <c r="EB2724"/>
      <c r="EC2724"/>
      <c r="ED2724"/>
      <c r="EE2724"/>
      <c r="EF2724"/>
      <c r="EG2724"/>
      <c r="EH2724"/>
      <c r="EI2724"/>
      <c r="EJ2724"/>
      <c r="EK2724"/>
      <c r="EL2724"/>
      <c r="EM2724"/>
      <c r="EN2724"/>
      <c r="EO2724"/>
      <c r="EP2724"/>
      <c r="EQ2724"/>
      <c r="ER2724"/>
      <c r="ES2724"/>
      <c r="ET2724"/>
      <c r="EU2724"/>
      <c r="EV2724"/>
      <c r="EW2724"/>
      <c r="EX2724"/>
      <c r="EY2724"/>
      <c r="EZ2724"/>
      <c r="FA2724"/>
      <c r="FB2724"/>
      <c r="FC2724"/>
      <c r="FD2724"/>
      <c r="FE2724"/>
      <c r="FF2724"/>
      <c r="FG2724"/>
      <c r="FH2724"/>
      <c r="FI2724"/>
      <c r="FJ2724"/>
      <c r="FK2724"/>
      <c r="FL2724"/>
      <c r="FM2724"/>
      <c r="FN2724"/>
      <c r="FO2724"/>
      <c r="FP2724"/>
      <c r="FQ2724"/>
      <c r="FR2724"/>
      <c r="FS2724"/>
      <c r="FT2724"/>
      <c r="FU2724"/>
      <c r="FV2724"/>
      <c r="FW2724"/>
      <c r="FX2724"/>
      <c r="FY2724"/>
      <c r="FZ2724"/>
      <c r="GA2724"/>
      <c r="GB2724"/>
      <c r="GC2724"/>
      <c r="GD2724"/>
      <c r="GE2724"/>
      <c r="GF2724"/>
      <c r="GG2724"/>
      <c r="GH2724"/>
      <c r="GI2724"/>
      <c r="GJ2724"/>
      <c r="GK2724"/>
      <c r="GL2724"/>
      <c r="GM2724"/>
      <c r="GN2724"/>
      <c r="GO2724"/>
      <c r="GP2724"/>
      <c r="GQ2724"/>
      <c r="GR2724"/>
      <c r="GS2724"/>
      <c r="GT2724"/>
      <c r="GU2724"/>
      <c r="GV2724"/>
      <c r="GW2724"/>
      <c r="GX2724"/>
      <c r="GY2724"/>
      <c r="GZ2724"/>
      <c r="HA2724"/>
      <c r="HB2724"/>
      <c r="HC2724"/>
      <c r="HD2724"/>
      <c r="HE2724"/>
      <c r="HF2724"/>
      <c r="HG2724"/>
      <c r="HH2724"/>
      <c r="HI2724"/>
      <c r="HJ2724"/>
      <c r="HK2724"/>
      <c r="HL2724"/>
      <c r="HM2724"/>
      <c r="HN2724"/>
      <c r="HO2724"/>
      <c r="HP2724"/>
      <c r="HQ2724"/>
      <c r="HR2724"/>
      <c r="HS2724"/>
      <c r="HT2724"/>
      <c r="HU2724"/>
      <c r="HV2724"/>
      <c r="HW2724"/>
      <c r="HX2724"/>
      <c r="HY2724"/>
      <c r="HZ2724"/>
      <c r="IA2724"/>
      <c r="IB2724"/>
      <c r="IC2724"/>
      <c r="ID2724"/>
      <c r="IE2724"/>
      <c r="IF2724"/>
      <c r="IG2724"/>
      <c r="IH2724"/>
      <c r="II2724"/>
      <c r="IJ2724"/>
      <c r="IK2724"/>
      <c r="IL2724"/>
      <c r="IM2724"/>
      <c r="IN2724"/>
      <c r="IO2724"/>
      <c r="IP2724"/>
      <c r="IQ2724"/>
    </row>
    <row r="2725" spans="1:251" s="40" customFormat="1" ht="22.15" customHeight="1" x14ac:dyDescent="0.15">
      <c r="A2725" s="170">
        <v>4987352002448</v>
      </c>
      <c r="B2725" s="122">
        <v>898293</v>
      </c>
      <c r="C2725" s="51" t="s">
        <v>1932</v>
      </c>
      <c r="D2725" s="33">
        <v>0.1</v>
      </c>
      <c r="E2725" s="28">
        <v>2000</v>
      </c>
      <c r="F2725" s="50"/>
      <c r="G2725" s="68"/>
      <c r="H2725" s="133"/>
      <c r="I2725" s="50"/>
      <c r="J2725" s="51" t="s">
        <v>2851</v>
      </c>
      <c r="K2725" s="32" t="s">
        <v>2514</v>
      </c>
      <c r="L2725" s="39" t="s">
        <v>29</v>
      </c>
      <c r="M2725" s="44" t="s">
        <v>30</v>
      </c>
      <c r="N2725"/>
      <c r="O2725"/>
      <c r="P2725"/>
      <c r="Q2725"/>
      <c r="R2725"/>
      <c r="S2725"/>
      <c r="T2725"/>
      <c r="U2725"/>
      <c r="V2725"/>
      <c r="W2725"/>
      <c r="X2725"/>
      <c r="Y2725"/>
      <c r="Z2725"/>
      <c r="AA2725"/>
      <c r="AB2725"/>
      <c r="AC2725"/>
      <c r="AD2725"/>
      <c r="AE2725"/>
      <c r="AF2725"/>
      <c r="AG2725"/>
      <c r="AH2725"/>
      <c r="AI2725"/>
      <c r="AJ2725"/>
      <c r="AK2725"/>
      <c r="AL2725"/>
      <c r="AM2725"/>
      <c r="AN2725"/>
      <c r="AO2725"/>
      <c r="AP2725"/>
      <c r="AQ2725"/>
      <c r="AR2725"/>
      <c r="AS2725"/>
      <c r="AT2725"/>
      <c r="AU2725"/>
      <c r="AV2725"/>
      <c r="AW2725"/>
      <c r="AX2725"/>
      <c r="AY2725"/>
      <c r="AZ2725"/>
      <c r="BA2725"/>
      <c r="BB2725"/>
      <c r="BC2725"/>
      <c r="BD2725"/>
      <c r="BE2725"/>
      <c r="BF2725"/>
      <c r="BG2725"/>
      <c r="BH2725"/>
      <c r="BI2725"/>
      <c r="BJ2725"/>
      <c r="BK2725"/>
      <c r="BL2725"/>
      <c r="BM2725"/>
      <c r="BN2725"/>
      <c r="BO2725"/>
      <c r="BP2725"/>
      <c r="BQ2725"/>
      <c r="BR2725"/>
      <c r="BS2725"/>
      <c r="BT2725"/>
      <c r="BU2725"/>
      <c r="BV2725"/>
      <c r="BW2725"/>
      <c r="BX2725"/>
      <c r="BY2725"/>
      <c r="BZ2725"/>
      <c r="CA2725"/>
      <c r="CB2725"/>
      <c r="CC2725"/>
      <c r="CD2725"/>
      <c r="CE2725"/>
      <c r="CF2725"/>
      <c r="CG2725"/>
      <c r="CH2725"/>
      <c r="CI2725"/>
      <c r="CJ2725"/>
      <c r="CK2725"/>
      <c r="CL2725"/>
      <c r="CM2725"/>
      <c r="CN2725"/>
      <c r="CO2725"/>
      <c r="CP2725"/>
      <c r="CQ2725"/>
      <c r="CR2725"/>
      <c r="CS2725"/>
      <c r="CT2725"/>
      <c r="CU2725"/>
      <c r="CV2725"/>
      <c r="CW2725"/>
      <c r="CX2725"/>
      <c r="CY2725"/>
      <c r="CZ2725"/>
      <c r="DA2725"/>
      <c r="DB2725"/>
      <c r="DC2725"/>
      <c r="DD2725"/>
      <c r="DE2725"/>
      <c r="DF2725"/>
      <c r="DG2725"/>
      <c r="DH2725"/>
      <c r="DI2725"/>
      <c r="DJ2725"/>
      <c r="DK2725"/>
      <c r="DL2725"/>
      <c r="DM2725"/>
      <c r="DN2725"/>
      <c r="DO2725"/>
      <c r="DP2725"/>
      <c r="DQ2725"/>
      <c r="DR2725"/>
      <c r="DS2725"/>
      <c r="DT2725"/>
      <c r="DU2725"/>
      <c r="DV2725"/>
      <c r="DW2725"/>
      <c r="DX2725"/>
      <c r="DY2725"/>
      <c r="DZ2725"/>
      <c r="EA2725"/>
      <c r="EB2725"/>
      <c r="EC2725"/>
      <c r="ED2725"/>
      <c r="EE2725"/>
      <c r="EF2725"/>
      <c r="EG2725"/>
      <c r="EH2725"/>
      <c r="EI2725"/>
      <c r="EJ2725"/>
      <c r="EK2725"/>
      <c r="EL2725"/>
      <c r="EM2725"/>
      <c r="EN2725"/>
      <c r="EO2725"/>
      <c r="EP2725"/>
      <c r="EQ2725"/>
      <c r="ER2725"/>
      <c r="ES2725"/>
      <c r="ET2725"/>
      <c r="EU2725"/>
      <c r="EV2725"/>
      <c r="EW2725"/>
      <c r="EX2725"/>
      <c r="EY2725"/>
      <c r="EZ2725"/>
      <c r="FA2725"/>
      <c r="FB2725"/>
      <c r="FC2725"/>
      <c r="FD2725"/>
      <c r="FE2725"/>
      <c r="FF2725"/>
      <c r="FG2725"/>
      <c r="FH2725"/>
      <c r="FI2725"/>
      <c r="FJ2725"/>
      <c r="FK2725"/>
      <c r="FL2725"/>
      <c r="FM2725"/>
      <c r="FN2725"/>
      <c r="FO2725"/>
      <c r="FP2725"/>
      <c r="FQ2725"/>
      <c r="FR2725"/>
      <c r="FS2725"/>
      <c r="FT2725"/>
      <c r="FU2725"/>
      <c r="FV2725"/>
      <c r="FW2725"/>
      <c r="FX2725"/>
      <c r="FY2725"/>
      <c r="FZ2725"/>
      <c r="GA2725"/>
      <c r="GB2725"/>
      <c r="GC2725"/>
      <c r="GD2725"/>
      <c r="GE2725"/>
      <c r="GF2725"/>
      <c r="GG2725"/>
      <c r="GH2725"/>
      <c r="GI2725"/>
      <c r="GJ2725"/>
      <c r="GK2725"/>
      <c r="GL2725"/>
      <c r="GM2725"/>
      <c r="GN2725"/>
      <c r="GO2725"/>
      <c r="GP2725"/>
      <c r="GQ2725"/>
      <c r="GR2725"/>
      <c r="GS2725"/>
      <c r="GT2725"/>
      <c r="GU2725"/>
      <c r="GV2725"/>
      <c r="GW2725"/>
      <c r="GX2725"/>
      <c r="GY2725"/>
      <c r="GZ2725"/>
      <c r="HA2725"/>
      <c r="HB2725"/>
      <c r="HC2725"/>
      <c r="HD2725"/>
      <c r="HE2725"/>
      <c r="HF2725"/>
      <c r="HG2725"/>
      <c r="HH2725"/>
      <c r="HI2725"/>
      <c r="HJ2725"/>
      <c r="HK2725"/>
      <c r="HL2725"/>
      <c r="HM2725"/>
      <c r="HN2725"/>
      <c r="HO2725"/>
      <c r="HP2725"/>
      <c r="HQ2725"/>
      <c r="HR2725"/>
      <c r="HS2725"/>
      <c r="HT2725"/>
      <c r="HU2725"/>
      <c r="HV2725"/>
      <c r="HW2725"/>
      <c r="HX2725"/>
      <c r="HY2725"/>
      <c r="HZ2725"/>
      <c r="IA2725"/>
      <c r="IB2725"/>
      <c r="IC2725"/>
      <c r="ID2725"/>
      <c r="IE2725"/>
      <c r="IF2725"/>
      <c r="IG2725"/>
      <c r="IH2725"/>
      <c r="II2725"/>
      <c r="IJ2725"/>
      <c r="IK2725"/>
      <c r="IL2725"/>
      <c r="IM2725"/>
      <c r="IN2725"/>
      <c r="IO2725"/>
      <c r="IP2725"/>
      <c r="IQ2725"/>
    </row>
    <row r="2726" spans="1:251" s="40" customFormat="1" ht="22.15" customHeight="1" x14ac:dyDescent="0.15">
      <c r="A2726" s="170">
        <v>4987128154258</v>
      </c>
      <c r="B2726" s="122">
        <v>898204</v>
      </c>
      <c r="C2726" s="38" t="s">
        <v>1935</v>
      </c>
      <c r="D2726" s="33">
        <v>0.1</v>
      </c>
      <c r="E2726" s="28">
        <v>980</v>
      </c>
      <c r="F2726" s="50"/>
      <c r="G2726" s="68"/>
      <c r="H2726" s="133"/>
      <c r="I2726" s="50"/>
      <c r="J2726" s="38" t="s">
        <v>2852</v>
      </c>
      <c r="K2726" s="55" t="s">
        <v>2460</v>
      </c>
      <c r="L2726" s="38" t="s">
        <v>1934</v>
      </c>
      <c r="M2726" s="44" t="s">
        <v>30</v>
      </c>
      <c r="N2726"/>
      <c r="O2726"/>
      <c r="P2726"/>
      <c r="Q2726"/>
      <c r="R2726"/>
      <c r="S2726"/>
      <c r="T2726"/>
      <c r="U2726"/>
      <c r="V2726"/>
      <c r="W2726"/>
      <c r="X2726"/>
      <c r="Y2726"/>
      <c r="Z2726"/>
      <c r="AA2726"/>
      <c r="AB2726"/>
      <c r="AC2726"/>
      <c r="AD2726"/>
      <c r="AE2726"/>
      <c r="AF2726"/>
      <c r="AG2726"/>
      <c r="AH2726"/>
      <c r="AI2726"/>
      <c r="AJ2726"/>
      <c r="AK2726"/>
      <c r="AL2726"/>
      <c r="AM2726"/>
      <c r="AN2726"/>
      <c r="AO2726"/>
      <c r="AP2726"/>
      <c r="AQ2726"/>
      <c r="AR2726"/>
      <c r="AS2726"/>
      <c r="AT2726"/>
      <c r="AU2726"/>
      <c r="AV2726"/>
      <c r="AW2726"/>
      <c r="AX2726"/>
      <c r="AY2726"/>
      <c r="AZ2726"/>
      <c r="BA2726"/>
      <c r="BB2726"/>
      <c r="BC2726"/>
      <c r="BD2726"/>
      <c r="BE2726"/>
      <c r="BF2726"/>
      <c r="BG2726"/>
      <c r="BH2726"/>
      <c r="BI2726"/>
      <c r="BJ2726"/>
      <c r="BK2726"/>
      <c r="BL2726"/>
      <c r="BM2726"/>
      <c r="BN2726"/>
      <c r="BO2726"/>
      <c r="BP2726"/>
      <c r="BQ2726"/>
      <c r="BR2726"/>
      <c r="BS2726"/>
      <c r="BT2726"/>
      <c r="BU2726"/>
      <c r="BV2726"/>
      <c r="BW2726"/>
      <c r="BX2726"/>
      <c r="BY2726"/>
      <c r="BZ2726"/>
      <c r="CA2726"/>
      <c r="CB2726"/>
      <c r="CC2726"/>
      <c r="CD2726"/>
      <c r="CE2726"/>
      <c r="CF2726"/>
      <c r="CG2726"/>
      <c r="CH2726"/>
      <c r="CI2726"/>
      <c r="CJ2726"/>
      <c r="CK2726"/>
      <c r="CL2726"/>
      <c r="CM2726"/>
      <c r="CN2726"/>
      <c r="CO2726"/>
      <c r="CP2726"/>
      <c r="CQ2726"/>
      <c r="CR2726"/>
      <c r="CS2726"/>
      <c r="CT2726"/>
      <c r="CU2726"/>
      <c r="CV2726"/>
      <c r="CW2726"/>
      <c r="CX2726"/>
      <c r="CY2726"/>
      <c r="CZ2726"/>
      <c r="DA2726"/>
      <c r="DB2726"/>
      <c r="DC2726"/>
      <c r="DD2726"/>
      <c r="DE2726"/>
      <c r="DF2726"/>
      <c r="DG2726"/>
      <c r="DH2726"/>
      <c r="DI2726"/>
      <c r="DJ2726"/>
      <c r="DK2726"/>
      <c r="DL2726"/>
      <c r="DM2726"/>
      <c r="DN2726"/>
      <c r="DO2726"/>
      <c r="DP2726"/>
      <c r="DQ2726"/>
      <c r="DR2726"/>
      <c r="DS2726"/>
      <c r="DT2726"/>
      <c r="DU2726"/>
      <c r="DV2726"/>
      <c r="DW2726"/>
      <c r="DX2726"/>
      <c r="DY2726"/>
      <c r="DZ2726"/>
      <c r="EA2726"/>
      <c r="EB2726"/>
      <c r="EC2726"/>
      <c r="ED2726"/>
      <c r="EE2726"/>
      <c r="EF2726"/>
      <c r="EG2726"/>
      <c r="EH2726"/>
      <c r="EI2726"/>
      <c r="EJ2726"/>
      <c r="EK2726"/>
      <c r="EL2726"/>
      <c r="EM2726"/>
      <c r="EN2726"/>
      <c r="EO2726"/>
      <c r="EP2726"/>
      <c r="EQ2726"/>
      <c r="ER2726"/>
      <c r="ES2726"/>
      <c r="ET2726"/>
      <c r="EU2726"/>
      <c r="EV2726"/>
      <c r="EW2726"/>
      <c r="EX2726"/>
      <c r="EY2726"/>
      <c r="EZ2726"/>
      <c r="FA2726"/>
      <c r="FB2726"/>
      <c r="FC2726"/>
      <c r="FD2726"/>
      <c r="FE2726"/>
      <c r="FF2726"/>
      <c r="FG2726"/>
      <c r="FH2726"/>
      <c r="FI2726"/>
      <c r="FJ2726"/>
      <c r="FK2726"/>
      <c r="FL2726"/>
      <c r="FM2726"/>
      <c r="FN2726"/>
      <c r="FO2726"/>
      <c r="FP2726"/>
      <c r="FQ2726"/>
      <c r="FR2726"/>
      <c r="FS2726"/>
      <c r="FT2726"/>
      <c r="FU2726"/>
      <c r="FV2726"/>
      <c r="FW2726"/>
      <c r="FX2726"/>
      <c r="FY2726"/>
      <c r="FZ2726"/>
      <c r="GA2726"/>
      <c r="GB2726"/>
      <c r="GC2726"/>
      <c r="GD2726"/>
      <c r="GE2726"/>
      <c r="GF2726"/>
      <c r="GG2726"/>
      <c r="GH2726"/>
      <c r="GI2726"/>
      <c r="GJ2726"/>
      <c r="GK2726"/>
      <c r="GL2726"/>
      <c r="GM2726"/>
      <c r="GN2726"/>
      <c r="GO2726"/>
      <c r="GP2726"/>
      <c r="GQ2726"/>
      <c r="GR2726"/>
      <c r="GS2726"/>
      <c r="GT2726"/>
      <c r="GU2726"/>
      <c r="GV2726"/>
      <c r="GW2726"/>
      <c r="GX2726"/>
      <c r="GY2726"/>
      <c r="GZ2726"/>
      <c r="HA2726"/>
      <c r="HB2726"/>
      <c r="HC2726"/>
      <c r="HD2726"/>
      <c r="HE2726"/>
      <c r="HF2726"/>
      <c r="HG2726"/>
      <c r="HH2726"/>
      <c r="HI2726"/>
      <c r="HJ2726"/>
      <c r="HK2726"/>
      <c r="HL2726"/>
      <c r="HM2726"/>
      <c r="HN2726"/>
      <c r="HO2726"/>
      <c r="HP2726"/>
      <c r="HQ2726"/>
      <c r="HR2726"/>
      <c r="HS2726"/>
      <c r="HT2726"/>
      <c r="HU2726"/>
      <c r="HV2726"/>
      <c r="HW2726"/>
      <c r="HX2726"/>
      <c r="HY2726"/>
      <c r="HZ2726"/>
      <c r="IA2726"/>
      <c r="IB2726"/>
      <c r="IC2726"/>
      <c r="ID2726"/>
      <c r="IE2726"/>
      <c r="IF2726"/>
      <c r="IG2726"/>
      <c r="IH2726"/>
      <c r="II2726"/>
      <c r="IJ2726"/>
      <c r="IK2726"/>
      <c r="IL2726"/>
      <c r="IM2726"/>
      <c r="IN2726"/>
      <c r="IO2726"/>
      <c r="IP2726"/>
      <c r="IQ2726"/>
    </row>
    <row r="2727" spans="1:251" s="40" customFormat="1" ht="22.15" customHeight="1" x14ac:dyDescent="0.15">
      <c r="A2727" s="170">
        <v>4987128057894</v>
      </c>
      <c r="B2727" s="122">
        <v>899944</v>
      </c>
      <c r="C2727" s="32" t="s">
        <v>1933</v>
      </c>
      <c r="D2727" s="33">
        <v>0.1</v>
      </c>
      <c r="E2727" s="28">
        <v>1800</v>
      </c>
      <c r="F2727" s="50"/>
      <c r="G2727" s="68"/>
      <c r="H2727" s="133"/>
      <c r="I2727" s="50"/>
      <c r="J2727" s="38" t="s">
        <v>2852</v>
      </c>
      <c r="K2727" s="55" t="s">
        <v>2460</v>
      </c>
      <c r="L2727" s="38" t="s">
        <v>1934</v>
      </c>
      <c r="M2727" s="44" t="s">
        <v>30</v>
      </c>
      <c r="N2727"/>
      <c r="O2727"/>
      <c r="P2727"/>
      <c r="Q2727"/>
      <c r="R2727"/>
      <c r="S2727"/>
      <c r="T2727"/>
      <c r="U2727"/>
      <c r="V2727"/>
      <c r="W2727"/>
      <c r="X2727"/>
      <c r="Y2727"/>
      <c r="Z2727"/>
      <c r="AA2727"/>
      <c r="AB2727"/>
      <c r="AC2727"/>
      <c r="AD2727"/>
      <c r="AE2727"/>
      <c r="AF2727"/>
      <c r="AG2727"/>
      <c r="AH2727"/>
      <c r="AI2727"/>
      <c r="AJ2727"/>
      <c r="AK2727"/>
      <c r="AL2727"/>
      <c r="AM2727"/>
      <c r="AN2727"/>
      <c r="AO2727"/>
      <c r="AP2727"/>
      <c r="AQ2727"/>
      <c r="AR2727"/>
      <c r="AS2727"/>
      <c r="AT2727"/>
      <c r="AU2727"/>
      <c r="AV2727"/>
      <c r="AW2727"/>
      <c r="AX2727"/>
      <c r="AY2727"/>
      <c r="AZ2727"/>
      <c r="BA2727"/>
      <c r="BB2727"/>
      <c r="BC2727"/>
      <c r="BD2727"/>
      <c r="BE2727"/>
      <c r="BF2727"/>
      <c r="BG2727"/>
      <c r="BH2727"/>
      <c r="BI2727"/>
      <c r="BJ2727"/>
      <c r="BK2727"/>
      <c r="BL2727"/>
      <c r="BM2727"/>
      <c r="BN2727"/>
      <c r="BO2727"/>
      <c r="BP2727"/>
      <c r="BQ2727"/>
      <c r="BR2727"/>
      <c r="BS2727"/>
      <c r="BT2727"/>
      <c r="BU2727"/>
      <c r="BV2727"/>
      <c r="BW2727"/>
      <c r="BX2727"/>
      <c r="BY2727"/>
      <c r="BZ2727"/>
      <c r="CA2727"/>
      <c r="CB2727"/>
      <c r="CC2727"/>
      <c r="CD2727"/>
      <c r="CE2727"/>
      <c r="CF2727"/>
      <c r="CG2727"/>
      <c r="CH2727"/>
      <c r="CI2727"/>
      <c r="CJ2727"/>
      <c r="CK2727"/>
      <c r="CL2727"/>
      <c r="CM2727"/>
      <c r="CN2727"/>
      <c r="CO2727"/>
      <c r="CP2727"/>
      <c r="CQ2727"/>
      <c r="CR2727"/>
      <c r="CS2727"/>
      <c r="CT2727"/>
      <c r="CU2727"/>
      <c r="CV2727"/>
      <c r="CW2727"/>
      <c r="CX2727"/>
      <c r="CY2727"/>
      <c r="CZ2727"/>
      <c r="DA2727"/>
      <c r="DB2727"/>
      <c r="DC2727"/>
      <c r="DD2727"/>
      <c r="DE2727"/>
      <c r="DF2727"/>
      <c r="DG2727"/>
      <c r="DH2727"/>
      <c r="DI2727"/>
      <c r="DJ2727"/>
      <c r="DK2727"/>
      <c r="DL2727"/>
      <c r="DM2727"/>
      <c r="DN2727"/>
      <c r="DO2727"/>
      <c r="DP2727"/>
      <c r="DQ2727"/>
      <c r="DR2727"/>
      <c r="DS2727"/>
      <c r="DT2727"/>
      <c r="DU2727"/>
      <c r="DV2727"/>
      <c r="DW2727"/>
      <c r="DX2727"/>
      <c r="DY2727"/>
      <c r="DZ2727"/>
      <c r="EA2727"/>
      <c r="EB2727"/>
      <c r="EC2727"/>
      <c r="ED2727"/>
      <c r="EE2727"/>
      <c r="EF2727"/>
      <c r="EG2727"/>
      <c r="EH2727"/>
      <c r="EI2727"/>
      <c r="EJ2727"/>
      <c r="EK2727"/>
      <c r="EL2727"/>
      <c r="EM2727"/>
      <c r="EN2727"/>
      <c r="EO2727"/>
      <c r="EP2727"/>
      <c r="EQ2727"/>
      <c r="ER2727"/>
      <c r="ES2727"/>
      <c r="ET2727"/>
      <c r="EU2727"/>
      <c r="EV2727"/>
      <c r="EW2727"/>
      <c r="EX2727"/>
      <c r="EY2727"/>
      <c r="EZ2727"/>
      <c r="FA2727"/>
      <c r="FB2727"/>
      <c r="FC2727"/>
      <c r="FD2727"/>
      <c r="FE2727"/>
      <c r="FF2727"/>
      <c r="FG2727"/>
      <c r="FH2727"/>
      <c r="FI2727"/>
      <c r="FJ2727"/>
      <c r="FK2727"/>
      <c r="FL2727"/>
      <c r="FM2727"/>
      <c r="FN2727"/>
      <c r="FO2727"/>
      <c r="FP2727"/>
      <c r="FQ2727"/>
      <c r="FR2727"/>
      <c r="FS2727"/>
      <c r="FT2727"/>
      <c r="FU2727"/>
      <c r="FV2727"/>
      <c r="FW2727"/>
      <c r="FX2727"/>
      <c r="FY2727"/>
      <c r="FZ2727"/>
      <c r="GA2727"/>
      <c r="GB2727"/>
      <c r="GC2727"/>
      <c r="GD2727"/>
      <c r="GE2727"/>
      <c r="GF2727"/>
      <c r="GG2727"/>
      <c r="GH2727"/>
      <c r="GI2727"/>
      <c r="GJ2727"/>
      <c r="GK2727"/>
      <c r="GL2727"/>
      <c r="GM2727"/>
      <c r="GN2727"/>
      <c r="GO2727"/>
      <c r="GP2727"/>
      <c r="GQ2727"/>
      <c r="GR2727"/>
      <c r="GS2727"/>
      <c r="GT2727"/>
      <c r="GU2727"/>
      <c r="GV2727"/>
      <c r="GW2727"/>
      <c r="GX2727"/>
      <c r="GY2727"/>
      <c r="GZ2727"/>
      <c r="HA2727"/>
      <c r="HB2727"/>
      <c r="HC2727"/>
      <c r="HD2727"/>
      <c r="HE2727"/>
      <c r="HF2727"/>
      <c r="HG2727"/>
      <c r="HH2727"/>
      <c r="HI2727"/>
      <c r="HJ2727"/>
      <c r="HK2727"/>
      <c r="HL2727"/>
      <c r="HM2727"/>
      <c r="HN2727"/>
      <c r="HO2727"/>
      <c r="HP2727"/>
      <c r="HQ2727"/>
      <c r="HR2727"/>
      <c r="HS2727"/>
      <c r="HT2727"/>
      <c r="HU2727"/>
      <c r="HV2727"/>
      <c r="HW2727"/>
      <c r="HX2727"/>
      <c r="HY2727"/>
      <c r="HZ2727"/>
      <c r="IA2727"/>
      <c r="IB2727"/>
      <c r="IC2727"/>
      <c r="ID2727"/>
      <c r="IE2727"/>
      <c r="IF2727"/>
      <c r="IG2727"/>
      <c r="IH2727"/>
      <c r="II2727"/>
      <c r="IJ2727"/>
      <c r="IK2727"/>
      <c r="IL2727"/>
      <c r="IM2727"/>
      <c r="IN2727"/>
      <c r="IO2727"/>
      <c r="IP2727"/>
      <c r="IQ2727"/>
    </row>
    <row r="2728" spans="1:251" s="40" customFormat="1" ht="22.15" customHeight="1" x14ac:dyDescent="0.15">
      <c r="A2728" s="170">
        <v>4987360035025</v>
      </c>
      <c r="B2728" s="122">
        <v>899502</v>
      </c>
      <c r="C2728" s="38" t="s">
        <v>1936</v>
      </c>
      <c r="D2728" s="33">
        <v>0.1</v>
      </c>
      <c r="E2728" s="28">
        <v>700</v>
      </c>
      <c r="F2728" s="50"/>
      <c r="G2728" s="68"/>
      <c r="H2728" s="133"/>
      <c r="I2728" s="50"/>
      <c r="J2728" s="38" t="s">
        <v>2853</v>
      </c>
      <c r="K2728" s="55" t="s">
        <v>2460</v>
      </c>
      <c r="L2728" s="38" t="s">
        <v>2492</v>
      </c>
      <c r="M2728" s="44" t="s">
        <v>30</v>
      </c>
      <c r="N2728"/>
      <c r="O2728"/>
      <c r="P2728"/>
      <c r="Q2728"/>
      <c r="R2728"/>
      <c r="S2728"/>
      <c r="T2728"/>
      <c r="U2728"/>
      <c r="V2728"/>
      <c r="W2728"/>
      <c r="X2728"/>
      <c r="Y2728"/>
      <c r="Z2728"/>
      <c r="AA2728"/>
      <c r="AB2728"/>
      <c r="AC2728"/>
      <c r="AD2728"/>
      <c r="AE2728"/>
      <c r="AF2728"/>
      <c r="AG2728"/>
      <c r="AH2728"/>
      <c r="AI2728"/>
      <c r="AJ2728"/>
      <c r="AK2728"/>
      <c r="AL2728"/>
      <c r="AM2728"/>
      <c r="AN2728"/>
      <c r="AO2728"/>
      <c r="AP2728"/>
      <c r="AQ2728"/>
      <c r="AR2728"/>
      <c r="AS2728"/>
      <c r="AT2728"/>
      <c r="AU2728"/>
      <c r="AV2728"/>
      <c r="AW2728"/>
      <c r="AX2728"/>
      <c r="AY2728"/>
      <c r="AZ2728"/>
      <c r="BA2728"/>
      <c r="BB2728"/>
      <c r="BC2728"/>
      <c r="BD2728"/>
      <c r="BE2728"/>
      <c r="BF2728"/>
      <c r="BG2728"/>
      <c r="BH2728"/>
      <c r="BI2728"/>
      <c r="BJ2728"/>
      <c r="BK2728"/>
      <c r="BL2728"/>
      <c r="BM2728"/>
      <c r="BN2728"/>
      <c r="BO2728"/>
      <c r="BP2728"/>
      <c r="BQ2728"/>
      <c r="BR2728"/>
      <c r="BS2728"/>
      <c r="BT2728"/>
      <c r="BU2728"/>
      <c r="BV2728"/>
      <c r="BW2728"/>
      <c r="BX2728"/>
      <c r="BY2728"/>
      <c r="BZ2728"/>
      <c r="CA2728"/>
      <c r="CB2728"/>
      <c r="CC2728"/>
      <c r="CD2728"/>
      <c r="CE2728"/>
      <c r="CF2728"/>
      <c r="CG2728"/>
      <c r="CH2728"/>
      <c r="CI2728"/>
      <c r="CJ2728"/>
      <c r="CK2728"/>
      <c r="CL2728"/>
      <c r="CM2728"/>
      <c r="CN2728"/>
      <c r="CO2728"/>
      <c r="CP2728"/>
      <c r="CQ2728"/>
      <c r="CR2728"/>
      <c r="CS2728"/>
      <c r="CT2728"/>
      <c r="CU2728"/>
      <c r="CV2728"/>
      <c r="CW2728"/>
      <c r="CX2728"/>
      <c r="CY2728"/>
      <c r="CZ2728"/>
      <c r="DA2728"/>
      <c r="DB2728"/>
      <c r="DC2728"/>
      <c r="DD2728"/>
      <c r="DE2728"/>
      <c r="DF2728"/>
      <c r="DG2728"/>
      <c r="DH2728"/>
      <c r="DI2728"/>
      <c r="DJ2728"/>
      <c r="DK2728"/>
      <c r="DL2728"/>
      <c r="DM2728"/>
      <c r="DN2728"/>
      <c r="DO2728"/>
      <c r="DP2728"/>
      <c r="DQ2728"/>
      <c r="DR2728"/>
      <c r="DS2728"/>
      <c r="DT2728"/>
      <c r="DU2728"/>
      <c r="DV2728"/>
      <c r="DW2728"/>
      <c r="DX2728"/>
      <c r="DY2728"/>
      <c r="DZ2728"/>
      <c r="EA2728"/>
      <c r="EB2728"/>
      <c r="EC2728"/>
      <c r="ED2728"/>
      <c r="EE2728"/>
      <c r="EF2728"/>
      <c r="EG2728"/>
      <c r="EH2728"/>
      <c r="EI2728"/>
      <c r="EJ2728"/>
      <c r="EK2728"/>
      <c r="EL2728"/>
      <c r="EM2728"/>
      <c r="EN2728"/>
      <c r="EO2728"/>
      <c r="EP2728"/>
      <c r="EQ2728"/>
      <c r="ER2728"/>
      <c r="ES2728"/>
      <c r="ET2728"/>
      <c r="EU2728"/>
      <c r="EV2728"/>
      <c r="EW2728"/>
      <c r="EX2728"/>
      <c r="EY2728"/>
      <c r="EZ2728"/>
      <c r="FA2728"/>
      <c r="FB2728"/>
      <c r="FC2728"/>
      <c r="FD2728"/>
      <c r="FE2728"/>
      <c r="FF2728"/>
      <c r="FG2728"/>
      <c r="FH2728"/>
      <c r="FI2728"/>
      <c r="FJ2728"/>
      <c r="FK2728"/>
      <c r="FL2728"/>
      <c r="FM2728"/>
      <c r="FN2728"/>
      <c r="FO2728"/>
      <c r="FP2728"/>
      <c r="FQ2728"/>
      <c r="FR2728"/>
      <c r="FS2728"/>
      <c r="FT2728"/>
      <c r="FU2728"/>
      <c r="FV2728"/>
      <c r="FW2728"/>
      <c r="FX2728"/>
      <c r="FY2728"/>
      <c r="FZ2728"/>
      <c r="GA2728"/>
      <c r="GB2728"/>
      <c r="GC2728"/>
      <c r="GD2728"/>
      <c r="GE2728"/>
      <c r="GF2728"/>
      <c r="GG2728"/>
      <c r="GH2728"/>
      <c r="GI2728"/>
      <c r="GJ2728"/>
      <c r="GK2728"/>
      <c r="GL2728"/>
      <c r="GM2728"/>
      <c r="GN2728"/>
      <c r="GO2728"/>
      <c r="GP2728"/>
      <c r="GQ2728"/>
      <c r="GR2728"/>
      <c r="GS2728"/>
      <c r="GT2728"/>
      <c r="GU2728"/>
      <c r="GV2728"/>
      <c r="GW2728"/>
      <c r="GX2728"/>
      <c r="GY2728"/>
      <c r="GZ2728"/>
      <c r="HA2728"/>
      <c r="HB2728"/>
      <c r="HC2728"/>
      <c r="HD2728"/>
      <c r="HE2728"/>
      <c r="HF2728"/>
      <c r="HG2728"/>
      <c r="HH2728"/>
      <c r="HI2728"/>
      <c r="HJ2728"/>
      <c r="HK2728"/>
      <c r="HL2728"/>
      <c r="HM2728"/>
      <c r="HN2728"/>
      <c r="HO2728"/>
      <c r="HP2728"/>
      <c r="HQ2728"/>
      <c r="HR2728"/>
      <c r="HS2728"/>
      <c r="HT2728"/>
      <c r="HU2728"/>
      <c r="HV2728"/>
      <c r="HW2728"/>
      <c r="HX2728"/>
      <c r="HY2728"/>
      <c r="HZ2728"/>
      <c r="IA2728"/>
      <c r="IB2728"/>
      <c r="IC2728"/>
      <c r="ID2728"/>
      <c r="IE2728"/>
      <c r="IF2728"/>
      <c r="IG2728"/>
      <c r="IH2728"/>
      <c r="II2728"/>
      <c r="IJ2728"/>
      <c r="IK2728"/>
      <c r="IL2728"/>
      <c r="IM2728"/>
      <c r="IN2728"/>
      <c r="IO2728"/>
      <c r="IP2728"/>
      <c r="IQ2728"/>
    </row>
    <row r="2729" spans="1:251" s="40" customFormat="1" ht="22.15" customHeight="1" x14ac:dyDescent="0.15">
      <c r="A2729" s="170">
        <v>4987360035032</v>
      </c>
      <c r="B2729" s="122">
        <v>899503</v>
      </c>
      <c r="C2729" s="38" t="s">
        <v>1937</v>
      </c>
      <c r="D2729" s="33">
        <v>0.1</v>
      </c>
      <c r="E2729" s="28">
        <v>1300</v>
      </c>
      <c r="F2729" s="50"/>
      <c r="G2729" s="68"/>
      <c r="H2729" s="133"/>
      <c r="I2729" s="50"/>
      <c r="J2729" s="38" t="s">
        <v>2853</v>
      </c>
      <c r="K2729" s="55" t="s">
        <v>2460</v>
      </c>
      <c r="L2729" s="38" t="s">
        <v>2492</v>
      </c>
      <c r="M2729" s="44" t="s">
        <v>30</v>
      </c>
      <c r="N2729"/>
      <c r="O2729"/>
      <c r="P2729"/>
      <c r="Q2729"/>
      <c r="R2729"/>
      <c r="S2729"/>
      <c r="T2729"/>
      <c r="U2729"/>
      <c r="V2729"/>
      <c r="W2729"/>
      <c r="X2729"/>
      <c r="Y2729"/>
      <c r="Z2729"/>
      <c r="AA2729"/>
      <c r="AB2729"/>
      <c r="AC2729"/>
      <c r="AD2729"/>
      <c r="AE2729"/>
      <c r="AF2729"/>
      <c r="AG2729"/>
      <c r="AH2729"/>
      <c r="AI2729"/>
      <c r="AJ2729"/>
      <c r="AK2729"/>
      <c r="AL2729"/>
      <c r="AM2729"/>
      <c r="AN2729"/>
      <c r="AO2729"/>
      <c r="AP2729"/>
      <c r="AQ2729"/>
      <c r="AR2729"/>
      <c r="AS2729"/>
      <c r="AT2729"/>
      <c r="AU2729"/>
      <c r="AV2729"/>
      <c r="AW2729"/>
      <c r="AX2729"/>
      <c r="AY2729"/>
      <c r="AZ2729"/>
      <c r="BA2729"/>
      <c r="BB2729"/>
      <c r="BC2729"/>
      <c r="BD2729"/>
      <c r="BE2729"/>
      <c r="BF2729"/>
      <c r="BG2729"/>
      <c r="BH2729"/>
      <c r="BI2729"/>
      <c r="BJ2729"/>
      <c r="BK2729"/>
      <c r="BL2729"/>
      <c r="BM2729"/>
      <c r="BN2729"/>
      <c r="BO2729"/>
      <c r="BP2729"/>
      <c r="BQ2729"/>
      <c r="BR2729"/>
      <c r="BS2729"/>
      <c r="BT2729"/>
      <c r="BU2729"/>
      <c r="BV2729"/>
      <c r="BW2729"/>
      <c r="BX2729"/>
      <c r="BY2729"/>
      <c r="BZ2729"/>
      <c r="CA2729"/>
      <c r="CB2729"/>
      <c r="CC2729"/>
      <c r="CD2729"/>
      <c r="CE2729"/>
      <c r="CF2729"/>
      <c r="CG2729"/>
      <c r="CH2729"/>
      <c r="CI2729"/>
      <c r="CJ2729"/>
      <c r="CK2729"/>
      <c r="CL2729"/>
      <c r="CM2729"/>
      <c r="CN2729"/>
      <c r="CO2729"/>
      <c r="CP2729"/>
      <c r="CQ2729"/>
      <c r="CR2729"/>
      <c r="CS2729"/>
      <c r="CT2729"/>
      <c r="CU2729"/>
      <c r="CV2729"/>
      <c r="CW2729"/>
      <c r="CX2729"/>
      <c r="CY2729"/>
      <c r="CZ2729"/>
      <c r="DA2729"/>
      <c r="DB2729"/>
      <c r="DC2729"/>
      <c r="DD2729"/>
      <c r="DE2729"/>
      <c r="DF2729"/>
      <c r="DG2729"/>
      <c r="DH2729"/>
      <c r="DI2729"/>
      <c r="DJ2729"/>
      <c r="DK2729"/>
      <c r="DL2729"/>
      <c r="DM2729"/>
      <c r="DN2729"/>
      <c r="DO2729"/>
      <c r="DP2729"/>
      <c r="DQ2729"/>
      <c r="DR2729"/>
      <c r="DS2729"/>
      <c r="DT2729"/>
      <c r="DU2729"/>
      <c r="DV2729"/>
      <c r="DW2729"/>
      <c r="DX2729"/>
      <c r="DY2729"/>
      <c r="DZ2729"/>
      <c r="EA2729"/>
      <c r="EB2729"/>
      <c r="EC2729"/>
      <c r="ED2729"/>
      <c r="EE2729"/>
      <c r="EF2729"/>
      <c r="EG2729"/>
      <c r="EH2729"/>
      <c r="EI2729"/>
      <c r="EJ2729"/>
      <c r="EK2729"/>
      <c r="EL2729"/>
      <c r="EM2729"/>
      <c r="EN2729"/>
      <c r="EO2729"/>
      <c r="EP2729"/>
      <c r="EQ2729"/>
      <c r="ER2729"/>
      <c r="ES2729"/>
      <c r="ET2729"/>
      <c r="EU2729"/>
      <c r="EV2729"/>
      <c r="EW2729"/>
      <c r="EX2729"/>
      <c r="EY2729"/>
      <c r="EZ2729"/>
      <c r="FA2729"/>
      <c r="FB2729"/>
      <c r="FC2729"/>
      <c r="FD2729"/>
      <c r="FE2729"/>
      <c r="FF2729"/>
      <c r="FG2729"/>
      <c r="FH2729"/>
      <c r="FI2729"/>
      <c r="FJ2729"/>
      <c r="FK2729"/>
      <c r="FL2729"/>
      <c r="FM2729"/>
      <c r="FN2729"/>
      <c r="FO2729"/>
      <c r="FP2729"/>
      <c r="FQ2729"/>
      <c r="FR2729"/>
      <c r="FS2729"/>
      <c r="FT2729"/>
      <c r="FU2729"/>
      <c r="FV2729"/>
      <c r="FW2729"/>
      <c r="FX2729"/>
      <c r="FY2729"/>
      <c r="FZ2729"/>
      <c r="GA2729"/>
      <c r="GB2729"/>
      <c r="GC2729"/>
      <c r="GD2729"/>
      <c r="GE2729"/>
      <c r="GF2729"/>
      <c r="GG2729"/>
      <c r="GH2729"/>
      <c r="GI2729"/>
      <c r="GJ2729"/>
      <c r="GK2729"/>
      <c r="GL2729"/>
      <c r="GM2729"/>
      <c r="GN2729"/>
      <c r="GO2729"/>
      <c r="GP2729"/>
      <c r="GQ2729"/>
      <c r="GR2729"/>
      <c r="GS2729"/>
      <c r="GT2729"/>
      <c r="GU2729"/>
      <c r="GV2729"/>
      <c r="GW2729"/>
      <c r="GX2729"/>
      <c r="GY2729"/>
      <c r="GZ2729"/>
      <c r="HA2729"/>
      <c r="HB2729"/>
      <c r="HC2729"/>
      <c r="HD2729"/>
      <c r="HE2729"/>
      <c r="HF2729"/>
      <c r="HG2729"/>
      <c r="HH2729"/>
      <c r="HI2729"/>
      <c r="HJ2729"/>
      <c r="HK2729"/>
      <c r="HL2729"/>
      <c r="HM2729"/>
      <c r="HN2729"/>
      <c r="HO2729"/>
      <c r="HP2729"/>
      <c r="HQ2729"/>
      <c r="HR2729"/>
      <c r="HS2729"/>
      <c r="HT2729"/>
      <c r="HU2729"/>
      <c r="HV2729"/>
      <c r="HW2729"/>
      <c r="HX2729"/>
      <c r="HY2729"/>
      <c r="HZ2729"/>
      <c r="IA2729"/>
      <c r="IB2729"/>
      <c r="IC2729"/>
      <c r="ID2729"/>
      <c r="IE2729"/>
      <c r="IF2729"/>
      <c r="IG2729"/>
      <c r="IH2729"/>
      <c r="II2729"/>
      <c r="IJ2729"/>
      <c r="IK2729"/>
      <c r="IL2729"/>
      <c r="IM2729"/>
      <c r="IN2729"/>
      <c r="IO2729"/>
      <c r="IP2729"/>
      <c r="IQ2729"/>
    </row>
    <row r="2730" spans="1:251" s="40" customFormat="1" ht="22.15" customHeight="1" x14ac:dyDescent="0.15">
      <c r="A2730" s="170">
        <v>4987360035049</v>
      </c>
      <c r="B2730" s="122">
        <v>899504</v>
      </c>
      <c r="C2730" s="38" t="s">
        <v>1938</v>
      </c>
      <c r="D2730" s="33">
        <v>0.1</v>
      </c>
      <c r="E2730" s="28">
        <v>2500</v>
      </c>
      <c r="F2730" s="50"/>
      <c r="G2730" s="68"/>
      <c r="H2730" s="133"/>
      <c r="I2730" s="50"/>
      <c r="J2730" s="38" t="s">
        <v>2853</v>
      </c>
      <c r="K2730" s="55" t="s">
        <v>2460</v>
      </c>
      <c r="L2730" s="38" t="s">
        <v>2492</v>
      </c>
      <c r="M2730" s="44" t="s">
        <v>30</v>
      </c>
      <c r="N2730"/>
      <c r="O2730"/>
      <c r="P2730"/>
      <c r="Q2730"/>
      <c r="R2730"/>
      <c r="S2730"/>
      <c r="T2730"/>
      <c r="U2730"/>
      <c r="V2730"/>
      <c r="W2730"/>
      <c r="X2730"/>
      <c r="Y2730"/>
      <c r="Z2730"/>
      <c r="AA2730"/>
      <c r="AB2730"/>
      <c r="AC2730"/>
      <c r="AD2730"/>
      <c r="AE2730"/>
      <c r="AF2730"/>
      <c r="AG2730"/>
      <c r="AH2730"/>
      <c r="AI2730"/>
      <c r="AJ2730"/>
      <c r="AK2730"/>
      <c r="AL2730"/>
      <c r="AM2730"/>
      <c r="AN2730"/>
      <c r="AO2730"/>
      <c r="AP2730"/>
      <c r="AQ2730"/>
      <c r="AR2730"/>
      <c r="AS2730"/>
      <c r="AT2730"/>
      <c r="AU2730"/>
      <c r="AV2730"/>
      <c r="AW2730"/>
      <c r="AX2730"/>
      <c r="AY2730"/>
      <c r="AZ2730"/>
      <c r="BA2730"/>
      <c r="BB2730"/>
      <c r="BC2730"/>
      <c r="BD2730"/>
      <c r="BE2730"/>
      <c r="BF2730"/>
      <c r="BG2730"/>
      <c r="BH2730"/>
      <c r="BI2730"/>
      <c r="BJ2730"/>
      <c r="BK2730"/>
      <c r="BL2730"/>
      <c r="BM2730"/>
      <c r="BN2730"/>
      <c r="BO2730"/>
      <c r="BP2730"/>
      <c r="BQ2730"/>
      <c r="BR2730"/>
      <c r="BS2730"/>
      <c r="BT2730"/>
      <c r="BU2730"/>
      <c r="BV2730"/>
      <c r="BW2730"/>
      <c r="BX2730"/>
      <c r="BY2730"/>
      <c r="BZ2730"/>
      <c r="CA2730"/>
      <c r="CB2730"/>
      <c r="CC2730"/>
      <c r="CD2730"/>
      <c r="CE2730"/>
      <c r="CF2730"/>
      <c r="CG2730"/>
      <c r="CH2730"/>
      <c r="CI2730"/>
      <c r="CJ2730"/>
      <c r="CK2730"/>
      <c r="CL2730"/>
      <c r="CM2730"/>
      <c r="CN2730"/>
      <c r="CO2730"/>
      <c r="CP2730"/>
      <c r="CQ2730"/>
      <c r="CR2730"/>
      <c r="CS2730"/>
      <c r="CT2730"/>
      <c r="CU2730"/>
      <c r="CV2730"/>
      <c r="CW2730"/>
      <c r="CX2730"/>
      <c r="CY2730"/>
      <c r="CZ2730"/>
      <c r="DA2730"/>
      <c r="DB2730"/>
      <c r="DC2730"/>
      <c r="DD2730"/>
      <c r="DE2730"/>
      <c r="DF2730"/>
      <c r="DG2730"/>
      <c r="DH2730"/>
      <c r="DI2730"/>
      <c r="DJ2730"/>
      <c r="DK2730"/>
      <c r="DL2730"/>
      <c r="DM2730"/>
      <c r="DN2730"/>
      <c r="DO2730"/>
      <c r="DP2730"/>
      <c r="DQ2730"/>
      <c r="DR2730"/>
      <c r="DS2730"/>
      <c r="DT2730"/>
      <c r="DU2730"/>
      <c r="DV2730"/>
      <c r="DW2730"/>
      <c r="DX2730"/>
      <c r="DY2730"/>
      <c r="DZ2730"/>
      <c r="EA2730"/>
      <c r="EB2730"/>
      <c r="EC2730"/>
      <c r="ED2730"/>
      <c r="EE2730"/>
      <c r="EF2730"/>
      <c r="EG2730"/>
      <c r="EH2730"/>
      <c r="EI2730"/>
      <c r="EJ2730"/>
      <c r="EK2730"/>
      <c r="EL2730"/>
      <c r="EM2730"/>
      <c r="EN2730"/>
      <c r="EO2730"/>
      <c r="EP2730"/>
      <c r="EQ2730"/>
      <c r="ER2730"/>
      <c r="ES2730"/>
      <c r="ET2730"/>
      <c r="EU2730"/>
      <c r="EV2730"/>
      <c r="EW2730"/>
      <c r="EX2730"/>
      <c r="EY2730"/>
      <c r="EZ2730"/>
      <c r="FA2730"/>
      <c r="FB2730"/>
      <c r="FC2730"/>
      <c r="FD2730"/>
      <c r="FE2730"/>
      <c r="FF2730"/>
      <c r="FG2730"/>
      <c r="FH2730"/>
      <c r="FI2730"/>
      <c r="FJ2730"/>
      <c r="FK2730"/>
      <c r="FL2730"/>
      <c r="FM2730"/>
      <c r="FN2730"/>
      <c r="FO2730"/>
      <c r="FP2730"/>
      <c r="FQ2730"/>
      <c r="FR2730"/>
      <c r="FS2730"/>
      <c r="FT2730"/>
      <c r="FU2730"/>
      <c r="FV2730"/>
      <c r="FW2730"/>
      <c r="FX2730"/>
      <c r="FY2730"/>
      <c r="FZ2730"/>
      <c r="GA2730"/>
      <c r="GB2730"/>
      <c r="GC2730"/>
      <c r="GD2730"/>
      <c r="GE2730"/>
      <c r="GF2730"/>
      <c r="GG2730"/>
      <c r="GH2730"/>
      <c r="GI2730"/>
      <c r="GJ2730"/>
      <c r="GK2730"/>
      <c r="GL2730"/>
      <c r="GM2730"/>
      <c r="GN2730"/>
      <c r="GO2730"/>
      <c r="GP2730"/>
      <c r="GQ2730"/>
      <c r="GR2730"/>
      <c r="GS2730"/>
      <c r="GT2730"/>
      <c r="GU2730"/>
      <c r="GV2730"/>
      <c r="GW2730"/>
      <c r="GX2730"/>
      <c r="GY2730"/>
      <c r="GZ2730"/>
      <c r="HA2730"/>
      <c r="HB2730"/>
      <c r="HC2730"/>
      <c r="HD2730"/>
      <c r="HE2730"/>
      <c r="HF2730"/>
      <c r="HG2730"/>
      <c r="HH2730"/>
      <c r="HI2730"/>
      <c r="HJ2730"/>
      <c r="HK2730"/>
      <c r="HL2730"/>
      <c r="HM2730"/>
      <c r="HN2730"/>
      <c r="HO2730"/>
      <c r="HP2730"/>
      <c r="HQ2730"/>
      <c r="HR2730"/>
      <c r="HS2730"/>
      <c r="HT2730"/>
      <c r="HU2730"/>
      <c r="HV2730"/>
      <c r="HW2730"/>
      <c r="HX2730"/>
      <c r="HY2730"/>
      <c r="HZ2730"/>
      <c r="IA2730"/>
      <c r="IB2730"/>
      <c r="IC2730"/>
      <c r="ID2730"/>
      <c r="IE2730"/>
      <c r="IF2730"/>
      <c r="IG2730"/>
      <c r="IH2730"/>
      <c r="II2730"/>
      <c r="IJ2730"/>
      <c r="IK2730"/>
      <c r="IL2730"/>
      <c r="IM2730"/>
      <c r="IN2730"/>
      <c r="IO2730"/>
      <c r="IP2730"/>
      <c r="IQ2730"/>
    </row>
    <row r="2731" spans="1:251" s="40" customFormat="1" ht="22.15" customHeight="1" x14ac:dyDescent="0.15">
      <c r="A2731" s="89">
        <v>4955574892017</v>
      </c>
      <c r="B2731" s="122">
        <v>189201</v>
      </c>
      <c r="C2731" t="s">
        <v>3064</v>
      </c>
      <c r="D2731" s="71">
        <v>0.08</v>
      </c>
      <c r="E2731" s="30" t="s">
        <v>2451</v>
      </c>
      <c r="F2731" s="50"/>
      <c r="G2731" s="68"/>
      <c r="H2731" s="133"/>
      <c r="I2731" s="50"/>
      <c r="J2731" s="32" t="s">
        <v>2461</v>
      </c>
      <c r="K2731" s="55" t="s">
        <v>2473</v>
      </c>
      <c r="L2731" s="38"/>
      <c r="M2731" s="58" t="s">
        <v>23</v>
      </c>
      <c r="N2731"/>
      <c r="O2731"/>
      <c r="P2731"/>
      <c r="Q2731"/>
      <c r="R2731"/>
      <c r="S2731"/>
      <c r="T2731"/>
      <c r="U2731"/>
      <c r="V2731"/>
      <c r="W2731"/>
      <c r="X2731"/>
      <c r="Y2731"/>
      <c r="Z2731"/>
      <c r="AA2731"/>
      <c r="AB2731"/>
      <c r="AC2731"/>
      <c r="AD2731"/>
      <c r="AE2731"/>
      <c r="AF2731"/>
      <c r="AG2731"/>
      <c r="AH2731"/>
      <c r="AI2731"/>
      <c r="AJ2731"/>
      <c r="AK2731"/>
      <c r="AL2731"/>
      <c r="AM2731"/>
      <c r="AN2731"/>
      <c r="AO2731"/>
      <c r="AP2731"/>
      <c r="AQ2731"/>
      <c r="AR2731"/>
      <c r="AS2731"/>
      <c r="AT2731"/>
      <c r="AU2731"/>
      <c r="AV2731"/>
      <c r="AW2731"/>
      <c r="AX2731"/>
      <c r="AY2731"/>
      <c r="AZ2731"/>
      <c r="BA2731"/>
      <c r="BB2731"/>
      <c r="BC2731"/>
      <c r="BD2731"/>
      <c r="BE2731"/>
      <c r="BF2731"/>
      <c r="BG2731"/>
      <c r="BH2731"/>
      <c r="BI2731"/>
      <c r="BJ2731"/>
      <c r="BK2731"/>
      <c r="BL2731"/>
      <c r="BM2731"/>
      <c r="BN2731"/>
      <c r="BO2731"/>
      <c r="BP2731"/>
      <c r="BQ2731"/>
      <c r="BR2731"/>
      <c r="BS2731"/>
      <c r="BT2731"/>
      <c r="BU2731"/>
      <c r="BV2731"/>
      <c r="BW2731"/>
      <c r="BX2731"/>
      <c r="BY2731"/>
      <c r="BZ2731"/>
      <c r="CA2731"/>
      <c r="CB2731"/>
      <c r="CC2731"/>
      <c r="CD2731"/>
      <c r="CE2731"/>
      <c r="CF2731"/>
      <c r="CG2731"/>
      <c r="CH2731"/>
      <c r="CI2731"/>
      <c r="CJ2731"/>
      <c r="CK2731"/>
      <c r="CL2731"/>
      <c r="CM2731"/>
      <c r="CN2731"/>
      <c r="CO2731"/>
      <c r="CP2731"/>
      <c r="CQ2731"/>
      <c r="CR2731"/>
      <c r="CS2731"/>
      <c r="CT2731"/>
      <c r="CU2731"/>
      <c r="CV2731"/>
      <c r="CW2731"/>
      <c r="CX2731"/>
      <c r="CY2731"/>
      <c r="CZ2731"/>
      <c r="DA2731"/>
      <c r="DB2731"/>
      <c r="DC2731"/>
      <c r="DD2731"/>
      <c r="DE2731"/>
      <c r="DF2731"/>
      <c r="DG2731"/>
      <c r="DH2731"/>
      <c r="DI2731"/>
      <c r="DJ2731"/>
      <c r="DK2731"/>
      <c r="DL2731"/>
      <c r="DM2731"/>
      <c r="DN2731"/>
      <c r="DO2731"/>
      <c r="DP2731"/>
      <c r="DQ2731"/>
      <c r="DR2731"/>
      <c r="DS2731"/>
      <c r="DT2731"/>
      <c r="DU2731"/>
      <c r="DV2731"/>
      <c r="DW2731"/>
      <c r="DX2731"/>
      <c r="DY2731"/>
      <c r="DZ2731"/>
      <c r="EA2731"/>
      <c r="EB2731"/>
      <c r="EC2731"/>
      <c r="ED2731"/>
      <c r="EE2731"/>
      <c r="EF2731"/>
      <c r="EG2731"/>
      <c r="EH2731"/>
      <c r="EI2731"/>
      <c r="EJ2731"/>
      <c r="EK2731"/>
      <c r="EL2731"/>
      <c r="EM2731"/>
      <c r="EN2731"/>
      <c r="EO2731"/>
      <c r="EP2731"/>
      <c r="EQ2731"/>
      <c r="ER2731"/>
      <c r="ES2731"/>
      <c r="ET2731"/>
      <c r="EU2731"/>
      <c r="EV2731"/>
      <c r="EW2731"/>
      <c r="EX2731"/>
      <c r="EY2731"/>
      <c r="EZ2731"/>
      <c r="FA2731"/>
      <c r="FB2731"/>
      <c r="FC2731"/>
      <c r="FD2731"/>
      <c r="FE2731"/>
      <c r="FF2731"/>
      <c r="FG2731"/>
      <c r="FH2731"/>
      <c r="FI2731"/>
      <c r="FJ2731"/>
      <c r="FK2731"/>
      <c r="FL2731"/>
      <c r="FM2731"/>
      <c r="FN2731"/>
      <c r="FO2731"/>
      <c r="FP2731"/>
      <c r="FQ2731"/>
      <c r="FR2731"/>
      <c r="FS2731"/>
      <c r="FT2731"/>
      <c r="FU2731"/>
      <c r="FV2731"/>
      <c r="FW2731"/>
      <c r="FX2731"/>
      <c r="FY2731"/>
      <c r="FZ2731"/>
      <c r="GA2731"/>
      <c r="GB2731"/>
      <c r="GC2731"/>
      <c r="GD2731"/>
      <c r="GE2731"/>
      <c r="GF2731"/>
      <c r="GG2731"/>
      <c r="GH2731"/>
      <c r="GI2731"/>
      <c r="GJ2731"/>
      <c r="GK2731"/>
      <c r="GL2731"/>
      <c r="GM2731"/>
      <c r="GN2731"/>
      <c r="GO2731"/>
      <c r="GP2731"/>
      <c r="GQ2731"/>
      <c r="GR2731"/>
      <c r="GS2731"/>
      <c r="GT2731"/>
      <c r="GU2731"/>
      <c r="GV2731"/>
      <c r="GW2731"/>
      <c r="GX2731"/>
      <c r="GY2731"/>
      <c r="GZ2731"/>
      <c r="HA2731"/>
      <c r="HB2731"/>
      <c r="HC2731"/>
      <c r="HD2731"/>
      <c r="HE2731"/>
      <c r="HF2731"/>
      <c r="HG2731"/>
      <c r="HH2731"/>
      <c r="HI2731"/>
      <c r="HJ2731"/>
      <c r="HK2731"/>
      <c r="HL2731"/>
      <c r="HM2731"/>
      <c r="HN2731"/>
      <c r="HO2731"/>
      <c r="HP2731"/>
      <c r="HQ2731"/>
      <c r="HR2731"/>
      <c r="HS2731"/>
      <c r="HT2731"/>
      <c r="HU2731"/>
      <c r="HV2731"/>
      <c r="HW2731"/>
      <c r="HX2731"/>
      <c r="HY2731"/>
      <c r="HZ2731"/>
      <c r="IA2731"/>
      <c r="IB2731"/>
      <c r="IC2731"/>
      <c r="ID2731"/>
      <c r="IE2731"/>
      <c r="IF2731"/>
      <c r="IG2731"/>
      <c r="IH2731"/>
      <c r="II2731"/>
      <c r="IJ2731"/>
      <c r="IK2731"/>
      <c r="IL2731"/>
      <c r="IM2731"/>
      <c r="IN2731"/>
      <c r="IO2731"/>
      <c r="IP2731"/>
      <c r="IQ2731"/>
    </row>
    <row r="2732" spans="1:251" s="40" customFormat="1" ht="22.15" customHeight="1" x14ac:dyDescent="0.15">
      <c r="A2732" s="89">
        <v>4955574892024</v>
      </c>
      <c r="B2732" s="122">
        <v>189202</v>
      </c>
      <c r="C2732" t="s">
        <v>3065</v>
      </c>
      <c r="D2732" s="71">
        <v>0.08</v>
      </c>
      <c r="E2732" s="30" t="s">
        <v>2451</v>
      </c>
      <c r="F2732" s="50"/>
      <c r="G2732" s="68"/>
      <c r="H2732" s="133"/>
      <c r="I2732" s="50"/>
      <c r="J2732" s="32" t="s">
        <v>2461</v>
      </c>
      <c r="K2732" s="55" t="s">
        <v>2473</v>
      </c>
      <c r="L2732" s="39"/>
      <c r="M2732" s="44" t="s">
        <v>30</v>
      </c>
      <c r="N2732"/>
      <c r="O2732"/>
      <c r="P2732"/>
      <c r="Q2732"/>
      <c r="R2732"/>
      <c r="S2732"/>
      <c r="T2732"/>
      <c r="U2732"/>
      <c r="V2732"/>
      <c r="W2732"/>
      <c r="X2732"/>
      <c r="Y2732"/>
      <c r="Z2732"/>
      <c r="AA2732"/>
      <c r="AB2732"/>
      <c r="AC2732"/>
      <c r="AD2732"/>
      <c r="AE2732"/>
      <c r="AF2732"/>
      <c r="AG2732"/>
      <c r="AH2732"/>
      <c r="AI2732"/>
      <c r="AJ2732"/>
      <c r="AK2732"/>
      <c r="AL2732"/>
      <c r="AM2732"/>
      <c r="AN2732"/>
      <c r="AO2732"/>
      <c r="AP2732"/>
      <c r="AQ2732"/>
      <c r="AR2732"/>
      <c r="AS2732"/>
      <c r="AT2732"/>
      <c r="AU2732"/>
      <c r="AV2732"/>
      <c r="AW2732"/>
      <c r="AX2732"/>
      <c r="AY2732"/>
      <c r="AZ2732"/>
      <c r="BA2732"/>
      <c r="BB2732"/>
      <c r="BC2732"/>
      <c r="BD2732"/>
      <c r="BE2732"/>
      <c r="BF2732"/>
      <c r="BG2732"/>
      <c r="BH2732"/>
      <c r="BI2732"/>
      <c r="BJ2732"/>
      <c r="BK2732"/>
      <c r="BL2732"/>
      <c r="BM2732"/>
      <c r="BN2732"/>
      <c r="BO2732"/>
      <c r="BP2732"/>
      <c r="BQ2732"/>
      <c r="BR2732"/>
      <c r="BS2732"/>
      <c r="BT2732"/>
      <c r="BU2732"/>
      <c r="BV2732"/>
      <c r="BW2732"/>
      <c r="BX2732"/>
      <c r="BY2732"/>
      <c r="BZ2732"/>
      <c r="CA2732"/>
      <c r="CB2732"/>
      <c r="CC2732"/>
      <c r="CD2732"/>
      <c r="CE2732"/>
      <c r="CF2732"/>
      <c r="CG2732"/>
      <c r="CH2732"/>
      <c r="CI2732"/>
      <c r="CJ2732"/>
      <c r="CK2732"/>
      <c r="CL2732"/>
      <c r="CM2732"/>
      <c r="CN2732"/>
      <c r="CO2732"/>
      <c r="CP2732"/>
      <c r="CQ2732"/>
      <c r="CR2732"/>
      <c r="CS2732"/>
      <c r="CT2732"/>
      <c r="CU2732"/>
      <c r="CV2732"/>
      <c r="CW2732"/>
      <c r="CX2732"/>
      <c r="CY2732"/>
      <c r="CZ2732"/>
      <c r="DA2732"/>
      <c r="DB2732"/>
      <c r="DC2732"/>
      <c r="DD2732"/>
      <c r="DE2732"/>
      <c r="DF2732"/>
      <c r="DG2732"/>
      <c r="DH2732"/>
      <c r="DI2732"/>
      <c r="DJ2732"/>
      <c r="DK2732"/>
      <c r="DL2732"/>
      <c r="DM2732"/>
      <c r="DN2732"/>
      <c r="DO2732"/>
      <c r="DP2732"/>
      <c r="DQ2732"/>
      <c r="DR2732"/>
      <c r="DS2732"/>
      <c r="DT2732"/>
      <c r="DU2732"/>
      <c r="DV2732"/>
      <c r="DW2732"/>
      <c r="DX2732"/>
      <c r="DY2732"/>
      <c r="DZ2732"/>
      <c r="EA2732"/>
      <c r="EB2732"/>
      <c r="EC2732"/>
      <c r="ED2732"/>
      <c r="EE2732"/>
      <c r="EF2732"/>
      <c r="EG2732"/>
      <c r="EH2732"/>
      <c r="EI2732"/>
      <c r="EJ2732"/>
      <c r="EK2732"/>
      <c r="EL2732"/>
      <c r="EM2732"/>
      <c r="EN2732"/>
      <c r="EO2732"/>
      <c r="EP2732"/>
      <c r="EQ2732"/>
      <c r="ER2732"/>
      <c r="ES2732"/>
      <c r="ET2732"/>
      <c r="EU2732"/>
      <c r="EV2732"/>
      <c r="EW2732"/>
      <c r="EX2732"/>
      <c r="EY2732"/>
      <c r="EZ2732"/>
      <c r="FA2732"/>
      <c r="FB2732"/>
      <c r="FC2732"/>
      <c r="FD2732"/>
      <c r="FE2732"/>
      <c r="FF2732"/>
      <c r="FG2732"/>
      <c r="FH2732"/>
      <c r="FI2732"/>
      <c r="FJ2732"/>
      <c r="FK2732"/>
      <c r="FL2732"/>
      <c r="FM2732"/>
      <c r="FN2732"/>
      <c r="FO2732"/>
      <c r="FP2732"/>
      <c r="FQ2732"/>
      <c r="FR2732"/>
      <c r="FS2732"/>
      <c r="FT2732"/>
      <c r="FU2732"/>
      <c r="FV2732"/>
      <c r="FW2732"/>
      <c r="FX2732"/>
      <c r="FY2732"/>
      <c r="FZ2732"/>
      <c r="GA2732"/>
      <c r="GB2732"/>
      <c r="GC2732"/>
      <c r="GD2732"/>
      <c r="GE2732"/>
      <c r="GF2732"/>
      <c r="GG2732"/>
      <c r="GH2732"/>
      <c r="GI2732"/>
      <c r="GJ2732"/>
      <c r="GK2732"/>
      <c r="GL2732"/>
      <c r="GM2732"/>
      <c r="GN2732"/>
      <c r="GO2732"/>
      <c r="GP2732"/>
      <c r="GQ2732"/>
      <c r="GR2732"/>
      <c r="GS2732"/>
      <c r="GT2732"/>
      <c r="GU2732"/>
      <c r="GV2732"/>
      <c r="GW2732"/>
      <c r="GX2732"/>
      <c r="GY2732"/>
      <c r="GZ2732"/>
      <c r="HA2732"/>
      <c r="HB2732"/>
      <c r="HC2732"/>
      <c r="HD2732"/>
      <c r="HE2732"/>
      <c r="HF2732"/>
      <c r="HG2732"/>
      <c r="HH2732"/>
      <c r="HI2732"/>
      <c r="HJ2732"/>
      <c r="HK2732"/>
      <c r="HL2732"/>
      <c r="HM2732"/>
      <c r="HN2732"/>
      <c r="HO2732"/>
      <c r="HP2732"/>
      <c r="HQ2732"/>
      <c r="HR2732"/>
      <c r="HS2732"/>
      <c r="HT2732"/>
      <c r="HU2732"/>
      <c r="HV2732"/>
      <c r="HW2732"/>
      <c r="HX2732"/>
      <c r="HY2732"/>
      <c r="HZ2732"/>
      <c r="IA2732"/>
      <c r="IB2732"/>
      <c r="IC2732"/>
      <c r="ID2732"/>
      <c r="IE2732"/>
      <c r="IF2732"/>
      <c r="IG2732"/>
      <c r="IH2732"/>
      <c r="II2732"/>
      <c r="IJ2732"/>
      <c r="IK2732"/>
      <c r="IL2732"/>
      <c r="IM2732"/>
      <c r="IN2732"/>
      <c r="IO2732"/>
      <c r="IP2732"/>
      <c r="IQ2732"/>
    </row>
    <row r="2733" spans="1:251" s="40" customFormat="1" ht="22.15" customHeight="1" x14ac:dyDescent="0.15">
      <c r="A2733" s="89">
        <v>4955574892031</v>
      </c>
      <c r="B2733" s="122">
        <v>189203</v>
      </c>
      <c r="C2733" t="s">
        <v>3072</v>
      </c>
      <c r="D2733" s="33">
        <v>0.08</v>
      </c>
      <c r="E2733" s="30" t="s">
        <v>2451</v>
      </c>
      <c r="F2733" s="50"/>
      <c r="G2733" s="68"/>
      <c r="H2733" s="133"/>
      <c r="I2733" s="50"/>
      <c r="J2733" s="32" t="s">
        <v>2461</v>
      </c>
      <c r="K2733" s="55" t="s">
        <v>2473</v>
      </c>
      <c r="L2733" s="38"/>
      <c r="M2733" s="58" t="s">
        <v>23</v>
      </c>
      <c r="N2733"/>
      <c r="O2733"/>
      <c r="P2733"/>
      <c r="Q2733"/>
      <c r="R2733"/>
      <c r="S2733"/>
      <c r="T2733"/>
      <c r="U2733"/>
      <c r="V2733"/>
      <c r="W2733"/>
      <c r="X2733"/>
      <c r="Y2733"/>
      <c r="Z2733"/>
      <c r="AA2733"/>
      <c r="AB2733"/>
      <c r="AC2733"/>
      <c r="AD2733"/>
      <c r="AE2733"/>
      <c r="AF2733"/>
      <c r="AG2733"/>
      <c r="AH2733"/>
      <c r="AI2733"/>
      <c r="AJ2733"/>
      <c r="AK2733"/>
      <c r="AL2733"/>
      <c r="AM2733"/>
      <c r="AN2733"/>
      <c r="AO2733"/>
      <c r="AP2733"/>
      <c r="AQ2733"/>
      <c r="AR2733"/>
      <c r="AS2733"/>
      <c r="AT2733"/>
      <c r="AU2733"/>
      <c r="AV2733"/>
      <c r="AW2733"/>
      <c r="AX2733"/>
      <c r="AY2733"/>
      <c r="AZ2733"/>
      <c r="BA2733"/>
      <c r="BB2733"/>
      <c r="BC2733"/>
      <c r="BD2733"/>
      <c r="BE2733"/>
      <c r="BF2733"/>
      <c r="BG2733"/>
      <c r="BH2733"/>
      <c r="BI2733"/>
      <c r="BJ2733"/>
      <c r="BK2733"/>
      <c r="BL2733"/>
      <c r="BM2733"/>
      <c r="BN2733"/>
      <c r="BO2733"/>
      <c r="BP2733"/>
      <c r="BQ2733"/>
      <c r="BR2733"/>
      <c r="BS2733"/>
      <c r="BT2733"/>
      <c r="BU2733"/>
      <c r="BV2733"/>
      <c r="BW2733"/>
      <c r="BX2733"/>
      <c r="BY2733"/>
      <c r="BZ2733"/>
      <c r="CA2733"/>
      <c r="CB2733"/>
      <c r="CC2733"/>
      <c r="CD2733"/>
      <c r="CE2733"/>
      <c r="CF2733"/>
      <c r="CG2733"/>
      <c r="CH2733"/>
      <c r="CI2733"/>
      <c r="CJ2733"/>
      <c r="CK2733"/>
      <c r="CL2733"/>
      <c r="CM2733"/>
      <c r="CN2733"/>
      <c r="CO2733"/>
      <c r="CP2733"/>
      <c r="CQ2733"/>
      <c r="CR2733"/>
      <c r="CS2733"/>
      <c r="CT2733"/>
      <c r="CU2733"/>
      <c r="CV2733"/>
      <c r="CW2733"/>
      <c r="CX2733"/>
      <c r="CY2733"/>
      <c r="CZ2733"/>
      <c r="DA2733"/>
      <c r="DB2733"/>
      <c r="DC2733"/>
      <c r="DD2733"/>
      <c r="DE2733"/>
      <c r="DF2733"/>
      <c r="DG2733"/>
      <c r="DH2733"/>
      <c r="DI2733"/>
      <c r="DJ2733"/>
      <c r="DK2733"/>
      <c r="DL2733"/>
      <c r="DM2733"/>
      <c r="DN2733"/>
      <c r="DO2733"/>
      <c r="DP2733"/>
      <c r="DQ2733"/>
      <c r="DR2733"/>
      <c r="DS2733"/>
      <c r="DT2733"/>
      <c r="DU2733"/>
      <c r="DV2733"/>
      <c r="DW2733"/>
      <c r="DX2733"/>
      <c r="DY2733"/>
      <c r="DZ2733"/>
      <c r="EA2733"/>
      <c r="EB2733"/>
      <c r="EC2733"/>
      <c r="ED2733"/>
      <c r="EE2733"/>
      <c r="EF2733"/>
      <c r="EG2733"/>
      <c r="EH2733"/>
      <c r="EI2733"/>
      <c r="EJ2733"/>
      <c r="EK2733"/>
      <c r="EL2733"/>
      <c r="EM2733"/>
      <c r="EN2733"/>
      <c r="EO2733"/>
      <c r="EP2733"/>
      <c r="EQ2733"/>
      <c r="ER2733"/>
      <c r="ES2733"/>
      <c r="ET2733"/>
      <c r="EU2733"/>
      <c r="EV2733"/>
      <c r="EW2733"/>
      <c r="EX2733"/>
      <c r="EY2733"/>
      <c r="EZ2733"/>
      <c r="FA2733"/>
      <c r="FB2733"/>
      <c r="FC2733"/>
      <c r="FD2733"/>
      <c r="FE2733"/>
      <c r="FF2733"/>
      <c r="FG2733"/>
      <c r="FH2733"/>
      <c r="FI2733"/>
      <c r="FJ2733"/>
      <c r="FK2733"/>
      <c r="FL2733"/>
      <c r="FM2733"/>
      <c r="FN2733"/>
      <c r="FO2733"/>
      <c r="FP2733"/>
      <c r="FQ2733"/>
      <c r="FR2733"/>
      <c r="FS2733"/>
      <c r="FT2733"/>
      <c r="FU2733"/>
      <c r="FV2733"/>
      <c r="FW2733"/>
      <c r="FX2733"/>
      <c r="FY2733"/>
      <c r="FZ2733"/>
      <c r="GA2733"/>
      <c r="GB2733"/>
      <c r="GC2733"/>
      <c r="GD2733"/>
      <c r="GE2733"/>
      <c r="GF2733"/>
      <c r="GG2733"/>
      <c r="GH2733"/>
      <c r="GI2733"/>
      <c r="GJ2733"/>
      <c r="GK2733"/>
      <c r="GL2733"/>
      <c r="GM2733"/>
      <c r="GN2733"/>
      <c r="GO2733"/>
      <c r="GP2733"/>
      <c r="GQ2733"/>
      <c r="GR2733"/>
      <c r="GS2733"/>
      <c r="GT2733"/>
      <c r="GU2733"/>
      <c r="GV2733"/>
      <c r="GW2733"/>
      <c r="GX2733"/>
      <c r="GY2733"/>
      <c r="GZ2733"/>
      <c r="HA2733"/>
      <c r="HB2733"/>
      <c r="HC2733"/>
      <c r="HD2733"/>
      <c r="HE2733"/>
      <c r="HF2733"/>
      <c r="HG2733"/>
      <c r="HH2733"/>
      <c r="HI2733"/>
      <c r="HJ2733"/>
      <c r="HK2733"/>
      <c r="HL2733"/>
      <c r="HM2733"/>
      <c r="HN2733"/>
      <c r="HO2733"/>
      <c r="HP2733"/>
      <c r="HQ2733"/>
      <c r="HR2733"/>
      <c r="HS2733"/>
      <c r="HT2733"/>
      <c r="HU2733"/>
      <c r="HV2733"/>
      <c r="HW2733"/>
      <c r="HX2733"/>
      <c r="HY2733"/>
      <c r="HZ2733"/>
      <c r="IA2733"/>
      <c r="IB2733"/>
      <c r="IC2733"/>
      <c r="ID2733"/>
      <c r="IE2733"/>
      <c r="IF2733"/>
      <c r="IG2733"/>
      <c r="IH2733"/>
      <c r="II2733"/>
      <c r="IJ2733"/>
      <c r="IK2733"/>
      <c r="IL2733"/>
      <c r="IM2733"/>
      <c r="IN2733"/>
      <c r="IO2733"/>
      <c r="IP2733"/>
      <c r="IQ2733"/>
    </row>
    <row r="2734" spans="1:251" s="40" customFormat="1" ht="22.15" customHeight="1" x14ac:dyDescent="0.15">
      <c r="A2734" s="89">
        <v>4955574892048</v>
      </c>
      <c r="B2734" s="122">
        <v>189204</v>
      </c>
      <c r="C2734" t="s">
        <v>3073</v>
      </c>
      <c r="D2734" s="33">
        <v>0.08</v>
      </c>
      <c r="E2734" s="30" t="s">
        <v>2451</v>
      </c>
      <c r="F2734" s="50"/>
      <c r="G2734" s="68"/>
      <c r="H2734" s="133"/>
      <c r="I2734" s="50"/>
      <c r="J2734" s="32" t="s">
        <v>2461</v>
      </c>
      <c r="K2734" s="55" t="s">
        <v>2473</v>
      </c>
      <c r="L2734" s="38"/>
      <c r="M2734" s="58" t="s">
        <v>23</v>
      </c>
      <c r="N2734"/>
      <c r="O2734"/>
      <c r="P2734"/>
      <c r="Q2734"/>
      <c r="R2734"/>
      <c r="S2734"/>
      <c r="T2734"/>
      <c r="U2734"/>
      <c r="V2734"/>
      <c r="W2734"/>
      <c r="X2734"/>
      <c r="Y2734"/>
      <c r="Z2734"/>
      <c r="AA2734"/>
      <c r="AB2734"/>
      <c r="AC2734"/>
      <c r="AD2734"/>
      <c r="AE2734"/>
      <c r="AF2734"/>
      <c r="AG2734"/>
      <c r="AH2734"/>
      <c r="AI2734"/>
      <c r="AJ2734"/>
      <c r="AK2734"/>
      <c r="AL2734"/>
      <c r="AM2734"/>
      <c r="AN2734"/>
      <c r="AO2734"/>
      <c r="AP2734"/>
      <c r="AQ2734"/>
      <c r="AR2734"/>
      <c r="AS2734"/>
      <c r="AT2734"/>
      <c r="AU2734"/>
      <c r="AV2734"/>
      <c r="AW2734"/>
      <c r="AX2734"/>
      <c r="AY2734"/>
      <c r="AZ2734"/>
      <c r="BA2734"/>
      <c r="BB2734"/>
      <c r="BC2734"/>
      <c r="BD2734"/>
      <c r="BE2734"/>
      <c r="BF2734"/>
      <c r="BG2734"/>
      <c r="BH2734"/>
      <c r="BI2734"/>
      <c r="BJ2734"/>
      <c r="BK2734"/>
      <c r="BL2734"/>
      <c r="BM2734"/>
      <c r="BN2734"/>
      <c r="BO2734"/>
      <c r="BP2734"/>
      <c r="BQ2734"/>
      <c r="BR2734"/>
      <c r="BS2734"/>
      <c r="BT2734"/>
      <c r="BU2734"/>
      <c r="BV2734"/>
      <c r="BW2734"/>
      <c r="BX2734"/>
      <c r="BY2734"/>
      <c r="BZ2734"/>
      <c r="CA2734"/>
      <c r="CB2734"/>
      <c r="CC2734"/>
      <c r="CD2734"/>
      <c r="CE2734"/>
      <c r="CF2734"/>
      <c r="CG2734"/>
      <c r="CH2734"/>
      <c r="CI2734"/>
      <c r="CJ2734"/>
      <c r="CK2734"/>
      <c r="CL2734"/>
      <c r="CM2734"/>
      <c r="CN2734"/>
      <c r="CO2734"/>
      <c r="CP2734"/>
      <c r="CQ2734"/>
      <c r="CR2734"/>
      <c r="CS2734"/>
      <c r="CT2734"/>
      <c r="CU2734"/>
      <c r="CV2734"/>
      <c r="CW2734"/>
      <c r="CX2734"/>
      <c r="CY2734"/>
      <c r="CZ2734"/>
      <c r="DA2734"/>
      <c r="DB2734"/>
      <c r="DC2734"/>
      <c r="DD2734"/>
      <c r="DE2734"/>
      <c r="DF2734"/>
      <c r="DG2734"/>
      <c r="DH2734"/>
      <c r="DI2734"/>
      <c r="DJ2734"/>
      <c r="DK2734"/>
      <c r="DL2734"/>
      <c r="DM2734"/>
      <c r="DN2734"/>
      <c r="DO2734"/>
      <c r="DP2734"/>
      <c r="DQ2734"/>
      <c r="DR2734"/>
      <c r="DS2734"/>
      <c r="DT2734"/>
      <c r="DU2734"/>
      <c r="DV2734"/>
      <c r="DW2734"/>
      <c r="DX2734"/>
      <c r="DY2734"/>
      <c r="DZ2734"/>
      <c r="EA2734"/>
      <c r="EB2734"/>
      <c r="EC2734"/>
      <c r="ED2734"/>
      <c r="EE2734"/>
      <c r="EF2734"/>
      <c r="EG2734"/>
      <c r="EH2734"/>
      <c r="EI2734"/>
      <c r="EJ2734"/>
      <c r="EK2734"/>
      <c r="EL2734"/>
      <c r="EM2734"/>
      <c r="EN2734"/>
      <c r="EO2734"/>
      <c r="EP2734"/>
      <c r="EQ2734"/>
      <c r="ER2734"/>
      <c r="ES2734"/>
      <c r="ET2734"/>
      <c r="EU2734"/>
      <c r="EV2734"/>
      <c r="EW2734"/>
      <c r="EX2734"/>
      <c r="EY2734"/>
      <c r="EZ2734"/>
      <c r="FA2734"/>
      <c r="FB2734"/>
      <c r="FC2734"/>
      <c r="FD2734"/>
      <c r="FE2734"/>
      <c r="FF2734"/>
      <c r="FG2734"/>
      <c r="FH2734"/>
      <c r="FI2734"/>
      <c r="FJ2734"/>
      <c r="FK2734"/>
      <c r="FL2734"/>
      <c r="FM2734"/>
      <c r="FN2734"/>
      <c r="FO2734"/>
      <c r="FP2734"/>
      <c r="FQ2734"/>
      <c r="FR2734"/>
      <c r="FS2734"/>
      <c r="FT2734"/>
      <c r="FU2734"/>
      <c r="FV2734"/>
      <c r="FW2734"/>
      <c r="FX2734"/>
      <c r="FY2734"/>
      <c r="FZ2734"/>
      <c r="GA2734"/>
      <c r="GB2734"/>
      <c r="GC2734"/>
      <c r="GD2734"/>
      <c r="GE2734"/>
      <c r="GF2734"/>
      <c r="GG2734"/>
      <c r="GH2734"/>
      <c r="GI2734"/>
      <c r="GJ2734"/>
      <c r="GK2734"/>
      <c r="GL2734"/>
      <c r="GM2734"/>
      <c r="GN2734"/>
      <c r="GO2734"/>
      <c r="GP2734"/>
      <c r="GQ2734"/>
      <c r="GR2734"/>
      <c r="GS2734"/>
      <c r="GT2734"/>
      <c r="GU2734"/>
      <c r="GV2734"/>
      <c r="GW2734"/>
      <c r="GX2734"/>
      <c r="GY2734"/>
      <c r="GZ2734"/>
      <c r="HA2734"/>
      <c r="HB2734"/>
      <c r="HC2734"/>
      <c r="HD2734"/>
      <c r="HE2734"/>
      <c r="HF2734"/>
      <c r="HG2734"/>
      <c r="HH2734"/>
      <c r="HI2734"/>
      <c r="HJ2734"/>
      <c r="HK2734"/>
      <c r="HL2734"/>
      <c r="HM2734"/>
      <c r="HN2734"/>
      <c r="HO2734"/>
      <c r="HP2734"/>
      <c r="HQ2734"/>
      <c r="HR2734"/>
      <c r="HS2734"/>
      <c r="HT2734"/>
      <c r="HU2734"/>
      <c r="HV2734"/>
      <c r="HW2734"/>
      <c r="HX2734"/>
      <c r="HY2734"/>
      <c r="HZ2734"/>
      <c r="IA2734"/>
      <c r="IB2734"/>
      <c r="IC2734"/>
      <c r="ID2734"/>
      <c r="IE2734"/>
      <c r="IF2734"/>
      <c r="IG2734"/>
      <c r="IH2734"/>
      <c r="II2734"/>
      <c r="IJ2734"/>
      <c r="IK2734"/>
      <c r="IL2734"/>
      <c r="IM2734"/>
      <c r="IN2734"/>
      <c r="IO2734"/>
      <c r="IP2734"/>
      <c r="IQ2734"/>
    </row>
    <row r="2735" spans="1:251" s="40" customFormat="1" ht="22.15" customHeight="1" x14ac:dyDescent="0.15">
      <c r="A2735" s="89">
        <v>4955574892055</v>
      </c>
      <c r="B2735" s="122">
        <v>189205</v>
      </c>
      <c r="C2735" t="s">
        <v>3066</v>
      </c>
      <c r="D2735" s="71">
        <v>0.08</v>
      </c>
      <c r="E2735" s="30" t="s">
        <v>2451</v>
      </c>
      <c r="F2735" s="50"/>
      <c r="G2735" s="68"/>
      <c r="H2735" s="133"/>
      <c r="I2735" s="50"/>
      <c r="J2735" s="32" t="s">
        <v>2461</v>
      </c>
      <c r="K2735" s="55" t="s">
        <v>2473</v>
      </c>
      <c r="L2735" s="38"/>
      <c r="M2735" s="58" t="s">
        <v>23</v>
      </c>
      <c r="N2735"/>
      <c r="O2735"/>
      <c r="P2735"/>
      <c r="Q2735"/>
      <c r="R2735"/>
      <c r="S2735"/>
      <c r="T2735"/>
      <c r="U2735"/>
      <c r="V2735"/>
      <c r="W2735"/>
      <c r="X2735"/>
      <c r="Y2735"/>
      <c r="Z2735"/>
      <c r="AA2735"/>
      <c r="AB2735"/>
      <c r="AC2735"/>
      <c r="AD2735"/>
      <c r="AE2735"/>
      <c r="AF2735"/>
      <c r="AG2735"/>
      <c r="AH2735"/>
      <c r="AI2735"/>
      <c r="AJ2735"/>
      <c r="AK2735"/>
      <c r="AL2735"/>
      <c r="AM2735"/>
      <c r="AN2735"/>
      <c r="AO2735"/>
      <c r="AP2735"/>
      <c r="AQ2735"/>
      <c r="AR2735"/>
      <c r="AS2735"/>
      <c r="AT2735"/>
      <c r="AU2735"/>
      <c r="AV2735"/>
      <c r="AW2735"/>
      <c r="AX2735"/>
      <c r="AY2735"/>
      <c r="AZ2735"/>
      <c r="BA2735"/>
      <c r="BB2735"/>
      <c r="BC2735"/>
      <c r="BD2735"/>
      <c r="BE2735"/>
      <c r="BF2735"/>
      <c r="BG2735"/>
      <c r="BH2735"/>
      <c r="BI2735"/>
      <c r="BJ2735"/>
      <c r="BK2735"/>
      <c r="BL2735"/>
      <c r="BM2735"/>
      <c r="BN2735"/>
      <c r="BO2735"/>
      <c r="BP2735"/>
      <c r="BQ2735"/>
      <c r="BR2735"/>
      <c r="BS2735"/>
      <c r="BT2735"/>
      <c r="BU2735"/>
      <c r="BV2735"/>
      <c r="BW2735"/>
      <c r="BX2735"/>
      <c r="BY2735"/>
      <c r="BZ2735"/>
      <c r="CA2735"/>
      <c r="CB2735"/>
      <c r="CC2735"/>
      <c r="CD2735"/>
      <c r="CE2735"/>
      <c r="CF2735"/>
      <c r="CG2735"/>
      <c r="CH2735"/>
      <c r="CI2735"/>
      <c r="CJ2735"/>
      <c r="CK2735"/>
      <c r="CL2735"/>
      <c r="CM2735"/>
      <c r="CN2735"/>
      <c r="CO2735"/>
      <c r="CP2735"/>
      <c r="CQ2735"/>
      <c r="CR2735"/>
      <c r="CS2735"/>
      <c r="CT2735"/>
      <c r="CU2735"/>
      <c r="CV2735"/>
      <c r="CW2735"/>
      <c r="CX2735"/>
      <c r="CY2735"/>
      <c r="CZ2735"/>
      <c r="DA2735"/>
      <c r="DB2735"/>
      <c r="DC2735"/>
      <c r="DD2735"/>
      <c r="DE2735"/>
      <c r="DF2735"/>
      <c r="DG2735"/>
      <c r="DH2735"/>
      <c r="DI2735"/>
      <c r="DJ2735"/>
      <c r="DK2735"/>
      <c r="DL2735"/>
      <c r="DM2735"/>
      <c r="DN2735"/>
      <c r="DO2735"/>
      <c r="DP2735"/>
      <c r="DQ2735"/>
      <c r="DR2735"/>
      <c r="DS2735"/>
      <c r="DT2735"/>
      <c r="DU2735"/>
      <c r="DV2735"/>
      <c r="DW2735"/>
      <c r="DX2735"/>
      <c r="DY2735"/>
      <c r="DZ2735"/>
      <c r="EA2735"/>
      <c r="EB2735"/>
      <c r="EC2735"/>
      <c r="ED2735"/>
      <c r="EE2735"/>
      <c r="EF2735"/>
      <c r="EG2735"/>
      <c r="EH2735"/>
      <c r="EI2735"/>
      <c r="EJ2735"/>
      <c r="EK2735"/>
      <c r="EL2735"/>
      <c r="EM2735"/>
      <c r="EN2735"/>
      <c r="EO2735"/>
      <c r="EP2735"/>
      <c r="EQ2735"/>
      <c r="ER2735"/>
      <c r="ES2735"/>
      <c r="ET2735"/>
      <c r="EU2735"/>
      <c r="EV2735"/>
      <c r="EW2735"/>
      <c r="EX2735"/>
      <c r="EY2735"/>
      <c r="EZ2735"/>
      <c r="FA2735"/>
      <c r="FB2735"/>
      <c r="FC2735"/>
      <c r="FD2735"/>
      <c r="FE2735"/>
      <c r="FF2735"/>
      <c r="FG2735"/>
      <c r="FH2735"/>
      <c r="FI2735"/>
      <c r="FJ2735"/>
      <c r="FK2735"/>
      <c r="FL2735"/>
      <c r="FM2735"/>
      <c r="FN2735"/>
      <c r="FO2735"/>
      <c r="FP2735"/>
      <c r="FQ2735"/>
      <c r="FR2735"/>
      <c r="FS2735"/>
      <c r="FT2735"/>
      <c r="FU2735"/>
      <c r="FV2735"/>
      <c r="FW2735"/>
      <c r="FX2735"/>
      <c r="FY2735"/>
      <c r="FZ2735"/>
      <c r="GA2735"/>
      <c r="GB2735"/>
      <c r="GC2735"/>
      <c r="GD2735"/>
      <c r="GE2735"/>
      <c r="GF2735"/>
      <c r="GG2735"/>
      <c r="GH2735"/>
      <c r="GI2735"/>
      <c r="GJ2735"/>
      <c r="GK2735"/>
      <c r="GL2735"/>
      <c r="GM2735"/>
      <c r="GN2735"/>
      <c r="GO2735"/>
      <c r="GP2735"/>
      <c r="GQ2735"/>
      <c r="GR2735"/>
      <c r="GS2735"/>
      <c r="GT2735"/>
      <c r="GU2735"/>
      <c r="GV2735"/>
      <c r="GW2735"/>
      <c r="GX2735"/>
      <c r="GY2735"/>
      <c r="GZ2735"/>
      <c r="HA2735"/>
      <c r="HB2735"/>
      <c r="HC2735"/>
      <c r="HD2735"/>
      <c r="HE2735"/>
      <c r="HF2735"/>
      <c r="HG2735"/>
      <c r="HH2735"/>
      <c r="HI2735"/>
      <c r="HJ2735"/>
      <c r="HK2735"/>
      <c r="HL2735"/>
      <c r="HM2735"/>
      <c r="HN2735"/>
      <c r="HO2735"/>
      <c r="HP2735"/>
      <c r="HQ2735"/>
      <c r="HR2735"/>
      <c r="HS2735"/>
      <c r="HT2735"/>
      <c r="HU2735"/>
      <c r="HV2735"/>
      <c r="HW2735"/>
      <c r="HX2735"/>
      <c r="HY2735"/>
      <c r="HZ2735"/>
      <c r="IA2735"/>
      <c r="IB2735"/>
      <c r="IC2735"/>
      <c r="ID2735"/>
      <c r="IE2735"/>
      <c r="IF2735"/>
      <c r="IG2735"/>
      <c r="IH2735"/>
      <c r="II2735"/>
      <c r="IJ2735"/>
      <c r="IK2735"/>
      <c r="IL2735"/>
      <c r="IM2735"/>
      <c r="IN2735"/>
      <c r="IO2735"/>
      <c r="IP2735"/>
      <c r="IQ2735"/>
    </row>
    <row r="2736" spans="1:251" s="40" customFormat="1" ht="22.15" customHeight="1" x14ac:dyDescent="0.15">
      <c r="A2736" s="89">
        <v>4955574892062</v>
      </c>
      <c r="B2736" s="122">
        <v>189206</v>
      </c>
      <c r="C2736" t="s">
        <v>3067</v>
      </c>
      <c r="D2736" s="71">
        <v>0.08</v>
      </c>
      <c r="E2736" s="30" t="s">
        <v>2451</v>
      </c>
      <c r="F2736" s="50"/>
      <c r="G2736" s="68"/>
      <c r="H2736" s="133"/>
      <c r="I2736" s="50"/>
      <c r="J2736" s="32" t="s">
        <v>2461</v>
      </c>
      <c r="K2736" s="55" t="s">
        <v>2473</v>
      </c>
      <c r="L2736" s="39"/>
      <c r="M2736" s="44" t="s">
        <v>30</v>
      </c>
      <c r="N2736"/>
      <c r="O2736"/>
      <c r="P2736"/>
      <c r="Q2736"/>
      <c r="R2736"/>
      <c r="S2736"/>
      <c r="T2736"/>
      <c r="U2736"/>
      <c r="V2736"/>
      <c r="W2736"/>
      <c r="X2736"/>
      <c r="Y2736"/>
      <c r="Z2736"/>
      <c r="AA2736"/>
      <c r="AB2736"/>
      <c r="AC2736"/>
      <c r="AD2736"/>
      <c r="AE2736"/>
      <c r="AF2736"/>
      <c r="AG2736"/>
      <c r="AH2736"/>
      <c r="AI2736"/>
      <c r="AJ2736"/>
      <c r="AK2736"/>
      <c r="AL2736"/>
      <c r="AM2736"/>
      <c r="AN2736"/>
      <c r="AO2736"/>
      <c r="AP2736"/>
      <c r="AQ2736"/>
      <c r="AR2736"/>
      <c r="AS2736"/>
      <c r="AT2736"/>
      <c r="AU2736"/>
      <c r="AV2736"/>
      <c r="AW2736"/>
      <c r="AX2736"/>
      <c r="AY2736"/>
      <c r="AZ2736"/>
      <c r="BA2736"/>
      <c r="BB2736"/>
      <c r="BC2736"/>
      <c r="BD2736"/>
      <c r="BE2736"/>
      <c r="BF2736"/>
      <c r="BG2736"/>
      <c r="BH2736"/>
      <c r="BI2736"/>
      <c r="BJ2736"/>
      <c r="BK2736"/>
      <c r="BL2736"/>
      <c r="BM2736"/>
      <c r="BN2736"/>
      <c r="BO2736"/>
      <c r="BP2736"/>
      <c r="BQ2736"/>
      <c r="BR2736"/>
      <c r="BS2736"/>
      <c r="BT2736"/>
      <c r="BU2736"/>
      <c r="BV2736"/>
      <c r="BW2736"/>
      <c r="BX2736"/>
      <c r="BY2736"/>
      <c r="BZ2736"/>
      <c r="CA2736"/>
      <c r="CB2736"/>
      <c r="CC2736"/>
      <c r="CD2736"/>
      <c r="CE2736"/>
      <c r="CF2736"/>
      <c r="CG2736"/>
      <c r="CH2736"/>
      <c r="CI2736"/>
      <c r="CJ2736"/>
      <c r="CK2736"/>
      <c r="CL2736"/>
      <c r="CM2736"/>
      <c r="CN2736"/>
      <c r="CO2736"/>
      <c r="CP2736"/>
      <c r="CQ2736"/>
      <c r="CR2736"/>
      <c r="CS2736"/>
      <c r="CT2736"/>
      <c r="CU2736"/>
      <c r="CV2736"/>
      <c r="CW2736"/>
      <c r="CX2736"/>
      <c r="CY2736"/>
      <c r="CZ2736"/>
      <c r="DA2736"/>
      <c r="DB2736"/>
      <c r="DC2736"/>
      <c r="DD2736"/>
      <c r="DE2736"/>
      <c r="DF2736"/>
      <c r="DG2736"/>
      <c r="DH2736"/>
      <c r="DI2736"/>
      <c r="DJ2736"/>
      <c r="DK2736"/>
      <c r="DL2736"/>
      <c r="DM2736"/>
      <c r="DN2736"/>
      <c r="DO2736"/>
      <c r="DP2736"/>
      <c r="DQ2736"/>
      <c r="DR2736"/>
      <c r="DS2736"/>
      <c r="DT2736"/>
      <c r="DU2736"/>
      <c r="DV2736"/>
      <c r="DW2736"/>
      <c r="DX2736"/>
      <c r="DY2736"/>
      <c r="DZ2736"/>
      <c r="EA2736"/>
      <c r="EB2736"/>
      <c r="EC2736"/>
      <c r="ED2736"/>
      <c r="EE2736"/>
      <c r="EF2736"/>
      <c r="EG2736"/>
      <c r="EH2736"/>
      <c r="EI2736"/>
      <c r="EJ2736"/>
      <c r="EK2736"/>
      <c r="EL2736"/>
      <c r="EM2736"/>
      <c r="EN2736"/>
      <c r="EO2736"/>
      <c r="EP2736"/>
      <c r="EQ2736"/>
      <c r="ER2736"/>
      <c r="ES2736"/>
      <c r="ET2736"/>
      <c r="EU2736"/>
      <c r="EV2736"/>
      <c r="EW2736"/>
      <c r="EX2736"/>
      <c r="EY2736"/>
      <c r="EZ2736"/>
      <c r="FA2736"/>
      <c r="FB2736"/>
      <c r="FC2736"/>
      <c r="FD2736"/>
      <c r="FE2736"/>
      <c r="FF2736"/>
      <c r="FG2736"/>
      <c r="FH2736"/>
      <c r="FI2736"/>
      <c r="FJ2736"/>
      <c r="FK2736"/>
      <c r="FL2736"/>
      <c r="FM2736"/>
      <c r="FN2736"/>
      <c r="FO2736"/>
      <c r="FP2736"/>
      <c r="FQ2736"/>
      <c r="FR2736"/>
      <c r="FS2736"/>
      <c r="FT2736"/>
      <c r="FU2736"/>
      <c r="FV2736"/>
      <c r="FW2736"/>
      <c r="FX2736"/>
      <c r="FY2736"/>
      <c r="FZ2736"/>
      <c r="GA2736"/>
      <c r="GB2736"/>
      <c r="GC2736"/>
      <c r="GD2736"/>
      <c r="GE2736"/>
      <c r="GF2736"/>
      <c r="GG2736"/>
      <c r="GH2736"/>
      <c r="GI2736"/>
      <c r="GJ2736"/>
      <c r="GK2736"/>
      <c r="GL2736"/>
      <c r="GM2736"/>
      <c r="GN2736"/>
      <c r="GO2736"/>
      <c r="GP2736"/>
      <c r="GQ2736"/>
      <c r="GR2736"/>
      <c r="GS2736"/>
      <c r="GT2736"/>
      <c r="GU2736"/>
      <c r="GV2736"/>
      <c r="GW2736"/>
      <c r="GX2736"/>
      <c r="GY2736"/>
      <c r="GZ2736"/>
      <c r="HA2736"/>
      <c r="HB2736"/>
      <c r="HC2736"/>
      <c r="HD2736"/>
      <c r="HE2736"/>
      <c r="HF2736"/>
      <c r="HG2736"/>
      <c r="HH2736"/>
      <c r="HI2736"/>
      <c r="HJ2736"/>
      <c r="HK2736"/>
      <c r="HL2736"/>
      <c r="HM2736"/>
      <c r="HN2736"/>
      <c r="HO2736"/>
      <c r="HP2736"/>
      <c r="HQ2736"/>
      <c r="HR2736"/>
      <c r="HS2736"/>
      <c r="HT2736"/>
      <c r="HU2736"/>
      <c r="HV2736"/>
      <c r="HW2736"/>
      <c r="HX2736"/>
      <c r="HY2736"/>
      <c r="HZ2736"/>
      <c r="IA2736"/>
      <c r="IB2736"/>
      <c r="IC2736"/>
      <c r="ID2736"/>
      <c r="IE2736"/>
      <c r="IF2736"/>
      <c r="IG2736"/>
      <c r="IH2736"/>
      <c r="II2736"/>
      <c r="IJ2736"/>
      <c r="IK2736"/>
      <c r="IL2736"/>
      <c r="IM2736"/>
      <c r="IN2736"/>
      <c r="IO2736"/>
      <c r="IP2736"/>
      <c r="IQ2736"/>
    </row>
    <row r="2737" spans="1:251" s="40" customFormat="1" ht="22.15" customHeight="1" x14ac:dyDescent="0.15">
      <c r="A2737" s="89">
        <v>4955574892079</v>
      </c>
      <c r="B2737" s="122">
        <v>189207</v>
      </c>
      <c r="C2737" t="s">
        <v>3068</v>
      </c>
      <c r="D2737" s="71">
        <v>0.08</v>
      </c>
      <c r="E2737" s="30" t="s">
        <v>2451</v>
      </c>
      <c r="F2737" s="50"/>
      <c r="G2737" s="68"/>
      <c r="H2737" s="133"/>
      <c r="I2737" s="50"/>
      <c r="J2737" s="32" t="s">
        <v>2461</v>
      </c>
      <c r="K2737" s="55" t="s">
        <v>2473</v>
      </c>
      <c r="L2737" s="39"/>
      <c r="M2737" s="44" t="s">
        <v>30</v>
      </c>
      <c r="N2737"/>
      <c r="O2737"/>
      <c r="P2737"/>
      <c r="Q2737"/>
      <c r="R2737"/>
      <c r="S2737"/>
      <c r="T2737"/>
      <c r="U2737"/>
      <c r="V2737"/>
      <c r="W2737"/>
      <c r="X2737"/>
      <c r="Y2737"/>
      <c r="Z2737"/>
      <c r="AA2737"/>
      <c r="AB2737"/>
      <c r="AC2737"/>
      <c r="AD2737"/>
      <c r="AE2737"/>
      <c r="AF2737"/>
      <c r="AG2737"/>
      <c r="AH2737"/>
      <c r="AI2737"/>
      <c r="AJ2737"/>
      <c r="AK2737"/>
      <c r="AL2737"/>
      <c r="AM2737"/>
      <c r="AN2737"/>
      <c r="AO2737"/>
      <c r="AP2737"/>
      <c r="AQ2737"/>
      <c r="AR2737"/>
      <c r="AS2737"/>
      <c r="AT2737"/>
      <c r="AU2737"/>
      <c r="AV2737"/>
      <c r="AW2737"/>
      <c r="AX2737"/>
      <c r="AY2737"/>
      <c r="AZ2737"/>
      <c r="BA2737"/>
      <c r="BB2737"/>
      <c r="BC2737"/>
      <c r="BD2737"/>
      <c r="BE2737"/>
      <c r="BF2737"/>
      <c r="BG2737"/>
      <c r="BH2737"/>
      <c r="BI2737"/>
      <c r="BJ2737"/>
      <c r="BK2737"/>
      <c r="BL2737"/>
      <c r="BM2737"/>
      <c r="BN2737"/>
      <c r="BO2737"/>
      <c r="BP2737"/>
      <c r="BQ2737"/>
      <c r="BR2737"/>
      <c r="BS2737"/>
      <c r="BT2737"/>
      <c r="BU2737"/>
      <c r="BV2737"/>
      <c r="BW2737"/>
      <c r="BX2737"/>
      <c r="BY2737"/>
      <c r="BZ2737"/>
      <c r="CA2737"/>
      <c r="CB2737"/>
      <c r="CC2737"/>
      <c r="CD2737"/>
      <c r="CE2737"/>
      <c r="CF2737"/>
      <c r="CG2737"/>
      <c r="CH2737"/>
      <c r="CI2737"/>
      <c r="CJ2737"/>
      <c r="CK2737"/>
      <c r="CL2737"/>
      <c r="CM2737"/>
      <c r="CN2737"/>
      <c r="CO2737"/>
      <c r="CP2737"/>
      <c r="CQ2737"/>
      <c r="CR2737"/>
      <c r="CS2737"/>
      <c r="CT2737"/>
      <c r="CU2737"/>
      <c r="CV2737"/>
      <c r="CW2737"/>
      <c r="CX2737"/>
      <c r="CY2737"/>
      <c r="CZ2737"/>
      <c r="DA2737"/>
      <c r="DB2737"/>
      <c r="DC2737"/>
      <c r="DD2737"/>
      <c r="DE2737"/>
      <c r="DF2737"/>
      <c r="DG2737"/>
      <c r="DH2737"/>
      <c r="DI2737"/>
      <c r="DJ2737"/>
      <c r="DK2737"/>
      <c r="DL2737"/>
      <c r="DM2737"/>
      <c r="DN2737"/>
      <c r="DO2737"/>
      <c r="DP2737"/>
      <c r="DQ2737"/>
      <c r="DR2737"/>
      <c r="DS2737"/>
      <c r="DT2737"/>
      <c r="DU2737"/>
      <c r="DV2737"/>
      <c r="DW2737"/>
      <c r="DX2737"/>
      <c r="DY2737"/>
      <c r="DZ2737"/>
      <c r="EA2737"/>
      <c r="EB2737"/>
      <c r="EC2737"/>
      <c r="ED2737"/>
      <c r="EE2737"/>
      <c r="EF2737"/>
      <c r="EG2737"/>
      <c r="EH2737"/>
      <c r="EI2737"/>
      <c r="EJ2737"/>
      <c r="EK2737"/>
      <c r="EL2737"/>
      <c r="EM2737"/>
      <c r="EN2737"/>
      <c r="EO2737"/>
      <c r="EP2737"/>
      <c r="EQ2737"/>
      <c r="ER2737"/>
      <c r="ES2737"/>
      <c r="ET2737"/>
      <c r="EU2737"/>
      <c r="EV2737"/>
      <c r="EW2737"/>
      <c r="EX2737"/>
      <c r="EY2737"/>
      <c r="EZ2737"/>
      <c r="FA2737"/>
      <c r="FB2737"/>
      <c r="FC2737"/>
      <c r="FD2737"/>
      <c r="FE2737"/>
      <c r="FF2737"/>
      <c r="FG2737"/>
      <c r="FH2737"/>
      <c r="FI2737"/>
      <c r="FJ2737"/>
      <c r="FK2737"/>
      <c r="FL2737"/>
      <c r="FM2737"/>
      <c r="FN2737"/>
      <c r="FO2737"/>
      <c r="FP2737"/>
      <c r="FQ2737"/>
      <c r="FR2737"/>
      <c r="FS2737"/>
      <c r="FT2737"/>
      <c r="FU2737"/>
      <c r="FV2737"/>
      <c r="FW2737"/>
      <c r="FX2737"/>
      <c r="FY2737"/>
      <c r="FZ2737"/>
      <c r="GA2737"/>
      <c r="GB2737"/>
      <c r="GC2737"/>
      <c r="GD2737"/>
      <c r="GE2737"/>
      <c r="GF2737"/>
      <c r="GG2737"/>
      <c r="GH2737"/>
      <c r="GI2737"/>
      <c r="GJ2737"/>
      <c r="GK2737"/>
      <c r="GL2737"/>
      <c r="GM2737"/>
      <c r="GN2737"/>
      <c r="GO2737"/>
      <c r="GP2737"/>
      <c r="GQ2737"/>
      <c r="GR2737"/>
      <c r="GS2737"/>
      <c r="GT2737"/>
      <c r="GU2737"/>
      <c r="GV2737"/>
      <c r="GW2737"/>
      <c r="GX2737"/>
      <c r="GY2737"/>
      <c r="GZ2737"/>
      <c r="HA2737"/>
      <c r="HB2737"/>
      <c r="HC2737"/>
      <c r="HD2737"/>
      <c r="HE2737"/>
      <c r="HF2737"/>
      <c r="HG2737"/>
      <c r="HH2737"/>
      <c r="HI2737"/>
      <c r="HJ2737"/>
      <c r="HK2737"/>
      <c r="HL2737"/>
      <c r="HM2737"/>
      <c r="HN2737"/>
      <c r="HO2737"/>
      <c r="HP2737"/>
      <c r="HQ2737"/>
      <c r="HR2737"/>
      <c r="HS2737"/>
      <c r="HT2737"/>
      <c r="HU2737"/>
      <c r="HV2737"/>
      <c r="HW2737"/>
      <c r="HX2737"/>
      <c r="HY2737"/>
      <c r="HZ2737"/>
      <c r="IA2737"/>
      <c r="IB2737"/>
      <c r="IC2737"/>
      <c r="ID2737"/>
      <c r="IE2737"/>
      <c r="IF2737"/>
      <c r="IG2737"/>
      <c r="IH2737"/>
      <c r="II2737"/>
      <c r="IJ2737"/>
      <c r="IK2737"/>
      <c r="IL2737"/>
      <c r="IM2737"/>
      <c r="IN2737"/>
      <c r="IO2737"/>
      <c r="IP2737"/>
      <c r="IQ2737"/>
    </row>
    <row r="2738" spans="1:251" s="40" customFormat="1" ht="22.15" customHeight="1" x14ac:dyDescent="0.15">
      <c r="A2738" s="170">
        <v>4955574256017</v>
      </c>
      <c r="B2738" s="122">
        <v>256017</v>
      </c>
      <c r="C2738" s="32" t="s">
        <v>1949</v>
      </c>
      <c r="D2738" s="33">
        <v>0.1</v>
      </c>
      <c r="E2738" s="28">
        <v>6800</v>
      </c>
      <c r="F2738" s="50"/>
      <c r="G2738" s="68"/>
      <c r="H2738" s="133"/>
      <c r="I2738" s="50"/>
      <c r="J2738" s="32" t="s">
        <v>2461</v>
      </c>
      <c r="K2738" s="32" t="s">
        <v>2458</v>
      </c>
      <c r="L2738" s="39"/>
      <c r="M2738" s="58" t="s">
        <v>23</v>
      </c>
      <c r="N2738"/>
      <c r="O2738"/>
      <c r="P2738"/>
      <c r="Q2738"/>
      <c r="R2738"/>
      <c r="S2738"/>
      <c r="T2738"/>
      <c r="U2738"/>
      <c r="V2738"/>
      <c r="W2738"/>
      <c r="X2738"/>
      <c r="Y2738"/>
      <c r="Z2738"/>
      <c r="AA2738"/>
      <c r="AB2738"/>
      <c r="AC2738"/>
      <c r="AD2738"/>
      <c r="AE2738"/>
      <c r="AF2738"/>
      <c r="AG2738"/>
      <c r="AH2738"/>
      <c r="AI2738"/>
      <c r="AJ2738"/>
      <c r="AK2738"/>
      <c r="AL2738"/>
      <c r="AM2738"/>
      <c r="AN2738"/>
      <c r="AO2738"/>
      <c r="AP2738"/>
      <c r="AQ2738"/>
      <c r="AR2738"/>
      <c r="AS2738"/>
      <c r="AT2738"/>
      <c r="AU2738"/>
      <c r="AV2738"/>
      <c r="AW2738"/>
      <c r="AX2738"/>
      <c r="AY2738"/>
      <c r="AZ2738"/>
      <c r="BA2738"/>
      <c r="BB2738"/>
      <c r="BC2738"/>
      <c r="BD2738"/>
      <c r="BE2738"/>
      <c r="BF2738"/>
      <c r="BG2738"/>
      <c r="BH2738"/>
      <c r="BI2738"/>
      <c r="BJ2738"/>
      <c r="BK2738"/>
      <c r="BL2738"/>
      <c r="BM2738"/>
      <c r="BN2738"/>
      <c r="BO2738"/>
      <c r="BP2738"/>
      <c r="BQ2738"/>
      <c r="BR2738"/>
      <c r="BS2738"/>
      <c r="BT2738"/>
      <c r="BU2738"/>
      <c r="BV2738"/>
      <c r="BW2738"/>
      <c r="BX2738"/>
      <c r="BY2738"/>
      <c r="BZ2738"/>
      <c r="CA2738"/>
      <c r="CB2738"/>
      <c r="CC2738"/>
      <c r="CD2738"/>
      <c r="CE2738"/>
      <c r="CF2738"/>
      <c r="CG2738"/>
      <c r="CH2738"/>
      <c r="CI2738"/>
      <c r="CJ2738"/>
      <c r="CK2738"/>
      <c r="CL2738"/>
      <c r="CM2738"/>
      <c r="CN2738"/>
      <c r="CO2738"/>
      <c r="CP2738"/>
      <c r="CQ2738"/>
      <c r="CR2738"/>
      <c r="CS2738"/>
      <c r="CT2738"/>
      <c r="CU2738"/>
      <c r="CV2738"/>
      <c r="CW2738"/>
      <c r="CX2738"/>
      <c r="CY2738"/>
      <c r="CZ2738"/>
      <c r="DA2738"/>
      <c r="DB2738"/>
      <c r="DC2738"/>
      <c r="DD2738"/>
      <c r="DE2738"/>
      <c r="DF2738"/>
      <c r="DG2738"/>
      <c r="DH2738"/>
      <c r="DI2738"/>
      <c r="DJ2738"/>
      <c r="DK2738"/>
      <c r="DL2738"/>
      <c r="DM2738"/>
      <c r="DN2738"/>
      <c r="DO2738"/>
      <c r="DP2738"/>
      <c r="DQ2738"/>
      <c r="DR2738"/>
      <c r="DS2738"/>
      <c r="DT2738"/>
      <c r="DU2738"/>
      <c r="DV2738"/>
      <c r="DW2738"/>
      <c r="DX2738"/>
      <c r="DY2738"/>
      <c r="DZ2738"/>
      <c r="EA2738"/>
      <c r="EB2738"/>
      <c r="EC2738"/>
      <c r="ED2738"/>
      <c r="EE2738"/>
      <c r="EF2738"/>
      <c r="EG2738"/>
      <c r="EH2738"/>
      <c r="EI2738"/>
      <c r="EJ2738"/>
      <c r="EK2738"/>
      <c r="EL2738"/>
      <c r="EM2738"/>
      <c r="EN2738"/>
      <c r="EO2738"/>
      <c r="EP2738"/>
      <c r="EQ2738"/>
      <c r="ER2738"/>
      <c r="ES2738"/>
      <c r="ET2738"/>
      <c r="EU2738"/>
      <c r="EV2738"/>
      <c r="EW2738"/>
      <c r="EX2738"/>
      <c r="EY2738"/>
      <c r="EZ2738"/>
      <c r="FA2738"/>
      <c r="FB2738"/>
      <c r="FC2738"/>
      <c r="FD2738"/>
      <c r="FE2738"/>
      <c r="FF2738"/>
      <c r="FG2738"/>
      <c r="FH2738"/>
      <c r="FI2738"/>
      <c r="FJ2738"/>
      <c r="FK2738"/>
      <c r="FL2738"/>
      <c r="FM2738"/>
      <c r="FN2738"/>
      <c r="FO2738"/>
      <c r="FP2738"/>
      <c r="FQ2738"/>
      <c r="FR2738"/>
      <c r="FS2738"/>
      <c r="FT2738"/>
      <c r="FU2738"/>
      <c r="FV2738"/>
      <c r="FW2738"/>
      <c r="FX2738"/>
      <c r="FY2738"/>
      <c r="FZ2738"/>
      <c r="GA2738"/>
      <c r="GB2738"/>
      <c r="GC2738"/>
      <c r="GD2738"/>
      <c r="GE2738"/>
      <c r="GF2738"/>
      <c r="GG2738"/>
      <c r="GH2738"/>
      <c r="GI2738"/>
      <c r="GJ2738"/>
      <c r="GK2738"/>
      <c r="GL2738"/>
      <c r="GM2738"/>
      <c r="GN2738"/>
      <c r="GO2738"/>
      <c r="GP2738"/>
      <c r="GQ2738"/>
      <c r="GR2738"/>
      <c r="GS2738"/>
      <c r="GT2738"/>
      <c r="GU2738"/>
      <c r="GV2738"/>
      <c r="GW2738"/>
      <c r="GX2738"/>
      <c r="GY2738"/>
      <c r="GZ2738"/>
      <c r="HA2738"/>
      <c r="HB2738"/>
      <c r="HC2738"/>
      <c r="HD2738"/>
      <c r="HE2738"/>
      <c r="HF2738"/>
      <c r="HG2738"/>
      <c r="HH2738"/>
      <c r="HI2738"/>
      <c r="HJ2738"/>
      <c r="HK2738"/>
      <c r="HL2738"/>
      <c r="HM2738"/>
      <c r="HN2738"/>
      <c r="HO2738"/>
      <c r="HP2738"/>
      <c r="HQ2738"/>
      <c r="HR2738"/>
      <c r="HS2738"/>
      <c r="HT2738"/>
      <c r="HU2738"/>
      <c r="HV2738"/>
      <c r="HW2738"/>
      <c r="HX2738"/>
      <c r="HY2738"/>
      <c r="HZ2738"/>
      <c r="IA2738"/>
      <c r="IB2738"/>
      <c r="IC2738"/>
      <c r="ID2738"/>
      <c r="IE2738"/>
      <c r="IF2738"/>
      <c r="IG2738"/>
      <c r="IH2738"/>
      <c r="II2738"/>
      <c r="IJ2738"/>
      <c r="IK2738"/>
      <c r="IL2738"/>
      <c r="IM2738"/>
      <c r="IN2738"/>
      <c r="IO2738"/>
      <c r="IP2738"/>
      <c r="IQ2738"/>
    </row>
    <row r="2739" spans="1:251" s="40" customFormat="1" ht="22.15" customHeight="1" x14ac:dyDescent="0.15">
      <c r="A2739" s="170">
        <v>4955574256024</v>
      </c>
      <c r="B2739" s="122">
        <v>256024</v>
      </c>
      <c r="C2739" s="32" t="s">
        <v>1950</v>
      </c>
      <c r="D2739" s="33">
        <v>0.1</v>
      </c>
      <c r="E2739" s="28">
        <v>6800</v>
      </c>
      <c r="F2739" s="50"/>
      <c r="G2739" s="68"/>
      <c r="H2739" s="133"/>
      <c r="I2739" s="50"/>
      <c r="J2739" s="32" t="s">
        <v>2461</v>
      </c>
      <c r="K2739" s="32" t="s">
        <v>2458</v>
      </c>
      <c r="L2739" s="39"/>
      <c r="M2739" s="58" t="s">
        <v>23</v>
      </c>
      <c r="N2739"/>
      <c r="O2739"/>
      <c r="P2739"/>
      <c r="Q2739"/>
      <c r="R2739"/>
      <c r="S2739"/>
      <c r="T2739"/>
      <c r="U2739"/>
      <c r="V2739"/>
      <c r="W2739"/>
      <c r="X2739"/>
      <c r="Y2739"/>
      <c r="Z2739"/>
      <c r="AA2739"/>
      <c r="AB2739"/>
      <c r="AC2739"/>
      <c r="AD2739"/>
      <c r="AE2739"/>
      <c r="AF2739"/>
      <c r="AG2739"/>
      <c r="AH2739"/>
      <c r="AI2739"/>
      <c r="AJ2739"/>
      <c r="AK2739"/>
      <c r="AL2739"/>
      <c r="AM2739"/>
      <c r="AN2739"/>
      <c r="AO2739"/>
      <c r="AP2739"/>
      <c r="AQ2739"/>
      <c r="AR2739"/>
      <c r="AS2739"/>
      <c r="AT2739"/>
      <c r="AU2739"/>
      <c r="AV2739"/>
      <c r="AW2739"/>
      <c r="AX2739"/>
      <c r="AY2739"/>
      <c r="AZ2739"/>
      <c r="BA2739"/>
      <c r="BB2739"/>
      <c r="BC2739"/>
      <c r="BD2739"/>
      <c r="BE2739"/>
      <c r="BF2739"/>
      <c r="BG2739"/>
      <c r="BH2739"/>
      <c r="BI2739"/>
      <c r="BJ2739"/>
      <c r="BK2739"/>
      <c r="BL2739"/>
      <c r="BM2739"/>
      <c r="BN2739"/>
      <c r="BO2739"/>
      <c r="BP2739"/>
      <c r="BQ2739"/>
      <c r="BR2739"/>
      <c r="BS2739"/>
      <c r="BT2739"/>
      <c r="BU2739"/>
      <c r="BV2739"/>
      <c r="BW2739"/>
      <c r="BX2739"/>
      <c r="BY2739"/>
      <c r="BZ2739"/>
      <c r="CA2739"/>
      <c r="CB2739"/>
      <c r="CC2739"/>
      <c r="CD2739"/>
      <c r="CE2739"/>
      <c r="CF2739"/>
      <c r="CG2739"/>
      <c r="CH2739"/>
      <c r="CI2739"/>
      <c r="CJ2739"/>
      <c r="CK2739"/>
      <c r="CL2739"/>
      <c r="CM2739"/>
      <c r="CN2739"/>
      <c r="CO2739"/>
      <c r="CP2739"/>
      <c r="CQ2739"/>
      <c r="CR2739"/>
      <c r="CS2739"/>
      <c r="CT2739"/>
      <c r="CU2739"/>
      <c r="CV2739"/>
      <c r="CW2739"/>
      <c r="CX2739"/>
      <c r="CY2739"/>
      <c r="CZ2739"/>
      <c r="DA2739"/>
      <c r="DB2739"/>
      <c r="DC2739"/>
      <c r="DD2739"/>
      <c r="DE2739"/>
      <c r="DF2739"/>
      <c r="DG2739"/>
      <c r="DH2739"/>
      <c r="DI2739"/>
      <c r="DJ2739"/>
      <c r="DK2739"/>
      <c r="DL2739"/>
      <c r="DM2739"/>
      <c r="DN2739"/>
      <c r="DO2739"/>
      <c r="DP2739"/>
      <c r="DQ2739"/>
      <c r="DR2739"/>
      <c r="DS2739"/>
      <c r="DT2739"/>
      <c r="DU2739"/>
      <c r="DV2739"/>
      <c r="DW2739"/>
      <c r="DX2739"/>
      <c r="DY2739"/>
      <c r="DZ2739"/>
      <c r="EA2739"/>
      <c r="EB2739"/>
      <c r="EC2739"/>
      <c r="ED2739"/>
      <c r="EE2739"/>
      <c r="EF2739"/>
      <c r="EG2739"/>
      <c r="EH2739"/>
      <c r="EI2739"/>
      <c r="EJ2739"/>
      <c r="EK2739"/>
      <c r="EL2739"/>
      <c r="EM2739"/>
      <c r="EN2739"/>
      <c r="EO2739"/>
      <c r="EP2739"/>
      <c r="EQ2739"/>
      <c r="ER2739"/>
      <c r="ES2739"/>
      <c r="ET2739"/>
      <c r="EU2739"/>
      <c r="EV2739"/>
      <c r="EW2739"/>
      <c r="EX2739"/>
      <c r="EY2739"/>
      <c r="EZ2739"/>
      <c r="FA2739"/>
      <c r="FB2739"/>
      <c r="FC2739"/>
      <c r="FD2739"/>
      <c r="FE2739"/>
      <c r="FF2739"/>
      <c r="FG2739"/>
      <c r="FH2739"/>
      <c r="FI2739"/>
      <c r="FJ2739"/>
      <c r="FK2739"/>
      <c r="FL2739"/>
      <c r="FM2739"/>
      <c r="FN2739"/>
      <c r="FO2739"/>
      <c r="FP2739"/>
      <c r="FQ2739"/>
      <c r="FR2739"/>
      <c r="FS2739"/>
      <c r="FT2739"/>
      <c r="FU2739"/>
      <c r="FV2739"/>
      <c r="FW2739"/>
      <c r="FX2739"/>
      <c r="FY2739"/>
      <c r="FZ2739"/>
      <c r="GA2739"/>
      <c r="GB2739"/>
      <c r="GC2739"/>
      <c r="GD2739"/>
      <c r="GE2739"/>
      <c r="GF2739"/>
      <c r="GG2739"/>
      <c r="GH2739"/>
      <c r="GI2739"/>
      <c r="GJ2739"/>
      <c r="GK2739"/>
      <c r="GL2739"/>
      <c r="GM2739"/>
      <c r="GN2739"/>
      <c r="GO2739"/>
      <c r="GP2739"/>
      <c r="GQ2739"/>
      <c r="GR2739"/>
      <c r="GS2739"/>
      <c r="GT2739"/>
      <c r="GU2739"/>
      <c r="GV2739"/>
      <c r="GW2739"/>
      <c r="GX2739"/>
      <c r="GY2739"/>
      <c r="GZ2739"/>
      <c r="HA2739"/>
      <c r="HB2739"/>
      <c r="HC2739"/>
      <c r="HD2739"/>
      <c r="HE2739"/>
      <c r="HF2739"/>
      <c r="HG2739"/>
      <c r="HH2739"/>
      <c r="HI2739"/>
      <c r="HJ2739"/>
      <c r="HK2739"/>
      <c r="HL2739"/>
      <c r="HM2739"/>
      <c r="HN2739"/>
      <c r="HO2739"/>
      <c r="HP2739"/>
      <c r="HQ2739"/>
      <c r="HR2739"/>
      <c r="HS2739"/>
      <c r="HT2739"/>
      <c r="HU2739"/>
      <c r="HV2739"/>
      <c r="HW2739"/>
      <c r="HX2739"/>
      <c r="HY2739"/>
      <c r="HZ2739"/>
      <c r="IA2739"/>
      <c r="IB2739"/>
      <c r="IC2739"/>
      <c r="ID2739"/>
      <c r="IE2739"/>
      <c r="IF2739"/>
      <c r="IG2739"/>
      <c r="IH2739"/>
      <c r="II2739"/>
      <c r="IJ2739"/>
      <c r="IK2739"/>
      <c r="IL2739"/>
      <c r="IM2739"/>
      <c r="IN2739"/>
      <c r="IO2739"/>
      <c r="IP2739"/>
      <c r="IQ2739"/>
    </row>
    <row r="2740" spans="1:251" s="40" customFormat="1" ht="22.15" customHeight="1" x14ac:dyDescent="0.15">
      <c r="A2740" s="170">
        <v>4955574256031</v>
      </c>
      <c r="B2740" s="122">
        <v>256031</v>
      </c>
      <c r="C2740" s="32" t="s">
        <v>1951</v>
      </c>
      <c r="D2740" s="33">
        <v>0.1</v>
      </c>
      <c r="E2740" s="28">
        <v>7200</v>
      </c>
      <c r="F2740" s="50"/>
      <c r="G2740" s="68"/>
      <c r="H2740" s="133"/>
      <c r="I2740" s="50"/>
      <c r="J2740" s="32" t="s">
        <v>2461</v>
      </c>
      <c r="K2740" s="32" t="s">
        <v>2458</v>
      </c>
      <c r="L2740" s="39"/>
      <c r="M2740" s="58" t="s">
        <v>23</v>
      </c>
      <c r="N2740"/>
      <c r="O2740"/>
      <c r="P2740"/>
      <c r="Q2740"/>
      <c r="R2740"/>
      <c r="S2740"/>
      <c r="T2740"/>
      <c r="U2740"/>
      <c r="V2740"/>
      <c r="W2740"/>
      <c r="X2740"/>
      <c r="Y2740"/>
      <c r="Z2740"/>
      <c r="AA2740"/>
      <c r="AB2740"/>
      <c r="AC2740"/>
      <c r="AD2740"/>
      <c r="AE2740"/>
      <c r="AF2740"/>
      <c r="AG2740"/>
      <c r="AH2740"/>
      <c r="AI2740"/>
      <c r="AJ2740"/>
      <c r="AK2740"/>
      <c r="AL2740"/>
      <c r="AM2740"/>
      <c r="AN2740"/>
      <c r="AO2740"/>
      <c r="AP2740"/>
      <c r="AQ2740"/>
      <c r="AR2740"/>
      <c r="AS2740"/>
      <c r="AT2740"/>
      <c r="AU2740"/>
      <c r="AV2740"/>
      <c r="AW2740"/>
      <c r="AX2740"/>
      <c r="AY2740"/>
      <c r="AZ2740"/>
      <c r="BA2740"/>
      <c r="BB2740"/>
      <c r="BC2740"/>
      <c r="BD2740"/>
      <c r="BE2740"/>
      <c r="BF2740"/>
      <c r="BG2740"/>
      <c r="BH2740"/>
      <c r="BI2740"/>
      <c r="BJ2740"/>
      <c r="BK2740"/>
      <c r="BL2740"/>
      <c r="BM2740"/>
      <c r="BN2740"/>
      <c r="BO2740"/>
      <c r="BP2740"/>
      <c r="BQ2740"/>
      <c r="BR2740"/>
      <c r="BS2740"/>
      <c r="BT2740"/>
      <c r="BU2740"/>
      <c r="BV2740"/>
      <c r="BW2740"/>
      <c r="BX2740"/>
      <c r="BY2740"/>
      <c r="BZ2740"/>
      <c r="CA2740"/>
      <c r="CB2740"/>
      <c r="CC2740"/>
      <c r="CD2740"/>
      <c r="CE2740"/>
      <c r="CF2740"/>
      <c r="CG2740"/>
      <c r="CH2740"/>
      <c r="CI2740"/>
      <c r="CJ2740"/>
      <c r="CK2740"/>
      <c r="CL2740"/>
      <c r="CM2740"/>
      <c r="CN2740"/>
      <c r="CO2740"/>
      <c r="CP2740"/>
      <c r="CQ2740"/>
      <c r="CR2740"/>
      <c r="CS2740"/>
      <c r="CT2740"/>
      <c r="CU2740"/>
      <c r="CV2740"/>
      <c r="CW2740"/>
      <c r="CX2740"/>
      <c r="CY2740"/>
      <c r="CZ2740"/>
      <c r="DA2740"/>
      <c r="DB2740"/>
      <c r="DC2740"/>
      <c r="DD2740"/>
      <c r="DE2740"/>
      <c r="DF2740"/>
      <c r="DG2740"/>
      <c r="DH2740"/>
      <c r="DI2740"/>
      <c r="DJ2740"/>
      <c r="DK2740"/>
      <c r="DL2740"/>
      <c r="DM2740"/>
      <c r="DN2740"/>
      <c r="DO2740"/>
      <c r="DP2740"/>
      <c r="DQ2740"/>
      <c r="DR2740"/>
      <c r="DS2740"/>
      <c r="DT2740"/>
      <c r="DU2740"/>
      <c r="DV2740"/>
      <c r="DW2740"/>
      <c r="DX2740"/>
      <c r="DY2740"/>
      <c r="DZ2740"/>
      <c r="EA2740"/>
      <c r="EB2740"/>
      <c r="EC2740"/>
      <c r="ED2740"/>
      <c r="EE2740"/>
      <c r="EF2740"/>
      <c r="EG2740"/>
      <c r="EH2740"/>
      <c r="EI2740"/>
      <c r="EJ2740"/>
      <c r="EK2740"/>
      <c r="EL2740"/>
      <c r="EM2740"/>
      <c r="EN2740"/>
      <c r="EO2740"/>
      <c r="EP2740"/>
      <c r="EQ2740"/>
      <c r="ER2740"/>
      <c r="ES2740"/>
      <c r="ET2740"/>
      <c r="EU2740"/>
      <c r="EV2740"/>
      <c r="EW2740"/>
      <c r="EX2740"/>
      <c r="EY2740"/>
      <c r="EZ2740"/>
      <c r="FA2740"/>
      <c r="FB2740"/>
      <c r="FC2740"/>
      <c r="FD2740"/>
      <c r="FE2740"/>
      <c r="FF2740"/>
      <c r="FG2740"/>
      <c r="FH2740"/>
      <c r="FI2740"/>
      <c r="FJ2740"/>
      <c r="FK2740"/>
      <c r="FL2740"/>
      <c r="FM2740"/>
      <c r="FN2740"/>
      <c r="FO2740"/>
      <c r="FP2740"/>
      <c r="FQ2740"/>
      <c r="FR2740"/>
      <c r="FS2740"/>
      <c r="FT2740"/>
      <c r="FU2740"/>
      <c r="FV2740"/>
      <c r="FW2740"/>
      <c r="FX2740"/>
      <c r="FY2740"/>
      <c r="FZ2740"/>
      <c r="GA2740"/>
      <c r="GB2740"/>
      <c r="GC2740"/>
      <c r="GD2740"/>
      <c r="GE2740"/>
      <c r="GF2740"/>
      <c r="GG2740"/>
      <c r="GH2740"/>
      <c r="GI2740"/>
      <c r="GJ2740"/>
      <c r="GK2740"/>
      <c r="GL2740"/>
      <c r="GM2740"/>
      <c r="GN2740"/>
      <c r="GO2740"/>
      <c r="GP2740"/>
      <c r="GQ2740"/>
      <c r="GR2740"/>
      <c r="GS2740"/>
      <c r="GT2740"/>
      <c r="GU2740"/>
      <c r="GV2740"/>
      <c r="GW2740"/>
      <c r="GX2740"/>
      <c r="GY2740"/>
      <c r="GZ2740"/>
      <c r="HA2740"/>
      <c r="HB2740"/>
      <c r="HC2740"/>
      <c r="HD2740"/>
      <c r="HE2740"/>
      <c r="HF2740"/>
      <c r="HG2740"/>
      <c r="HH2740"/>
      <c r="HI2740"/>
      <c r="HJ2740"/>
      <c r="HK2740"/>
      <c r="HL2740"/>
      <c r="HM2740"/>
      <c r="HN2740"/>
      <c r="HO2740"/>
      <c r="HP2740"/>
      <c r="HQ2740"/>
      <c r="HR2740"/>
      <c r="HS2740"/>
      <c r="HT2740"/>
      <c r="HU2740"/>
      <c r="HV2740"/>
      <c r="HW2740"/>
      <c r="HX2740"/>
      <c r="HY2740"/>
      <c r="HZ2740"/>
      <c r="IA2740"/>
      <c r="IB2740"/>
      <c r="IC2740"/>
      <c r="ID2740"/>
      <c r="IE2740"/>
      <c r="IF2740"/>
      <c r="IG2740"/>
      <c r="IH2740"/>
      <c r="II2740"/>
      <c r="IJ2740"/>
      <c r="IK2740"/>
      <c r="IL2740"/>
      <c r="IM2740"/>
      <c r="IN2740"/>
      <c r="IO2740"/>
      <c r="IP2740"/>
      <c r="IQ2740"/>
    </row>
    <row r="2741" spans="1:251" s="40" customFormat="1" ht="22.15" customHeight="1" x14ac:dyDescent="0.15">
      <c r="A2741" s="170">
        <v>4955574256048</v>
      </c>
      <c r="B2741" s="122">
        <v>256048</v>
      </c>
      <c r="C2741" s="32" t="s">
        <v>1952</v>
      </c>
      <c r="D2741" s="33">
        <v>0.1</v>
      </c>
      <c r="E2741" s="28">
        <v>7200</v>
      </c>
      <c r="F2741" s="50"/>
      <c r="G2741" s="68"/>
      <c r="H2741" s="133"/>
      <c r="I2741" s="50"/>
      <c r="J2741" s="32" t="s">
        <v>2461</v>
      </c>
      <c r="K2741" s="32" t="s">
        <v>2458</v>
      </c>
      <c r="L2741" s="39"/>
      <c r="M2741" s="58" t="s">
        <v>23</v>
      </c>
      <c r="N2741"/>
      <c r="O2741"/>
      <c r="P2741"/>
      <c r="Q2741"/>
      <c r="R2741"/>
      <c r="S2741"/>
      <c r="T2741"/>
      <c r="U2741"/>
      <c r="V2741"/>
      <c r="W2741"/>
      <c r="X2741"/>
      <c r="Y2741"/>
      <c r="Z2741"/>
      <c r="AA2741"/>
      <c r="AB2741"/>
      <c r="AC2741"/>
      <c r="AD2741"/>
      <c r="AE2741"/>
      <c r="AF2741"/>
      <c r="AG2741"/>
      <c r="AH2741"/>
      <c r="AI2741"/>
      <c r="AJ2741"/>
      <c r="AK2741"/>
      <c r="AL2741"/>
      <c r="AM2741"/>
      <c r="AN2741"/>
      <c r="AO2741"/>
      <c r="AP2741"/>
      <c r="AQ2741"/>
      <c r="AR2741"/>
      <c r="AS2741"/>
      <c r="AT2741"/>
      <c r="AU2741"/>
      <c r="AV2741"/>
      <c r="AW2741"/>
      <c r="AX2741"/>
      <c r="AY2741"/>
      <c r="AZ2741"/>
      <c r="BA2741"/>
      <c r="BB2741"/>
      <c r="BC2741"/>
      <c r="BD2741"/>
      <c r="BE2741"/>
      <c r="BF2741"/>
      <c r="BG2741"/>
      <c r="BH2741"/>
      <c r="BI2741"/>
      <c r="BJ2741"/>
      <c r="BK2741"/>
      <c r="BL2741"/>
      <c r="BM2741"/>
      <c r="BN2741"/>
      <c r="BO2741"/>
      <c r="BP2741"/>
      <c r="BQ2741"/>
      <c r="BR2741"/>
      <c r="BS2741"/>
      <c r="BT2741"/>
      <c r="BU2741"/>
      <c r="BV2741"/>
      <c r="BW2741"/>
      <c r="BX2741"/>
      <c r="BY2741"/>
      <c r="BZ2741"/>
      <c r="CA2741"/>
      <c r="CB2741"/>
      <c r="CC2741"/>
      <c r="CD2741"/>
      <c r="CE2741"/>
      <c r="CF2741"/>
      <c r="CG2741"/>
      <c r="CH2741"/>
      <c r="CI2741"/>
      <c r="CJ2741"/>
      <c r="CK2741"/>
      <c r="CL2741"/>
      <c r="CM2741"/>
      <c r="CN2741"/>
      <c r="CO2741"/>
      <c r="CP2741"/>
      <c r="CQ2741"/>
      <c r="CR2741"/>
      <c r="CS2741"/>
      <c r="CT2741"/>
      <c r="CU2741"/>
      <c r="CV2741"/>
      <c r="CW2741"/>
      <c r="CX2741"/>
      <c r="CY2741"/>
      <c r="CZ2741"/>
      <c r="DA2741"/>
      <c r="DB2741"/>
      <c r="DC2741"/>
      <c r="DD2741"/>
      <c r="DE2741"/>
      <c r="DF2741"/>
      <c r="DG2741"/>
      <c r="DH2741"/>
      <c r="DI2741"/>
      <c r="DJ2741"/>
      <c r="DK2741"/>
      <c r="DL2741"/>
      <c r="DM2741"/>
      <c r="DN2741"/>
      <c r="DO2741"/>
      <c r="DP2741"/>
      <c r="DQ2741"/>
      <c r="DR2741"/>
      <c r="DS2741"/>
      <c r="DT2741"/>
      <c r="DU2741"/>
      <c r="DV2741"/>
      <c r="DW2741"/>
      <c r="DX2741"/>
      <c r="DY2741"/>
      <c r="DZ2741"/>
      <c r="EA2741"/>
      <c r="EB2741"/>
      <c r="EC2741"/>
      <c r="ED2741"/>
      <c r="EE2741"/>
      <c r="EF2741"/>
      <c r="EG2741"/>
      <c r="EH2741"/>
      <c r="EI2741"/>
      <c r="EJ2741"/>
      <c r="EK2741"/>
      <c r="EL2741"/>
      <c r="EM2741"/>
      <c r="EN2741"/>
      <c r="EO2741"/>
      <c r="EP2741"/>
      <c r="EQ2741"/>
      <c r="ER2741"/>
      <c r="ES2741"/>
      <c r="ET2741"/>
      <c r="EU2741"/>
      <c r="EV2741"/>
      <c r="EW2741"/>
      <c r="EX2741"/>
      <c r="EY2741"/>
      <c r="EZ2741"/>
      <c r="FA2741"/>
      <c r="FB2741"/>
      <c r="FC2741"/>
      <c r="FD2741"/>
      <c r="FE2741"/>
      <c r="FF2741"/>
      <c r="FG2741"/>
      <c r="FH2741"/>
      <c r="FI2741"/>
      <c r="FJ2741"/>
      <c r="FK2741"/>
      <c r="FL2741"/>
      <c r="FM2741"/>
      <c r="FN2741"/>
      <c r="FO2741"/>
      <c r="FP2741"/>
      <c r="FQ2741"/>
      <c r="FR2741"/>
      <c r="FS2741"/>
      <c r="FT2741"/>
      <c r="FU2741"/>
      <c r="FV2741"/>
      <c r="FW2741"/>
      <c r="FX2741"/>
      <c r="FY2741"/>
      <c r="FZ2741"/>
      <c r="GA2741"/>
      <c r="GB2741"/>
      <c r="GC2741"/>
      <c r="GD2741"/>
      <c r="GE2741"/>
      <c r="GF2741"/>
      <c r="GG2741"/>
      <c r="GH2741"/>
      <c r="GI2741"/>
      <c r="GJ2741"/>
      <c r="GK2741"/>
      <c r="GL2741"/>
      <c r="GM2741"/>
      <c r="GN2741"/>
      <c r="GO2741"/>
      <c r="GP2741"/>
      <c r="GQ2741"/>
      <c r="GR2741"/>
      <c r="GS2741"/>
      <c r="GT2741"/>
      <c r="GU2741"/>
      <c r="GV2741"/>
      <c r="GW2741"/>
      <c r="GX2741"/>
      <c r="GY2741"/>
      <c r="GZ2741"/>
      <c r="HA2741"/>
      <c r="HB2741"/>
      <c r="HC2741"/>
      <c r="HD2741"/>
      <c r="HE2741"/>
      <c r="HF2741"/>
      <c r="HG2741"/>
      <c r="HH2741"/>
      <c r="HI2741"/>
      <c r="HJ2741"/>
      <c r="HK2741"/>
      <c r="HL2741"/>
      <c r="HM2741"/>
      <c r="HN2741"/>
      <c r="HO2741"/>
      <c r="HP2741"/>
      <c r="HQ2741"/>
      <c r="HR2741"/>
      <c r="HS2741"/>
      <c r="HT2741"/>
      <c r="HU2741"/>
      <c r="HV2741"/>
      <c r="HW2741"/>
      <c r="HX2741"/>
      <c r="HY2741"/>
      <c r="HZ2741"/>
      <c r="IA2741"/>
      <c r="IB2741"/>
      <c r="IC2741"/>
      <c r="ID2741"/>
      <c r="IE2741"/>
      <c r="IF2741"/>
      <c r="IG2741"/>
      <c r="IH2741"/>
      <c r="II2741"/>
      <c r="IJ2741"/>
      <c r="IK2741"/>
      <c r="IL2741"/>
      <c r="IM2741"/>
      <c r="IN2741"/>
      <c r="IO2741"/>
      <c r="IP2741"/>
      <c r="IQ2741"/>
    </row>
    <row r="2742" spans="1:251" s="40" customFormat="1" ht="22.15" customHeight="1" x14ac:dyDescent="0.15">
      <c r="A2742" s="170">
        <v>4955574256055</v>
      </c>
      <c r="B2742" s="122">
        <v>256055</v>
      </c>
      <c r="C2742" s="32" t="s">
        <v>1953</v>
      </c>
      <c r="D2742" s="33">
        <v>0.1</v>
      </c>
      <c r="E2742" s="28">
        <v>7200</v>
      </c>
      <c r="F2742" s="50"/>
      <c r="G2742" s="68"/>
      <c r="H2742" s="133"/>
      <c r="I2742" s="50"/>
      <c r="J2742" s="32" t="s">
        <v>2461</v>
      </c>
      <c r="K2742" s="32" t="s">
        <v>2458</v>
      </c>
      <c r="L2742" s="39"/>
      <c r="M2742" s="58" t="s">
        <v>23</v>
      </c>
      <c r="N2742"/>
      <c r="O2742"/>
      <c r="P2742"/>
      <c r="Q2742"/>
      <c r="R2742"/>
      <c r="S2742"/>
      <c r="T2742"/>
      <c r="U2742"/>
      <c r="V2742"/>
      <c r="W2742"/>
      <c r="X2742"/>
      <c r="Y2742"/>
      <c r="Z2742"/>
      <c r="AA2742"/>
      <c r="AB2742"/>
      <c r="AC2742"/>
      <c r="AD2742"/>
      <c r="AE2742"/>
      <c r="AF2742"/>
      <c r="AG2742"/>
      <c r="AH2742"/>
      <c r="AI2742"/>
      <c r="AJ2742"/>
      <c r="AK2742"/>
      <c r="AL2742"/>
      <c r="AM2742"/>
      <c r="AN2742"/>
      <c r="AO2742"/>
      <c r="AP2742"/>
      <c r="AQ2742"/>
      <c r="AR2742"/>
      <c r="AS2742"/>
      <c r="AT2742"/>
      <c r="AU2742"/>
      <c r="AV2742"/>
      <c r="AW2742"/>
      <c r="AX2742"/>
      <c r="AY2742"/>
      <c r="AZ2742"/>
      <c r="BA2742"/>
      <c r="BB2742"/>
      <c r="BC2742"/>
      <c r="BD2742"/>
      <c r="BE2742"/>
      <c r="BF2742"/>
      <c r="BG2742"/>
      <c r="BH2742"/>
      <c r="BI2742"/>
      <c r="BJ2742"/>
      <c r="BK2742"/>
      <c r="BL2742"/>
      <c r="BM2742"/>
      <c r="BN2742"/>
      <c r="BO2742"/>
      <c r="BP2742"/>
      <c r="BQ2742"/>
      <c r="BR2742"/>
      <c r="BS2742"/>
      <c r="BT2742"/>
      <c r="BU2742"/>
      <c r="BV2742"/>
      <c r="BW2742"/>
      <c r="BX2742"/>
      <c r="BY2742"/>
      <c r="BZ2742"/>
      <c r="CA2742"/>
      <c r="CB2742"/>
      <c r="CC2742"/>
      <c r="CD2742"/>
      <c r="CE2742"/>
      <c r="CF2742"/>
      <c r="CG2742"/>
      <c r="CH2742"/>
      <c r="CI2742"/>
      <c r="CJ2742"/>
      <c r="CK2742"/>
      <c r="CL2742"/>
      <c r="CM2742"/>
      <c r="CN2742"/>
      <c r="CO2742"/>
      <c r="CP2742"/>
      <c r="CQ2742"/>
      <c r="CR2742"/>
      <c r="CS2742"/>
      <c r="CT2742"/>
      <c r="CU2742"/>
      <c r="CV2742"/>
      <c r="CW2742"/>
      <c r="CX2742"/>
      <c r="CY2742"/>
      <c r="CZ2742"/>
      <c r="DA2742"/>
      <c r="DB2742"/>
      <c r="DC2742"/>
      <c r="DD2742"/>
      <c r="DE2742"/>
      <c r="DF2742"/>
      <c r="DG2742"/>
      <c r="DH2742"/>
      <c r="DI2742"/>
      <c r="DJ2742"/>
      <c r="DK2742"/>
      <c r="DL2742"/>
      <c r="DM2742"/>
      <c r="DN2742"/>
      <c r="DO2742"/>
      <c r="DP2742"/>
      <c r="DQ2742"/>
      <c r="DR2742"/>
      <c r="DS2742"/>
      <c r="DT2742"/>
      <c r="DU2742"/>
      <c r="DV2742"/>
      <c r="DW2742"/>
      <c r="DX2742"/>
      <c r="DY2742"/>
      <c r="DZ2742"/>
      <c r="EA2742"/>
      <c r="EB2742"/>
      <c r="EC2742"/>
      <c r="ED2742"/>
      <c r="EE2742"/>
      <c r="EF2742"/>
      <c r="EG2742"/>
      <c r="EH2742"/>
      <c r="EI2742"/>
      <c r="EJ2742"/>
      <c r="EK2742"/>
      <c r="EL2742"/>
      <c r="EM2742"/>
      <c r="EN2742"/>
      <c r="EO2742"/>
      <c r="EP2742"/>
      <c r="EQ2742"/>
      <c r="ER2742"/>
      <c r="ES2742"/>
      <c r="ET2742"/>
      <c r="EU2742"/>
      <c r="EV2742"/>
      <c r="EW2742"/>
      <c r="EX2742"/>
      <c r="EY2742"/>
      <c r="EZ2742"/>
      <c r="FA2742"/>
      <c r="FB2742"/>
      <c r="FC2742"/>
      <c r="FD2742"/>
      <c r="FE2742"/>
      <c r="FF2742"/>
      <c r="FG2742"/>
      <c r="FH2742"/>
      <c r="FI2742"/>
      <c r="FJ2742"/>
      <c r="FK2742"/>
      <c r="FL2742"/>
      <c r="FM2742"/>
      <c r="FN2742"/>
      <c r="FO2742"/>
      <c r="FP2742"/>
      <c r="FQ2742"/>
      <c r="FR2742"/>
      <c r="FS2742"/>
      <c r="FT2742"/>
      <c r="FU2742"/>
      <c r="FV2742"/>
      <c r="FW2742"/>
      <c r="FX2742"/>
      <c r="FY2742"/>
      <c r="FZ2742"/>
      <c r="GA2742"/>
      <c r="GB2742"/>
      <c r="GC2742"/>
      <c r="GD2742"/>
      <c r="GE2742"/>
      <c r="GF2742"/>
      <c r="GG2742"/>
      <c r="GH2742"/>
      <c r="GI2742"/>
      <c r="GJ2742"/>
      <c r="GK2742"/>
      <c r="GL2742"/>
      <c r="GM2742"/>
      <c r="GN2742"/>
      <c r="GO2742"/>
      <c r="GP2742"/>
      <c r="GQ2742"/>
      <c r="GR2742"/>
      <c r="GS2742"/>
      <c r="GT2742"/>
      <c r="GU2742"/>
      <c r="GV2742"/>
      <c r="GW2742"/>
      <c r="GX2742"/>
      <c r="GY2742"/>
      <c r="GZ2742"/>
      <c r="HA2742"/>
      <c r="HB2742"/>
      <c r="HC2742"/>
      <c r="HD2742"/>
      <c r="HE2742"/>
      <c r="HF2742"/>
      <c r="HG2742"/>
      <c r="HH2742"/>
      <c r="HI2742"/>
      <c r="HJ2742"/>
      <c r="HK2742"/>
      <c r="HL2742"/>
      <c r="HM2742"/>
      <c r="HN2742"/>
      <c r="HO2742"/>
      <c r="HP2742"/>
      <c r="HQ2742"/>
      <c r="HR2742"/>
      <c r="HS2742"/>
      <c r="HT2742"/>
      <c r="HU2742"/>
      <c r="HV2742"/>
      <c r="HW2742"/>
      <c r="HX2742"/>
      <c r="HY2742"/>
      <c r="HZ2742"/>
      <c r="IA2742"/>
      <c r="IB2742"/>
      <c r="IC2742"/>
      <c r="ID2742"/>
      <c r="IE2742"/>
      <c r="IF2742"/>
      <c r="IG2742"/>
      <c r="IH2742"/>
      <c r="II2742"/>
      <c r="IJ2742"/>
      <c r="IK2742"/>
      <c r="IL2742"/>
      <c r="IM2742"/>
      <c r="IN2742"/>
      <c r="IO2742"/>
      <c r="IP2742"/>
      <c r="IQ2742"/>
    </row>
    <row r="2743" spans="1:251" s="40" customFormat="1" ht="22.15" customHeight="1" x14ac:dyDescent="0.15">
      <c r="A2743" s="170">
        <v>4955574256062</v>
      </c>
      <c r="B2743" s="122">
        <v>256062</v>
      </c>
      <c r="C2743" s="32" t="s">
        <v>1954</v>
      </c>
      <c r="D2743" s="33">
        <v>0.1</v>
      </c>
      <c r="E2743" s="28">
        <v>7200</v>
      </c>
      <c r="F2743" s="50"/>
      <c r="G2743" s="68"/>
      <c r="H2743" s="133"/>
      <c r="I2743" s="50"/>
      <c r="J2743" s="32" t="s">
        <v>2461</v>
      </c>
      <c r="K2743" s="32" t="s">
        <v>2458</v>
      </c>
      <c r="L2743" s="39"/>
      <c r="M2743" s="58" t="s">
        <v>23</v>
      </c>
      <c r="N2743"/>
      <c r="O2743"/>
      <c r="P2743"/>
      <c r="Q2743"/>
      <c r="R2743"/>
      <c r="S2743"/>
      <c r="T2743"/>
      <c r="U2743"/>
      <c r="V2743"/>
      <c r="W2743"/>
      <c r="X2743"/>
      <c r="Y2743"/>
      <c r="Z2743"/>
      <c r="AA2743"/>
      <c r="AB2743"/>
      <c r="AC2743"/>
      <c r="AD2743"/>
      <c r="AE2743"/>
      <c r="AF2743"/>
      <c r="AG2743"/>
      <c r="AH2743"/>
      <c r="AI2743"/>
      <c r="AJ2743"/>
      <c r="AK2743"/>
      <c r="AL2743"/>
      <c r="AM2743"/>
      <c r="AN2743"/>
      <c r="AO2743"/>
      <c r="AP2743"/>
      <c r="AQ2743"/>
      <c r="AR2743"/>
      <c r="AS2743"/>
      <c r="AT2743"/>
      <c r="AU2743"/>
      <c r="AV2743"/>
      <c r="AW2743"/>
      <c r="AX2743"/>
      <c r="AY2743"/>
      <c r="AZ2743"/>
      <c r="BA2743"/>
      <c r="BB2743"/>
      <c r="BC2743"/>
      <c r="BD2743"/>
      <c r="BE2743"/>
      <c r="BF2743"/>
      <c r="BG2743"/>
      <c r="BH2743"/>
      <c r="BI2743"/>
      <c r="BJ2743"/>
      <c r="BK2743"/>
      <c r="BL2743"/>
      <c r="BM2743"/>
      <c r="BN2743"/>
      <c r="BO2743"/>
      <c r="BP2743"/>
      <c r="BQ2743"/>
      <c r="BR2743"/>
      <c r="BS2743"/>
      <c r="BT2743"/>
      <c r="BU2743"/>
      <c r="BV2743"/>
      <c r="BW2743"/>
      <c r="BX2743"/>
      <c r="BY2743"/>
      <c r="BZ2743"/>
      <c r="CA2743"/>
      <c r="CB2743"/>
      <c r="CC2743"/>
      <c r="CD2743"/>
      <c r="CE2743"/>
      <c r="CF2743"/>
      <c r="CG2743"/>
      <c r="CH2743"/>
      <c r="CI2743"/>
      <c r="CJ2743"/>
      <c r="CK2743"/>
      <c r="CL2743"/>
      <c r="CM2743"/>
      <c r="CN2743"/>
      <c r="CO2743"/>
      <c r="CP2743"/>
      <c r="CQ2743"/>
      <c r="CR2743"/>
      <c r="CS2743"/>
      <c r="CT2743"/>
      <c r="CU2743"/>
      <c r="CV2743"/>
      <c r="CW2743"/>
      <c r="CX2743"/>
      <c r="CY2743"/>
      <c r="CZ2743"/>
      <c r="DA2743"/>
      <c r="DB2743"/>
      <c r="DC2743"/>
      <c r="DD2743"/>
      <c r="DE2743"/>
      <c r="DF2743"/>
      <c r="DG2743"/>
      <c r="DH2743"/>
      <c r="DI2743"/>
      <c r="DJ2743"/>
      <c r="DK2743"/>
      <c r="DL2743"/>
      <c r="DM2743"/>
      <c r="DN2743"/>
      <c r="DO2743"/>
      <c r="DP2743"/>
      <c r="DQ2743"/>
      <c r="DR2743"/>
      <c r="DS2743"/>
      <c r="DT2743"/>
      <c r="DU2743"/>
      <c r="DV2743"/>
      <c r="DW2743"/>
      <c r="DX2743"/>
      <c r="DY2743"/>
      <c r="DZ2743"/>
      <c r="EA2743"/>
      <c r="EB2743"/>
      <c r="EC2743"/>
      <c r="ED2743"/>
      <c r="EE2743"/>
      <c r="EF2743"/>
      <c r="EG2743"/>
      <c r="EH2743"/>
      <c r="EI2743"/>
      <c r="EJ2743"/>
      <c r="EK2743"/>
      <c r="EL2743"/>
      <c r="EM2743"/>
      <c r="EN2743"/>
      <c r="EO2743"/>
      <c r="EP2743"/>
      <c r="EQ2743"/>
      <c r="ER2743"/>
      <c r="ES2743"/>
      <c r="ET2743"/>
      <c r="EU2743"/>
      <c r="EV2743"/>
      <c r="EW2743"/>
      <c r="EX2743"/>
      <c r="EY2743"/>
      <c r="EZ2743"/>
      <c r="FA2743"/>
      <c r="FB2743"/>
      <c r="FC2743"/>
      <c r="FD2743"/>
      <c r="FE2743"/>
      <c r="FF2743"/>
      <c r="FG2743"/>
      <c r="FH2743"/>
      <c r="FI2743"/>
      <c r="FJ2743"/>
      <c r="FK2743"/>
      <c r="FL2743"/>
      <c r="FM2743"/>
      <c r="FN2743"/>
      <c r="FO2743"/>
      <c r="FP2743"/>
      <c r="FQ2743"/>
      <c r="FR2743"/>
      <c r="FS2743"/>
      <c r="FT2743"/>
      <c r="FU2743"/>
      <c r="FV2743"/>
      <c r="FW2743"/>
      <c r="FX2743"/>
      <c r="FY2743"/>
      <c r="FZ2743"/>
      <c r="GA2743"/>
      <c r="GB2743"/>
      <c r="GC2743"/>
      <c r="GD2743"/>
      <c r="GE2743"/>
      <c r="GF2743"/>
      <c r="GG2743"/>
      <c r="GH2743"/>
      <c r="GI2743"/>
      <c r="GJ2743"/>
      <c r="GK2743"/>
      <c r="GL2743"/>
      <c r="GM2743"/>
      <c r="GN2743"/>
      <c r="GO2743"/>
      <c r="GP2743"/>
      <c r="GQ2743"/>
      <c r="GR2743"/>
      <c r="GS2743"/>
      <c r="GT2743"/>
      <c r="GU2743"/>
      <c r="GV2743"/>
      <c r="GW2743"/>
      <c r="GX2743"/>
      <c r="GY2743"/>
      <c r="GZ2743"/>
      <c r="HA2743"/>
      <c r="HB2743"/>
      <c r="HC2743"/>
      <c r="HD2743"/>
      <c r="HE2743"/>
      <c r="HF2743"/>
      <c r="HG2743"/>
      <c r="HH2743"/>
      <c r="HI2743"/>
      <c r="HJ2743"/>
      <c r="HK2743"/>
      <c r="HL2743"/>
      <c r="HM2743"/>
      <c r="HN2743"/>
      <c r="HO2743"/>
      <c r="HP2743"/>
      <c r="HQ2743"/>
      <c r="HR2743"/>
      <c r="HS2743"/>
      <c r="HT2743"/>
      <c r="HU2743"/>
      <c r="HV2743"/>
      <c r="HW2743"/>
      <c r="HX2743"/>
      <c r="HY2743"/>
      <c r="HZ2743"/>
      <c r="IA2743"/>
      <c r="IB2743"/>
      <c r="IC2743"/>
      <c r="ID2743"/>
      <c r="IE2743"/>
      <c r="IF2743"/>
      <c r="IG2743"/>
      <c r="IH2743"/>
      <c r="II2743"/>
      <c r="IJ2743"/>
      <c r="IK2743"/>
      <c r="IL2743"/>
      <c r="IM2743"/>
      <c r="IN2743"/>
      <c r="IO2743"/>
      <c r="IP2743"/>
      <c r="IQ2743"/>
    </row>
    <row r="2744" spans="1:251" s="40" customFormat="1" ht="22.15" customHeight="1" x14ac:dyDescent="0.15">
      <c r="A2744" s="170">
        <v>4955574256079</v>
      </c>
      <c r="B2744" s="122">
        <v>256079</v>
      </c>
      <c r="C2744" s="32" t="s">
        <v>1955</v>
      </c>
      <c r="D2744" s="33">
        <v>0.1</v>
      </c>
      <c r="E2744" s="28">
        <v>7200</v>
      </c>
      <c r="F2744" s="50"/>
      <c r="G2744" s="68"/>
      <c r="H2744" s="133"/>
      <c r="I2744" s="50"/>
      <c r="J2744" s="32" t="s">
        <v>2461</v>
      </c>
      <c r="K2744" s="32" t="s">
        <v>2458</v>
      </c>
      <c r="L2744" s="39"/>
      <c r="M2744" s="58" t="s">
        <v>23</v>
      </c>
      <c r="N2744"/>
      <c r="O2744"/>
      <c r="P2744"/>
      <c r="Q2744"/>
      <c r="R2744"/>
      <c r="S2744"/>
      <c r="T2744"/>
      <c r="U2744"/>
      <c r="V2744"/>
      <c r="W2744"/>
      <c r="X2744"/>
      <c r="Y2744"/>
      <c r="Z2744"/>
      <c r="AA2744"/>
      <c r="AB2744"/>
      <c r="AC2744"/>
      <c r="AD2744"/>
      <c r="AE2744"/>
      <c r="AF2744"/>
      <c r="AG2744"/>
      <c r="AH2744"/>
      <c r="AI2744"/>
      <c r="AJ2744"/>
      <c r="AK2744"/>
      <c r="AL2744"/>
      <c r="AM2744"/>
      <c r="AN2744"/>
      <c r="AO2744"/>
      <c r="AP2744"/>
      <c r="AQ2744"/>
      <c r="AR2744"/>
      <c r="AS2744"/>
      <c r="AT2744"/>
      <c r="AU2744"/>
      <c r="AV2744"/>
      <c r="AW2744"/>
      <c r="AX2744"/>
      <c r="AY2744"/>
      <c r="AZ2744"/>
      <c r="BA2744"/>
      <c r="BB2744"/>
      <c r="BC2744"/>
      <c r="BD2744"/>
      <c r="BE2744"/>
      <c r="BF2744"/>
      <c r="BG2744"/>
      <c r="BH2744"/>
      <c r="BI2744"/>
      <c r="BJ2744"/>
      <c r="BK2744"/>
      <c r="BL2744"/>
      <c r="BM2744"/>
      <c r="BN2744"/>
      <c r="BO2744"/>
      <c r="BP2744"/>
      <c r="BQ2744"/>
      <c r="BR2744"/>
      <c r="BS2744"/>
      <c r="BT2744"/>
      <c r="BU2744"/>
      <c r="BV2744"/>
      <c r="BW2744"/>
      <c r="BX2744"/>
      <c r="BY2744"/>
      <c r="BZ2744"/>
      <c r="CA2744"/>
      <c r="CB2744"/>
      <c r="CC2744"/>
      <c r="CD2744"/>
      <c r="CE2744"/>
      <c r="CF2744"/>
      <c r="CG2744"/>
      <c r="CH2744"/>
      <c r="CI2744"/>
      <c r="CJ2744"/>
      <c r="CK2744"/>
      <c r="CL2744"/>
      <c r="CM2744"/>
      <c r="CN2744"/>
      <c r="CO2744"/>
      <c r="CP2744"/>
      <c r="CQ2744"/>
      <c r="CR2744"/>
      <c r="CS2744"/>
      <c r="CT2744"/>
      <c r="CU2744"/>
      <c r="CV2744"/>
      <c r="CW2744"/>
      <c r="CX2744"/>
      <c r="CY2744"/>
      <c r="CZ2744"/>
      <c r="DA2744"/>
      <c r="DB2744"/>
      <c r="DC2744"/>
      <c r="DD2744"/>
      <c r="DE2744"/>
      <c r="DF2744"/>
      <c r="DG2744"/>
      <c r="DH2744"/>
      <c r="DI2744"/>
      <c r="DJ2744"/>
      <c r="DK2744"/>
      <c r="DL2744"/>
      <c r="DM2744"/>
      <c r="DN2744"/>
      <c r="DO2744"/>
      <c r="DP2744"/>
      <c r="DQ2744"/>
      <c r="DR2744"/>
      <c r="DS2744"/>
      <c r="DT2744"/>
      <c r="DU2744"/>
      <c r="DV2744"/>
      <c r="DW2744"/>
      <c r="DX2744"/>
      <c r="DY2744"/>
      <c r="DZ2744"/>
      <c r="EA2744"/>
      <c r="EB2744"/>
      <c r="EC2744"/>
      <c r="ED2744"/>
      <c r="EE2744"/>
      <c r="EF2744"/>
      <c r="EG2744"/>
      <c r="EH2744"/>
      <c r="EI2744"/>
      <c r="EJ2744"/>
      <c r="EK2744"/>
      <c r="EL2744"/>
      <c r="EM2744"/>
      <c r="EN2744"/>
      <c r="EO2744"/>
      <c r="EP2744"/>
      <c r="EQ2744"/>
      <c r="ER2744"/>
      <c r="ES2744"/>
      <c r="ET2744"/>
      <c r="EU2744"/>
      <c r="EV2744"/>
      <c r="EW2744"/>
      <c r="EX2744"/>
      <c r="EY2744"/>
      <c r="EZ2744"/>
      <c r="FA2744"/>
      <c r="FB2744"/>
      <c r="FC2744"/>
      <c r="FD2744"/>
      <c r="FE2744"/>
      <c r="FF2744"/>
      <c r="FG2744"/>
      <c r="FH2744"/>
      <c r="FI2744"/>
      <c r="FJ2744"/>
      <c r="FK2744"/>
      <c r="FL2744"/>
      <c r="FM2744"/>
      <c r="FN2744"/>
      <c r="FO2744"/>
      <c r="FP2744"/>
      <c r="FQ2744"/>
      <c r="FR2744"/>
      <c r="FS2744"/>
      <c r="FT2744"/>
      <c r="FU2744"/>
      <c r="FV2744"/>
      <c r="FW2744"/>
      <c r="FX2744"/>
      <c r="FY2744"/>
      <c r="FZ2744"/>
      <c r="GA2744"/>
      <c r="GB2744"/>
      <c r="GC2744"/>
      <c r="GD2744"/>
      <c r="GE2744"/>
      <c r="GF2744"/>
      <c r="GG2744"/>
      <c r="GH2744"/>
      <c r="GI2744"/>
      <c r="GJ2744"/>
      <c r="GK2744"/>
      <c r="GL2744"/>
      <c r="GM2744"/>
      <c r="GN2744"/>
      <c r="GO2744"/>
      <c r="GP2744"/>
      <c r="GQ2744"/>
      <c r="GR2744"/>
      <c r="GS2744"/>
      <c r="GT2744"/>
      <c r="GU2744"/>
      <c r="GV2744"/>
      <c r="GW2744"/>
      <c r="GX2744"/>
      <c r="GY2744"/>
      <c r="GZ2744"/>
      <c r="HA2744"/>
      <c r="HB2744"/>
      <c r="HC2744"/>
      <c r="HD2744"/>
      <c r="HE2744"/>
      <c r="HF2744"/>
      <c r="HG2744"/>
      <c r="HH2744"/>
      <c r="HI2744"/>
      <c r="HJ2744"/>
      <c r="HK2744"/>
      <c r="HL2744"/>
      <c r="HM2744"/>
      <c r="HN2744"/>
      <c r="HO2744"/>
      <c r="HP2744"/>
      <c r="HQ2744"/>
      <c r="HR2744"/>
      <c r="HS2744"/>
      <c r="HT2744"/>
      <c r="HU2744"/>
      <c r="HV2744"/>
      <c r="HW2744"/>
      <c r="HX2744"/>
      <c r="HY2744"/>
      <c r="HZ2744"/>
      <c r="IA2744"/>
      <c r="IB2744"/>
      <c r="IC2744"/>
      <c r="ID2744"/>
      <c r="IE2744"/>
      <c r="IF2744"/>
      <c r="IG2744"/>
      <c r="IH2744"/>
      <c r="II2744"/>
      <c r="IJ2744"/>
      <c r="IK2744"/>
      <c r="IL2744"/>
      <c r="IM2744"/>
      <c r="IN2744"/>
      <c r="IO2744"/>
      <c r="IP2744"/>
      <c r="IQ2744"/>
    </row>
    <row r="2745" spans="1:251" s="40" customFormat="1" ht="22.15" customHeight="1" x14ac:dyDescent="0.15">
      <c r="A2745" s="170">
        <v>4955574330014</v>
      </c>
      <c r="B2745" s="122">
        <v>330014</v>
      </c>
      <c r="C2745" s="35" t="s">
        <v>1956</v>
      </c>
      <c r="D2745" s="33">
        <v>0.1</v>
      </c>
      <c r="E2745" s="30" t="s">
        <v>2451</v>
      </c>
      <c r="F2745" s="50"/>
      <c r="G2745" s="68"/>
      <c r="H2745" s="133"/>
      <c r="I2745" s="50"/>
      <c r="J2745" s="32" t="s">
        <v>2461</v>
      </c>
      <c r="K2745" s="32" t="s">
        <v>2462</v>
      </c>
      <c r="L2745" s="39"/>
      <c r="M2745" s="44" t="s">
        <v>30</v>
      </c>
      <c r="N2745"/>
      <c r="O2745"/>
      <c r="P2745"/>
      <c r="Q2745"/>
      <c r="R2745"/>
      <c r="S2745"/>
      <c r="T2745"/>
      <c r="U2745"/>
      <c r="V2745"/>
      <c r="W2745"/>
      <c r="X2745"/>
      <c r="Y2745"/>
      <c r="Z2745"/>
      <c r="AA2745"/>
      <c r="AB2745"/>
      <c r="AC2745"/>
      <c r="AD2745"/>
      <c r="AE2745"/>
      <c r="AF2745"/>
      <c r="AG2745"/>
      <c r="AH2745"/>
      <c r="AI2745"/>
      <c r="AJ2745"/>
      <c r="AK2745"/>
      <c r="AL2745"/>
      <c r="AM2745"/>
      <c r="AN2745"/>
      <c r="AO2745"/>
      <c r="AP2745"/>
      <c r="AQ2745"/>
      <c r="AR2745"/>
      <c r="AS2745"/>
      <c r="AT2745"/>
      <c r="AU2745"/>
      <c r="AV2745"/>
      <c r="AW2745"/>
      <c r="AX2745"/>
      <c r="AY2745"/>
      <c r="AZ2745"/>
      <c r="BA2745"/>
      <c r="BB2745"/>
      <c r="BC2745"/>
      <c r="BD2745"/>
      <c r="BE2745"/>
      <c r="BF2745"/>
      <c r="BG2745"/>
      <c r="BH2745"/>
      <c r="BI2745"/>
      <c r="BJ2745"/>
      <c r="BK2745"/>
      <c r="BL2745"/>
      <c r="BM2745"/>
      <c r="BN2745"/>
      <c r="BO2745"/>
      <c r="BP2745"/>
      <c r="BQ2745"/>
      <c r="BR2745"/>
      <c r="BS2745"/>
      <c r="BT2745"/>
      <c r="BU2745"/>
      <c r="BV2745"/>
      <c r="BW2745"/>
      <c r="BX2745"/>
      <c r="BY2745"/>
      <c r="BZ2745"/>
      <c r="CA2745"/>
      <c r="CB2745"/>
      <c r="CC2745"/>
      <c r="CD2745"/>
      <c r="CE2745"/>
      <c r="CF2745"/>
      <c r="CG2745"/>
      <c r="CH2745"/>
      <c r="CI2745"/>
      <c r="CJ2745"/>
      <c r="CK2745"/>
      <c r="CL2745"/>
      <c r="CM2745"/>
      <c r="CN2745"/>
      <c r="CO2745"/>
      <c r="CP2745"/>
      <c r="CQ2745"/>
      <c r="CR2745"/>
      <c r="CS2745"/>
      <c r="CT2745"/>
      <c r="CU2745"/>
      <c r="CV2745"/>
      <c r="CW2745"/>
      <c r="CX2745"/>
      <c r="CY2745"/>
      <c r="CZ2745"/>
      <c r="DA2745"/>
      <c r="DB2745"/>
      <c r="DC2745"/>
      <c r="DD2745"/>
      <c r="DE2745"/>
      <c r="DF2745"/>
      <c r="DG2745"/>
      <c r="DH2745"/>
      <c r="DI2745"/>
      <c r="DJ2745"/>
      <c r="DK2745"/>
      <c r="DL2745"/>
      <c r="DM2745"/>
      <c r="DN2745"/>
      <c r="DO2745"/>
      <c r="DP2745"/>
      <c r="DQ2745"/>
      <c r="DR2745"/>
      <c r="DS2745"/>
      <c r="DT2745"/>
      <c r="DU2745"/>
      <c r="DV2745"/>
      <c r="DW2745"/>
      <c r="DX2745"/>
      <c r="DY2745"/>
      <c r="DZ2745"/>
      <c r="EA2745"/>
      <c r="EB2745"/>
      <c r="EC2745"/>
      <c r="ED2745"/>
      <c r="EE2745"/>
      <c r="EF2745"/>
      <c r="EG2745"/>
      <c r="EH2745"/>
      <c r="EI2745"/>
      <c r="EJ2745"/>
      <c r="EK2745"/>
      <c r="EL2745"/>
      <c r="EM2745"/>
      <c r="EN2745"/>
      <c r="EO2745"/>
      <c r="EP2745"/>
      <c r="EQ2745"/>
      <c r="ER2745"/>
      <c r="ES2745"/>
      <c r="ET2745"/>
      <c r="EU2745"/>
      <c r="EV2745"/>
      <c r="EW2745"/>
      <c r="EX2745"/>
      <c r="EY2745"/>
      <c r="EZ2745"/>
      <c r="FA2745"/>
      <c r="FB2745"/>
      <c r="FC2745"/>
      <c r="FD2745"/>
      <c r="FE2745"/>
      <c r="FF2745"/>
      <c r="FG2745"/>
      <c r="FH2745"/>
      <c r="FI2745"/>
      <c r="FJ2745"/>
      <c r="FK2745"/>
      <c r="FL2745"/>
      <c r="FM2745"/>
      <c r="FN2745"/>
      <c r="FO2745"/>
      <c r="FP2745"/>
      <c r="FQ2745"/>
      <c r="FR2745"/>
      <c r="FS2745"/>
      <c r="FT2745"/>
      <c r="FU2745"/>
      <c r="FV2745"/>
      <c r="FW2745"/>
      <c r="FX2745"/>
      <c r="FY2745"/>
      <c r="FZ2745"/>
      <c r="GA2745"/>
      <c r="GB2745"/>
      <c r="GC2745"/>
      <c r="GD2745"/>
      <c r="GE2745"/>
      <c r="GF2745"/>
      <c r="GG2745"/>
      <c r="GH2745"/>
      <c r="GI2745"/>
      <c r="GJ2745"/>
      <c r="GK2745"/>
      <c r="GL2745"/>
      <c r="GM2745"/>
      <c r="GN2745"/>
      <c r="GO2745"/>
      <c r="GP2745"/>
      <c r="GQ2745"/>
      <c r="GR2745"/>
      <c r="GS2745"/>
      <c r="GT2745"/>
      <c r="GU2745"/>
      <c r="GV2745"/>
      <c r="GW2745"/>
      <c r="GX2745"/>
      <c r="GY2745"/>
      <c r="GZ2745"/>
      <c r="HA2745"/>
      <c r="HB2745"/>
      <c r="HC2745"/>
      <c r="HD2745"/>
      <c r="HE2745"/>
      <c r="HF2745"/>
      <c r="HG2745"/>
      <c r="HH2745"/>
      <c r="HI2745"/>
      <c r="HJ2745"/>
      <c r="HK2745"/>
      <c r="HL2745"/>
      <c r="HM2745"/>
      <c r="HN2745"/>
      <c r="HO2745"/>
      <c r="HP2745"/>
      <c r="HQ2745"/>
      <c r="HR2745"/>
      <c r="HS2745"/>
      <c r="HT2745"/>
      <c r="HU2745"/>
      <c r="HV2745"/>
      <c r="HW2745"/>
      <c r="HX2745"/>
      <c r="HY2745"/>
      <c r="HZ2745"/>
      <c r="IA2745"/>
      <c r="IB2745"/>
      <c r="IC2745"/>
      <c r="ID2745"/>
      <c r="IE2745"/>
      <c r="IF2745"/>
      <c r="IG2745"/>
      <c r="IH2745"/>
      <c r="II2745"/>
      <c r="IJ2745"/>
      <c r="IK2745"/>
      <c r="IL2745"/>
      <c r="IM2745"/>
      <c r="IN2745"/>
      <c r="IO2745"/>
      <c r="IP2745"/>
      <c r="IQ2745"/>
    </row>
    <row r="2746" spans="1:251" s="40" customFormat="1" ht="22.15" customHeight="1" x14ac:dyDescent="0.15">
      <c r="A2746" s="170">
        <v>4955574332100</v>
      </c>
      <c r="B2746" s="122">
        <v>332100</v>
      </c>
      <c r="C2746" s="32" t="s">
        <v>1957</v>
      </c>
      <c r="D2746" s="33">
        <v>0.08</v>
      </c>
      <c r="E2746" s="28">
        <v>280</v>
      </c>
      <c r="F2746" s="50"/>
      <c r="G2746" s="68"/>
      <c r="H2746" s="133"/>
      <c r="I2746" s="50"/>
      <c r="J2746" s="32" t="s">
        <v>2461</v>
      </c>
      <c r="K2746" s="32" t="s">
        <v>2462</v>
      </c>
      <c r="L2746" s="38"/>
      <c r="M2746" s="43" t="s">
        <v>30</v>
      </c>
      <c r="N2746"/>
      <c r="O2746"/>
      <c r="P2746"/>
      <c r="Q2746"/>
      <c r="R2746"/>
      <c r="S2746"/>
      <c r="T2746"/>
      <c r="U2746"/>
      <c r="V2746"/>
      <c r="W2746"/>
      <c r="X2746"/>
      <c r="Y2746"/>
      <c r="Z2746"/>
      <c r="AA2746"/>
      <c r="AB2746"/>
      <c r="AC2746"/>
      <c r="AD2746"/>
      <c r="AE2746"/>
      <c r="AF2746"/>
      <c r="AG2746"/>
      <c r="AH2746"/>
      <c r="AI2746"/>
      <c r="AJ2746"/>
      <c r="AK2746"/>
      <c r="AL2746"/>
      <c r="AM2746"/>
      <c r="AN2746"/>
      <c r="AO2746"/>
      <c r="AP2746"/>
      <c r="AQ2746"/>
      <c r="AR2746"/>
      <c r="AS2746"/>
      <c r="AT2746"/>
      <c r="AU2746"/>
      <c r="AV2746"/>
      <c r="AW2746"/>
      <c r="AX2746"/>
      <c r="AY2746"/>
      <c r="AZ2746"/>
      <c r="BA2746"/>
      <c r="BB2746"/>
      <c r="BC2746"/>
      <c r="BD2746"/>
      <c r="BE2746"/>
      <c r="BF2746"/>
      <c r="BG2746"/>
      <c r="BH2746"/>
      <c r="BI2746"/>
      <c r="BJ2746"/>
      <c r="BK2746"/>
      <c r="BL2746"/>
      <c r="BM2746"/>
      <c r="BN2746"/>
      <c r="BO2746"/>
      <c r="BP2746"/>
      <c r="BQ2746"/>
      <c r="BR2746"/>
      <c r="BS2746"/>
      <c r="BT2746"/>
      <c r="BU2746"/>
      <c r="BV2746"/>
      <c r="BW2746"/>
      <c r="BX2746"/>
      <c r="BY2746"/>
      <c r="BZ2746"/>
      <c r="CA2746"/>
      <c r="CB2746"/>
      <c r="CC2746"/>
      <c r="CD2746"/>
      <c r="CE2746"/>
      <c r="CF2746"/>
      <c r="CG2746"/>
      <c r="CH2746"/>
      <c r="CI2746"/>
      <c r="CJ2746"/>
      <c r="CK2746"/>
      <c r="CL2746"/>
      <c r="CM2746"/>
      <c r="CN2746"/>
      <c r="CO2746"/>
      <c r="CP2746"/>
      <c r="CQ2746"/>
      <c r="CR2746"/>
      <c r="CS2746"/>
      <c r="CT2746"/>
      <c r="CU2746"/>
      <c r="CV2746"/>
      <c r="CW2746"/>
      <c r="CX2746"/>
      <c r="CY2746"/>
      <c r="CZ2746"/>
      <c r="DA2746"/>
      <c r="DB2746"/>
      <c r="DC2746"/>
      <c r="DD2746"/>
      <c r="DE2746"/>
      <c r="DF2746"/>
      <c r="DG2746"/>
      <c r="DH2746"/>
      <c r="DI2746"/>
      <c r="DJ2746"/>
      <c r="DK2746"/>
      <c r="DL2746"/>
      <c r="DM2746"/>
      <c r="DN2746"/>
      <c r="DO2746"/>
      <c r="DP2746"/>
      <c r="DQ2746"/>
      <c r="DR2746"/>
      <c r="DS2746"/>
      <c r="DT2746"/>
      <c r="DU2746"/>
      <c r="DV2746"/>
      <c r="DW2746"/>
      <c r="DX2746"/>
      <c r="DY2746"/>
      <c r="DZ2746"/>
      <c r="EA2746"/>
      <c r="EB2746"/>
      <c r="EC2746"/>
      <c r="ED2746"/>
      <c r="EE2746"/>
      <c r="EF2746"/>
      <c r="EG2746"/>
      <c r="EH2746"/>
      <c r="EI2746"/>
      <c r="EJ2746"/>
      <c r="EK2746"/>
      <c r="EL2746"/>
      <c r="EM2746"/>
      <c r="EN2746"/>
      <c r="EO2746"/>
      <c r="EP2746"/>
      <c r="EQ2746"/>
      <c r="ER2746"/>
      <c r="ES2746"/>
      <c r="ET2746"/>
      <c r="EU2746"/>
      <c r="EV2746"/>
      <c r="EW2746"/>
      <c r="EX2746"/>
      <c r="EY2746"/>
      <c r="EZ2746"/>
      <c r="FA2746"/>
      <c r="FB2746"/>
      <c r="FC2746"/>
      <c r="FD2746"/>
      <c r="FE2746"/>
      <c r="FF2746"/>
      <c r="FG2746"/>
      <c r="FH2746"/>
      <c r="FI2746"/>
      <c r="FJ2746"/>
      <c r="FK2746"/>
      <c r="FL2746"/>
      <c r="FM2746"/>
      <c r="FN2746"/>
      <c r="FO2746"/>
      <c r="FP2746"/>
      <c r="FQ2746"/>
      <c r="FR2746"/>
      <c r="FS2746"/>
      <c r="FT2746"/>
      <c r="FU2746"/>
      <c r="FV2746"/>
      <c r="FW2746"/>
      <c r="FX2746"/>
      <c r="FY2746"/>
      <c r="FZ2746"/>
      <c r="GA2746"/>
      <c r="GB2746"/>
      <c r="GC2746"/>
      <c r="GD2746"/>
      <c r="GE2746"/>
      <c r="GF2746"/>
      <c r="GG2746"/>
      <c r="GH2746"/>
      <c r="GI2746"/>
      <c r="GJ2746"/>
      <c r="GK2746"/>
      <c r="GL2746"/>
      <c r="GM2746"/>
      <c r="GN2746"/>
      <c r="GO2746"/>
      <c r="GP2746"/>
      <c r="GQ2746"/>
      <c r="GR2746"/>
      <c r="GS2746"/>
      <c r="GT2746"/>
      <c r="GU2746"/>
      <c r="GV2746"/>
      <c r="GW2746"/>
      <c r="GX2746"/>
      <c r="GY2746"/>
      <c r="GZ2746"/>
      <c r="HA2746"/>
      <c r="HB2746"/>
      <c r="HC2746"/>
      <c r="HD2746"/>
      <c r="HE2746"/>
      <c r="HF2746"/>
      <c r="HG2746"/>
      <c r="HH2746"/>
      <c r="HI2746"/>
      <c r="HJ2746"/>
      <c r="HK2746"/>
      <c r="HL2746"/>
      <c r="HM2746"/>
      <c r="HN2746"/>
      <c r="HO2746"/>
      <c r="HP2746"/>
      <c r="HQ2746"/>
      <c r="HR2746"/>
      <c r="HS2746"/>
      <c r="HT2746"/>
      <c r="HU2746"/>
      <c r="HV2746"/>
      <c r="HW2746"/>
      <c r="HX2746"/>
      <c r="HY2746"/>
      <c r="HZ2746"/>
      <c r="IA2746"/>
      <c r="IB2746"/>
      <c r="IC2746"/>
      <c r="ID2746"/>
      <c r="IE2746"/>
      <c r="IF2746"/>
      <c r="IG2746"/>
      <c r="IH2746"/>
      <c r="II2746"/>
      <c r="IJ2746"/>
      <c r="IK2746"/>
      <c r="IL2746"/>
      <c r="IM2746"/>
      <c r="IN2746"/>
      <c r="IO2746"/>
      <c r="IP2746"/>
      <c r="IQ2746"/>
    </row>
    <row r="2747" spans="1:251" s="40" customFormat="1" ht="22.15" customHeight="1" x14ac:dyDescent="0.15">
      <c r="A2747" s="170">
        <v>4955574332117</v>
      </c>
      <c r="B2747" s="122">
        <v>332117</v>
      </c>
      <c r="C2747" s="32" t="s">
        <v>1958</v>
      </c>
      <c r="D2747" s="33">
        <v>0.08</v>
      </c>
      <c r="E2747" s="28">
        <v>450</v>
      </c>
      <c r="F2747" s="50"/>
      <c r="G2747" s="68"/>
      <c r="H2747" s="133"/>
      <c r="I2747" s="50"/>
      <c r="J2747" s="32" t="s">
        <v>2461</v>
      </c>
      <c r="K2747" s="32" t="s">
        <v>2462</v>
      </c>
      <c r="L2747" s="38"/>
      <c r="M2747" s="43" t="s">
        <v>30</v>
      </c>
      <c r="N2747"/>
      <c r="O2747"/>
      <c r="P2747"/>
      <c r="Q2747"/>
      <c r="R2747"/>
      <c r="S2747"/>
      <c r="T2747"/>
      <c r="U2747"/>
      <c r="V2747"/>
      <c r="W2747"/>
      <c r="X2747"/>
      <c r="Y2747"/>
      <c r="Z2747"/>
      <c r="AA2747"/>
      <c r="AB2747"/>
      <c r="AC2747"/>
      <c r="AD2747"/>
      <c r="AE2747"/>
      <c r="AF2747"/>
      <c r="AG2747"/>
      <c r="AH2747"/>
      <c r="AI2747"/>
      <c r="AJ2747"/>
      <c r="AK2747"/>
      <c r="AL2747"/>
      <c r="AM2747"/>
      <c r="AN2747"/>
      <c r="AO2747"/>
      <c r="AP2747"/>
      <c r="AQ2747"/>
      <c r="AR2747"/>
      <c r="AS2747"/>
      <c r="AT2747"/>
      <c r="AU2747"/>
      <c r="AV2747"/>
      <c r="AW2747"/>
      <c r="AX2747"/>
      <c r="AY2747"/>
      <c r="AZ2747"/>
      <c r="BA2747"/>
      <c r="BB2747"/>
      <c r="BC2747"/>
      <c r="BD2747"/>
      <c r="BE2747"/>
      <c r="BF2747"/>
      <c r="BG2747"/>
      <c r="BH2747"/>
      <c r="BI2747"/>
      <c r="BJ2747"/>
      <c r="BK2747"/>
      <c r="BL2747"/>
      <c r="BM2747"/>
      <c r="BN2747"/>
      <c r="BO2747"/>
      <c r="BP2747"/>
      <c r="BQ2747"/>
      <c r="BR2747"/>
      <c r="BS2747"/>
      <c r="BT2747"/>
      <c r="BU2747"/>
      <c r="BV2747"/>
      <c r="BW2747"/>
      <c r="BX2747"/>
      <c r="BY2747"/>
      <c r="BZ2747"/>
      <c r="CA2747"/>
      <c r="CB2747"/>
      <c r="CC2747"/>
      <c r="CD2747"/>
      <c r="CE2747"/>
      <c r="CF2747"/>
      <c r="CG2747"/>
      <c r="CH2747"/>
      <c r="CI2747"/>
      <c r="CJ2747"/>
      <c r="CK2747"/>
      <c r="CL2747"/>
      <c r="CM2747"/>
      <c r="CN2747"/>
      <c r="CO2747"/>
      <c r="CP2747"/>
      <c r="CQ2747"/>
      <c r="CR2747"/>
      <c r="CS2747"/>
      <c r="CT2747"/>
      <c r="CU2747"/>
      <c r="CV2747"/>
      <c r="CW2747"/>
      <c r="CX2747"/>
      <c r="CY2747"/>
      <c r="CZ2747"/>
      <c r="DA2747"/>
      <c r="DB2747"/>
      <c r="DC2747"/>
      <c r="DD2747"/>
      <c r="DE2747"/>
      <c r="DF2747"/>
      <c r="DG2747"/>
      <c r="DH2747"/>
      <c r="DI2747"/>
      <c r="DJ2747"/>
      <c r="DK2747"/>
      <c r="DL2747"/>
      <c r="DM2747"/>
      <c r="DN2747"/>
      <c r="DO2747"/>
      <c r="DP2747"/>
      <c r="DQ2747"/>
      <c r="DR2747"/>
      <c r="DS2747"/>
      <c r="DT2747"/>
      <c r="DU2747"/>
      <c r="DV2747"/>
      <c r="DW2747"/>
      <c r="DX2747"/>
      <c r="DY2747"/>
      <c r="DZ2747"/>
      <c r="EA2747"/>
      <c r="EB2747"/>
      <c r="EC2747"/>
      <c r="ED2747"/>
      <c r="EE2747"/>
      <c r="EF2747"/>
      <c r="EG2747"/>
      <c r="EH2747"/>
      <c r="EI2747"/>
      <c r="EJ2747"/>
      <c r="EK2747"/>
      <c r="EL2747"/>
      <c r="EM2747"/>
      <c r="EN2747"/>
      <c r="EO2747"/>
      <c r="EP2747"/>
      <c r="EQ2747"/>
      <c r="ER2747"/>
      <c r="ES2747"/>
      <c r="ET2747"/>
      <c r="EU2747"/>
      <c r="EV2747"/>
      <c r="EW2747"/>
      <c r="EX2747"/>
      <c r="EY2747"/>
      <c r="EZ2747"/>
      <c r="FA2747"/>
      <c r="FB2747"/>
      <c r="FC2747"/>
      <c r="FD2747"/>
      <c r="FE2747"/>
      <c r="FF2747"/>
      <c r="FG2747"/>
      <c r="FH2747"/>
      <c r="FI2747"/>
      <c r="FJ2747"/>
      <c r="FK2747"/>
      <c r="FL2747"/>
      <c r="FM2747"/>
      <c r="FN2747"/>
      <c r="FO2747"/>
      <c r="FP2747"/>
      <c r="FQ2747"/>
      <c r="FR2747"/>
      <c r="FS2747"/>
      <c r="FT2747"/>
      <c r="FU2747"/>
      <c r="FV2747"/>
      <c r="FW2747"/>
      <c r="FX2747"/>
      <c r="FY2747"/>
      <c r="FZ2747"/>
      <c r="GA2747"/>
      <c r="GB2747"/>
      <c r="GC2747"/>
      <c r="GD2747"/>
      <c r="GE2747"/>
      <c r="GF2747"/>
      <c r="GG2747"/>
      <c r="GH2747"/>
      <c r="GI2747"/>
      <c r="GJ2747"/>
      <c r="GK2747"/>
      <c r="GL2747"/>
      <c r="GM2747"/>
      <c r="GN2747"/>
      <c r="GO2747"/>
      <c r="GP2747"/>
      <c r="GQ2747"/>
      <c r="GR2747"/>
      <c r="GS2747"/>
      <c r="GT2747"/>
      <c r="GU2747"/>
      <c r="GV2747"/>
      <c r="GW2747"/>
      <c r="GX2747"/>
      <c r="GY2747"/>
      <c r="GZ2747"/>
      <c r="HA2747"/>
      <c r="HB2747"/>
      <c r="HC2747"/>
      <c r="HD2747"/>
      <c r="HE2747"/>
      <c r="HF2747"/>
      <c r="HG2747"/>
      <c r="HH2747"/>
      <c r="HI2747"/>
      <c r="HJ2747"/>
      <c r="HK2747"/>
      <c r="HL2747"/>
      <c r="HM2747"/>
      <c r="HN2747"/>
      <c r="HO2747"/>
      <c r="HP2747"/>
      <c r="HQ2747"/>
      <c r="HR2747"/>
      <c r="HS2747"/>
      <c r="HT2747"/>
      <c r="HU2747"/>
      <c r="HV2747"/>
      <c r="HW2747"/>
      <c r="HX2747"/>
      <c r="HY2747"/>
      <c r="HZ2747"/>
      <c r="IA2747"/>
      <c r="IB2747"/>
      <c r="IC2747"/>
      <c r="ID2747"/>
      <c r="IE2747"/>
      <c r="IF2747"/>
      <c r="IG2747"/>
      <c r="IH2747"/>
      <c r="II2747"/>
      <c r="IJ2747"/>
      <c r="IK2747"/>
      <c r="IL2747"/>
      <c r="IM2747"/>
      <c r="IN2747"/>
      <c r="IO2747"/>
      <c r="IP2747"/>
      <c r="IQ2747"/>
    </row>
    <row r="2748" spans="1:251" s="40" customFormat="1" ht="22.15" customHeight="1" x14ac:dyDescent="0.15">
      <c r="A2748" s="170">
        <v>4955574339109</v>
      </c>
      <c r="B2748" s="122">
        <v>339109</v>
      </c>
      <c r="C2748" s="32" t="s">
        <v>1959</v>
      </c>
      <c r="D2748" s="33">
        <v>0.08</v>
      </c>
      <c r="E2748" s="28">
        <v>420</v>
      </c>
      <c r="F2748" s="50"/>
      <c r="G2748" s="68"/>
      <c r="H2748" s="133"/>
      <c r="I2748" s="50"/>
      <c r="J2748" s="32" t="s">
        <v>2461</v>
      </c>
      <c r="K2748" s="32" t="s">
        <v>2462</v>
      </c>
      <c r="L2748" s="38"/>
      <c r="M2748" s="43" t="s">
        <v>30</v>
      </c>
      <c r="N2748"/>
      <c r="O2748"/>
      <c r="P2748"/>
      <c r="Q2748"/>
      <c r="R2748"/>
      <c r="S2748"/>
      <c r="T2748"/>
      <c r="U2748"/>
      <c r="V2748"/>
      <c r="W2748"/>
      <c r="X2748"/>
      <c r="Y2748"/>
      <c r="Z2748"/>
      <c r="AA2748"/>
      <c r="AB2748"/>
      <c r="AC2748"/>
      <c r="AD2748"/>
      <c r="AE2748"/>
      <c r="AF2748"/>
      <c r="AG2748"/>
      <c r="AH2748"/>
      <c r="AI2748"/>
      <c r="AJ2748"/>
      <c r="AK2748"/>
      <c r="AL2748"/>
      <c r="AM2748"/>
      <c r="AN2748"/>
      <c r="AO2748"/>
      <c r="AP2748"/>
      <c r="AQ2748"/>
      <c r="AR2748"/>
      <c r="AS2748"/>
      <c r="AT2748"/>
      <c r="AU2748"/>
      <c r="AV2748"/>
      <c r="AW2748"/>
      <c r="AX2748"/>
      <c r="AY2748"/>
      <c r="AZ2748"/>
      <c r="BA2748"/>
      <c r="BB2748"/>
      <c r="BC2748"/>
      <c r="BD2748"/>
      <c r="BE2748"/>
      <c r="BF2748"/>
      <c r="BG2748"/>
      <c r="BH2748"/>
      <c r="BI2748"/>
      <c r="BJ2748"/>
      <c r="BK2748"/>
      <c r="BL2748"/>
      <c r="BM2748"/>
      <c r="BN2748"/>
      <c r="BO2748"/>
      <c r="BP2748"/>
      <c r="BQ2748"/>
      <c r="BR2748"/>
      <c r="BS2748"/>
      <c r="BT2748"/>
      <c r="BU2748"/>
      <c r="BV2748"/>
      <c r="BW2748"/>
      <c r="BX2748"/>
      <c r="BY2748"/>
      <c r="BZ2748"/>
      <c r="CA2748"/>
      <c r="CB2748"/>
      <c r="CC2748"/>
      <c r="CD2748"/>
      <c r="CE2748"/>
      <c r="CF2748"/>
      <c r="CG2748"/>
      <c r="CH2748"/>
      <c r="CI2748"/>
      <c r="CJ2748"/>
      <c r="CK2748"/>
      <c r="CL2748"/>
      <c r="CM2748"/>
      <c r="CN2748"/>
      <c r="CO2748"/>
      <c r="CP2748"/>
      <c r="CQ2748"/>
      <c r="CR2748"/>
      <c r="CS2748"/>
      <c r="CT2748"/>
      <c r="CU2748"/>
      <c r="CV2748"/>
      <c r="CW2748"/>
      <c r="CX2748"/>
      <c r="CY2748"/>
      <c r="CZ2748"/>
      <c r="DA2748"/>
      <c r="DB2748"/>
      <c r="DC2748"/>
      <c r="DD2748"/>
      <c r="DE2748"/>
      <c r="DF2748"/>
      <c r="DG2748"/>
      <c r="DH2748"/>
      <c r="DI2748"/>
      <c r="DJ2748"/>
      <c r="DK2748"/>
      <c r="DL2748"/>
      <c r="DM2748"/>
      <c r="DN2748"/>
      <c r="DO2748"/>
      <c r="DP2748"/>
      <c r="DQ2748"/>
      <c r="DR2748"/>
      <c r="DS2748"/>
      <c r="DT2748"/>
      <c r="DU2748"/>
      <c r="DV2748"/>
      <c r="DW2748"/>
      <c r="DX2748"/>
      <c r="DY2748"/>
      <c r="DZ2748"/>
      <c r="EA2748"/>
      <c r="EB2748"/>
      <c r="EC2748"/>
      <c r="ED2748"/>
      <c r="EE2748"/>
      <c r="EF2748"/>
      <c r="EG2748"/>
      <c r="EH2748"/>
      <c r="EI2748"/>
      <c r="EJ2748"/>
      <c r="EK2748"/>
      <c r="EL2748"/>
      <c r="EM2748"/>
      <c r="EN2748"/>
      <c r="EO2748"/>
      <c r="EP2748"/>
      <c r="EQ2748"/>
      <c r="ER2748"/>
      <c r="ES2748"/>
      <c r="ET2748"/>
      <c r="EU2748"/>
      <c r="EV2748"/>
      <c r="EW2748"/>
      <c r="EX2748"/>
      <c r="EY2748"/>
      <c r="EZ2748"/>
      <c r="FA2748"/>
      <c r="FB2748"/>
      <c r="FC2748"/>
      <c r="FD2748"/>
      <c r="FE2748"/>
      <c r="FF2748"/>
      <c r="FG2748"/>
      <c r="FH2748"/>
      <c r="FI2748"/>
      <c r="FJ2748"/>
      <c r="FK2748"/>
      <c r="FL2748"/>
      <c r="FM2748"/>
      <c r="FN2748"/>
      <c r="FO2748"/>
      <c r="FP2748"/>
      <c r="FQ2748"/>
      <c r="FR2748"/>
      <c r="FS2748"/>
      <c r="FT2748"/>
      <c r="FU2748"/>
      <c r="FV2748"/>
      <c r="FW2748"/>
      <c r="FX2748"/>
      <c r="FY2748"/>
      <c r="FZ2748"/>
      <c r="GA2748"/>
      <c r="GB2748"/>
      <c r="GC2748"/>
      <c r="GD2748"/>
      <c r="GE2748"/>
      <c r="GF2748"/>
      <c r="GG2748"/>
      <c r="GH2748"/>
      <c r="GI2748"/>
      <c r="GJ2748"/>
      <c r="GK2748"/>
      <c r="GL2748"/>
      <c r="GM2748"/>
      <c r="GN2748"/>
      <c r="GO2748"/>
      <c r="GP2748"/>
      <c r="GQ2748"/>
      <c r="GR2748"/>
      <c r="GS2748"/>
      <c r="GT2748"/>
      <c r="GU2748"/>
      <c r="GV2748"/>
      <c r="GW2748"/>
      <c r="GX2748"/>
      <c r="GY2748"/>
      <c r="GZ2748"/>
      <c r="HA2748"/>
      <c r="HB2748"/>
      <c r="HC2748"/>
      <c r="HD2748"/>
      <c r="HE2748"/>
      <c r="HF2748"/>
      <c r="HG2748"/>
      <c r="HH2748"/>
      <c r="HI2748"/>
      <c r="HJ2748"/>
      <c r="HK2748"/>
      <c r="HL2748"/>
      <c r="HM2748"/>
      <c r="HN2748"/>
      <c r="HO2748"/>
      <c r="HP2748"/>
      <c r="HQ2748"/>
      <c r="HR2748"/>
      <c r="HS2748"/>
      <c r="HT2748"/>
      <c r="HU2748"/>
      <c r="HV2748"/>
      <c r="HW2748"/>
      <c r="HX2748"/>
      <c r="HY2748"/>
      <c r="HZ2748"/>
      <c r="IA2748"/>
      <c r="IB2748"/>
      <c r="IC2748"/>
      <c r="ID2748"/>
      <c r="IE2748"/>
      <c r="IF2748"/>
      <c r="IG2748"/>
      <c r="IH2748"/>
      <c r="II2748"/>
      <c r="IJ2748"/>
      <c r="IK2748"/>
      <c r="IL2748"/>
      <c r="IM2748"/>
      <c r="IN2748"/>
      <c r="IO2748"/>
      <c r="IP2748"/>
      <c r="IQ2748"/>
    </row>
    <row r="2749" spans="1:251" s="40" customFormat="1" ht="22.15" customHeight="1" x14ac:dyDescent="0.15">
      <c r="A2749" s="170">
        <v>4955574339116</v>
      </c>
      <c r="B2749" s="122">
        <v>339116</v>
      </c>
      <c r="C2749" s="32" t="s">
        <v>1960</v>
      </c>
      <c r="D2749" s="33">
        <v>0.08</v>
      </c>
      <c r="E2749" s="28">
        <v>715</v>
      </c>
      <c r="F2749" s="50"/>
      <c r="G2749" s="68"/>
      <c r="H2749" s="133"/>
      <c r="I2749" s="50"/>
      <c r="J2749" s="32" t="s">
        <v>2461</v>
      </c>
      <c r="K2749" s="32" t="s">
        <v>2462</v>
      </c>
      <c r="L2749" s="38"/>
      <c r="M2749" s="43" t="s">
        <v>30</v>
      </c>
      <c r="N2749"/>
      <c r="O2749"/>
      <c r="P2749"/>
      <c r="Q2749"/>
      <c r="R2749"/>
      <c r="S2749"/>
      <c r="T2749"/>
      <c r="U2749"/>
      <c r="V2749"/>
      <c r="W2749"/>
      <c r="X2749"/>
      <c r="Y2749"/>
      <c r="Z2749"/>
      <c r="AA2749"/>
      <c r="AB2749"/>
      <c r="AC2749"/>
      <c r="AD2749"/>
      <c r="AE2749"/>
      <c r="AF2749"/>
      <c r="AG2749"/>
      <c r="AH2749"/>
      <c r="AI2749"/>
      <c r="AJ2749"/>
      <c r="AK2749"/>
      <c r="AL2749"/>
      <c r="AM2749"/>
      <c r="AN2749"/>
      <c r="AO2749"/>
      <c r="AP2749"/>
      <c r="AQ2749"/>
      <c r="AR2749"/>
      <c r="AS2749"/>
      <c r="AT2749"/>
      <c r="AU2749"/>
      <c r="AV2749"/>
      <c r="AW2749"/>
      <c r="AX2749"/>
      <c r="AY2749"/>
      <c r="AZ2749"/>
      <c r="BA2749"/>
      <c r="BB2749"/>
      <c r="BC2749"/>
      <c r="BD2749"/>
      <c r="BE2749"/>
      <c r="BF2749"/>
      <c r="BG2749"/>
      <c r="BH2749"/>
      <c r="BI2749"/>
      <c r="BJ2749"/>
      <c r="BK2749"/>
      <c r="BL2749"/>
      <c r="BM2749"/>
      <c r="BN2749"/>
      <c r="BO2749"/>
      <c r="BP2749"/>
      <c r="BQ2749"/>
      <c r="BR2749"/>
      <c r="BS2749"/>
      <c r="BT2749"/>
      <c r="BU2749"/>
      <c r="BV2749"/>
      <c r="BW2749"/>
      <c r="BX2749"/>
      <c r="BY2749"/>
      <c r="BZ2749"/>
      <c r="CA2749"/>
      <c r="CB2749"/>
      <c r="CC2749"/>
      <c r="CD2749"/>
      <c r="CE2749"/>
      <c r="CF2749"/>
      <c r="CG2749"/>
      <c r="CH2749"/>
      <c r="CI2749"/>
      <c r="CJ2749"/>
      <c r="CK2749"/>
      <c r="CL2749"/>
      <c r="CM2749"/>
      <c r="CN2749"/>
      <c r="CO2749"/>
      <c r="CP2749"/>
      <c r="CQ2749"/>
      <c r="CR2749"/>
      <c r="CS2749"/>
      <c r="CT2749"/>
      <c r="CU2749"/>
      <c r="CV2749"/>
      <c r="CW2749"/>
      <c r="CX2749"/>
      <c r="CY2749"/>
      <c r="CZ2749"/>
      <c r="DA2749"/>
      <c r="DB2749"/>
      <c r="DC2749"/>
      <c r="DD2749"/>
      <c r="DE2749"/>
      <c r="DF2749"/>
      <c r="DG2749"/>
      <c r="DH2749"/>
      <c r="DI2749"/>
      <c r="DJ2749"/>
      <c r="DK2749"/>
      <c r="DL2749"/>
      <c r="DM2749"/>
      <c r="DN2749"/>
      <c r="DO2749"/>
      <c r="DP2749"/>
      <c r="DQ2749"/>
      <c r="DR2749"/>
      <c r="DS2749"/>
      <c r="DT2749"/>
      <c r="DU2749"/>
      <c r="DV2749"/>
      <c r="DW2749"/>
      <c r="DX2749"/>
      <c r="DY2749"/>
      <c r="DZ2749"/>
      <c r="EA2749"/>
      <c r="EB2749"/>
      <c r="EC2749"/>
      <c r="ED2749"/>
      <c r="EE2749"/>
      <c r="EF2749"/>
      <c r="EG2749"/>
      <c r="EH2749"/>
      <c r="EI2749"/>
      <c r="EJ2749"/>
      <c r="EK2749"/>
      <c r="EL2749"/>
      <c r="EM2749"/>
      <c r="EN2749"/>
      <c r="EO2749"/>
      <c r="EP2749"/>
      <c r="EQ2749"/>
      <c r="ER2749"/>
      <c r="ES2749"/>
      <c r="ET2749"/>
      <c r="EU2749"/>
      <c r="EV2749"/>
      <c r="EW2749"/>
      <c r="EX2749"/>
      <c r="EY2749"/>
      <c r="EZ2749"/>
      <c r="FA2749"/>
      <c r="FB2749"/>
      <c r="FC2749"/>
      <c r="FD2749"/>
      <c r="FE2749"/>
      <c r="FF2749"/>
      <c r="FG2749"/>
      <c r="FH2749"/>
      <c r="FI2749"/>
      <c r="FJ2749"/>
      <c r="FK2749"/>
      <c r="FL2749"/>
      <c r="FM2749"/>
      <c r="FN2749"/>
      <c r="FO2749"/>
      <c r="FP2749"/>
      <c r="FQ2749"/>
      <c r="FR2749"/>
      <c r="FS2749"/>
      <c r="FT2749"/>
      <c r="FU2749"/>
      <c r="FV2749"/>
      <c r="FW2749"/>
      <c r="FX2749"/>
      <c r="FY2749"/>
      <c r="FZ2749"/>
      <c r="GA2749"/>
      <c r="GB2749"/>
      <c r="GC2749"/>
      <c r="GD2749"/>
      <c r="GE2749"/>
      <c r="GF2749"/>
      <c r="GG2749"/>
      <c r="GH2749"/>
      <c r="GI2749"/>
      <c r="GJ2749"/>
      <c r="GK2749"/>
      <c r="GL2749"/>
      <c r="GM2749"/>
      <c r="GN2749"/>
      <c r="GO2749"/>
      <c r="GP2749"/>
      <c r="GQ2749"/>
      <c r="GR2749"/>
      <c r="GS2749"/>
      <c r="GT2749"/>
      <c r="GU2749"/>
      <c r="GV2749"/>
      <c r="GW2749"/>
      <c r="GX2749"/>
      <c r="GY2749"/>
      <c r="GZ2749"/>
      <c r="HA2749"/>
      <c r="HB2749"/>
      <c r="HC2749"/>
      <c r="HD2749"/>
      <c r="HE2749"/>
      <c r="HF2749"/>
      <c r="HG2749"/>
      <c r="HH2749"/>
      <c r="HI2749"/>
      <c r="HJ2749"/>
      <c r="HK2749"/>
      <c r="HL2749"/>
      <c r="HM2749"/>
      <c r="HN2749"/>
      <c r="HO2749"/>
      <c r="HP2749"/>
      <c r="HQ2749"/>
      <c r="HR2749"/>
      <c r="HS2749"/>
      <c r="HT2749"/>
      <c r="HU2749"/>
      <c r="HV2749"/>
      <c r="HW2749"/>
      <c r="HX2749"/>
      <c r="HY2749"/>
      <c r="HZ2749"/>
      <c r="IA2749"/>
      <c r="IB2749"/>
      <c r="IC2749"/>
      <c r="ID2749"/>
      <c r="IE2749"/>
      <c r="IF2749"/>
      <c r="IG2749"/>
      <c r="IH2749"/>
      <c r="II2749"/>
      <c r="IJ2749"/>
      <c r="IK2749"/>
      <c r="IL2749"/>
      <c r="IM2749"/>
      <c r="IN2749"/>
      <c r="IO2749"/>
      <c r="IP2749"/>
      <c r="IQ2749"/>
    </row>
    <row r="2750" spans="1:251" s="40" customFormat="1" ht="22.15" customHeight="1" x14ac:dyDescent="0.15">
      <c r="A2750" s="170">
        <v>4979844133006</v>
      </c>
      <c r="B2750" s="122">
        <v>369001</v>
      </c>
      <c r="C2750" s="32" t="s">
        <v>2930</v>
      </c>
      <c r="D2750" s="33">
        <v>0.1</v>
      </c>
      <c r="E2750" s="28">
        <v>650</v>
      </c>
      <c r="F2750" s="50"/>
      <c r="G2750" s="68"/>
      <c r="H2750" s="133"/>
      <c r="I2750" s="50"/>
      <c r="J2750" s="32" t="s">
        <v>2461</v>
      </c>
      <c r="K2750" s="32" t="s">
        <v>2458</v>
      </c>
      <c r="L2750" s="38"/>
      <c r="M2750" s="43" t="s">
        <v>30</v>
      </c>
      <c r="N2750"/>
      <c r="O2750"/>
      <c r="P2750"/>
      <c r="Q2750"/>
      <c r="R2750"/>
      <c r="S2750"/>
      <c r="T2750"/>
      <c r="U2750"/>
      <c r="V2750"/>
      <c r="W2750"/>
      <c r="X2750"/>
      <c r="Y2750"/>
      <c r="Z2750"/>
      <c r="AA2750"/>
      <c r="AB2750"/>
      <c r="AC2750"/>
      <c r="AD2750"/>
      <c r="AE2750"/>
      <c r="AF2750"/>
      <c r="AG2750"/>
      <c r="AH2750"/>
      <c r="AI2750"/>
      <c r="AJ2750"/>
      <c r="AK2750"/>
      <c r="AL2750"/>
      <c r="AM2750"/>
      <c r="AN2750"/>
      <c r="AO2750"/>
      <c r="AP2750"/>
      <c r="AQ2750"/>
      <c r="AR2750"/>
      <c r="AS2750"/>
      <c r="AT2750"/>
      <c r="AU2750"/>
      <c r="AV2750"/>
      <c r="AW2750"/>
      <c r="AX2750"/>
      <c r="AY2750"/>
      <c r="AZ2750"/>
      <c r="BA2750"/>
      <c r="BB2750"/>
      <c r="BC2750"/>
      <c r="BD2750"/>
      <c r="BE2750"/>
      <c r="BF2750"/>
      <c r="BG2750"/>
      <c r="BH2750"/>
      <c r="BI2750"/>
      <c r="BJ2750"/>
      <c r="BK2750"/>
      <c r="BL2750"/>
      <c r="BM2750"/>
      <c r="BN2750"/>
      <c r="BO2750"/>
      <c r="BP2750"/>
      <c r="BQ2750"/>
      <c r="BR2750"/>
      <c r="BS2750"/>
      <c r="BT2750"/>
      <c r="BU2750"/>
      <c r="BV2750"/>
      <c r="BW2750"/>
      <c r="BX2750"/>
      <c r="BY2750"/>
      <c r="BZ2750"/>
      <c r="CA2750"/>
      <c r="CB2750"/>
      <c r="CC2750"/>
      <c r="CD2750"/>
      <c r="CE2750"/>
      <c r="CF2750"/>
      <c r="CG2750"/>
      <c r="CH2750"/>
      <c r="CI2750"/>
      <c r="CJ2750"/>
      <c r="CK2750"/>
      <c r="CL2750"/>
      <c r="CM2750"/>
      <c r="CN2750"/>
      <c r="CO2750"/>
      <c r="CP2750"/>
      <c r="CQ2750"/>
      <c r="CR2750"/>
      <c r="CS2750"/>
      <c r="CT2750"/>
      <c r="CU2750"/>
      <c r="CV2750"/>
      <c r="CW2750"/>
      <c r="CX2750"/>
      <c r="CY2750"/>
      <c r="CZ2750"/>
      <c r="DA2750"/>
      <c r="DB2750"/>
      <c r="DC2750"/>
      <c r="DD2750"/>
      <c r="DE2750"/>
      <c r="DF2750"/>
      <c r="DG2750"/>
      <c r="DH2750"/>
      <c r="DI2750"/>
      <c r="DJ2750"/>
      <c r="DK2750"/>
      <c r="DL2750"/>
      <c r="DM2750"/>
      <c r="DN2750"/>
      <c r="DO2750"/>
      <c r="DP2750"/>
      <c r="DQ2750"/>
      <c r="DR2750"/>
      <c r="DS2750"/>
      <c r="DT2750"/>
      <c r="DU2750"/>
      <c r="DV2750"/>
      <c r="DW2750"/>
      <c r="DX2750"/>
      <c r="DY2750"/>
      <c r="DZ2750"/>
      <c r="EA2750"/>
      <c r="EB2750"/>
      <c r="EC2750"/>
      <c r="ED2750"/>
      <c r="EE2750"/>
      <c r="EF2750"/>
      <c r="EG2750"/>
      <c r="EH2750"/>
      <c r="EI2750"/>
      <c r="EJ2750"/>
      <c r="EK2750"/>
      <c r="EL2750"/>
      <c r="EM2750"/>
      <c r="EN2750"/>
      <c r="EO2750"/>
      <c r="EP2750"/>
      <c r="EQ2750"/>
      <c r="ER2750"/>
      <c r="ES2750"/>
      <c r="ET2750"/>
      <c r="EU2750"/>
      <c r="EV2750"/>
      <c r="EW2750"/>
      <c r="EX2750"/>
      <c r="EY2750"/>
      <c r="EZ2750"/>
      <c r="FA2750"/>
      <c r="FB2750"/>
      <c r="FC2750"/>
      <c r="FD2750"/>
      <c r="FE2750"/>
      <c r="FF2750"/>
      <c r="FG2750"/>
      <c r="FH2750"/>
      <c r="FI2750"/>
      <c r="FJ2750"/>
      <c r="FK2750"/>
      <c r="FL2750"/>
      <c r="FM2750"/>
      <c r="FN2750"/>
      <c r="FO2750"/>
      <c r="FP2750"/>
      <c r="FQ2750"/>
      <c r="FR2750"/>
      <c r="FS2750"/>
      <c r="FT2750"/>
      <c r="FU2750"/>
      <c r="FV2750"/>
      <c r="FW2750"/>
      <c r="FX2750"/>
      <c r="FY2750"/>
      <c r="FZ2750"/>
      <c r="GA2750"/>
      <c r="GB2750"/>
      <c r="GC2750"/>
      <c r="GD2750"/>
      <c r="GE2750"/>
      <c r="GF2750"/>
      <c r="GG2750"/>
      <c r="GH2750"/>
      <c r="GI2750"/>
      <c r="GJ2750"/>
      <c r="GK2750"/>
      <c r="GL2750"/>
      <c r="GM2750"/>
      <c r="GN2750"/>
      <c r="GO2750"/>
      <c r="GP2750"/>
      <c r="GQ2750"/>
      <c r="GR2750"/>
      <c r="GS2750"/>
      <c r="GT2750"/>
      <c r="GU2750"/>
      <c r="GV2750"/>
      <c r="GW2750"/>
      <c r="GX2750"/>
      <c r="GY2750"/>
      <c r="GZ2750"/>
      <c r="HA2750"/>
      <c r="HB2750"/>
      <c r="HC2750"/>
      <c r="HD2750"/>
      <c r="HE2750"/>
      <c r="HF2750"/>
      <c r="HG2750"/>
      <c r="HH2750"/>
      <c r="HI2750"/>
      <c r="HJ2750"/>
      <c r="HK2750"/>
      <c r="HL2750"/>
      <c r="HM2750"/>
      <c r="HN2750"/>
      <c r="HO2750"/>
      <c r="HP2750"/>
      <c r="HQ2750"/>
      <c r="HR2750"/>
      <c r="HS2750"/>
      <c r="HT2750"/>
      <c r="HU2750"/>
      <c r="HV2750"/>
      <c r="HW2750"/>
      <c r="HX2750"/>
      <c r="HY2750"/>
      <c r="HZ2750"/>
      <c r="IA2750"/>
      <c r="IB2750"/>
      <c r="IC2750"/>
      <c r="ID2750"/>
      <c r="IE2750"/>
      <c r="IF2750"/>
      <c r="IG2750"/>
      <c r="IH2750"/>
      <c r="II2750"/>
      <c r="IJ2750"/>
      <c r="IK2750"/>
      <c r="IL2750"/>
      <c r="IM2750"/>
      <c r="IN2750"/>
      <c r="IO2750"/>
      <c r="IP2750"/>
      <c r="IQ2750"/>
    </row>
    <row r="2751" spans="1:251" s="40" customFormat="1" ht="22.15" customHeight="1" x14ac:dyDescent="0.15">
      <c r="A2751" s="89">
        <v>4979844512009</v>
      </c>
      <c r="B2751" s="122">
        <v>369052</v>
      </c>
      <c r="C2751" t="s">
        <v>3062</v>
      </c>
      <c r="D2751" s="33">
        <v>0.1</v>
      </c>
      <c r="E2751" s="28">
        <v>3100</v>
      </c>
      <c r="F2751" s="63"/>
      <c r="G2751" s="68"/>
      <c r="H2751" s="133"/>
      <c r="I2751" s="63"/>
      <c r="J2751" s="32" t="s">
        <v>2461</v>
      </c>
      <c r="K2751" s="32" t="s">
        <v>2458</v>
      </c>
      <c r="L2751" s="39"/>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c r="AQ2751"/>
      <c r="AR2751"/>
      <c r="AS2751"/>
      <c r="AT2751"/>
      <c r="AU2751"/>
      <c r="AV2751"/>
      <c r="AW2751"/>
      <c r="AX2751"/>
      <c r="AY2751"/>
      <c r="AZ2751"/>
      <c r="BA2751"/>
      <c r="BB2751"/>
      <c r="BC2751"/>
      <c r="BD2751"/>
      <c r="BE2751"/>
      <c r="BF2751"/>
      <c r="BG2751"/>
      <c r="BH2751"/>
      <c r="BI2751"/>
      <c r="BJ2751"/>
      <c r="BK2751"/>
      <c r="BL2751"/>
      <c r="BM2751"/>
      <c r="BN2751"/>
      <c r="BO2751"/>
      <c r="BP2751"/>
      <c r="BQ2751"/>
      <c r="BR2751"/>
      <c r="BS2751"/>
      <c r="BT2751"/>
      <c r="BU2751"/>
      <c r="BV2751"/>
      <c r="BW2751"/>
      <c r="BX2751"/>
      <c r="BY2751"/>
      <c r="BZ2751"/>
      <c r="CA2751"/>
      <c r="CB2751"/>
      <c r="CC2751"/>
      <c r="CD2751"/>
      <c r="CE2751"/>
      <c r="CF2751"/>
      <c r="CG2751"/>
      <c r="CH2751"/>
      <c r="CI2751"/>
      <c r="CJ2751"/>
      <c r="CK2751"/>
      <c r="CL2751"/>
      <c r="CM2751"/>
      <c r="CN2751"/>
      <c r="CO2751"/>
      <c r="CP2751"/>
      <c r="CQ2751"/>
      <c r="CR2751"/>
      <c r="CS2751"/>
      <c r="CT2751"/>
      <c r="CU2751"/>
      <c r="CV2751"/>
      <c r="CW2751"/>
      <c r="CX2751"/>
      <c r="CY2751"/>
      <c r="CZ2751"/>
      <c r="DA2751"/>
      <c r="DB2751"/>
      <c r="DC2751"/>
      <c r="DD2751"/>
      <c r="DE2751"/>
      <c r="DF2751"/>
      <c r="DG2751"/>
      <c r="DH2751"/>
      <c r="DI2751"/>
      <c r="DJ2751"/>
      <c r="DK2751"/>
      <c r="DL2751"/>
      <c r="DM2751"/>
      <c r="DN2751"/>
      <c r="DO2751"/>
      <c r="DP2751"/>
      <c r="DQ2751"/>
      <c r="DR2751"/>
      <c r="DS2751"/>
      <c r="DT2751"/>
      <c r="DU2751"/>
      <c r="DV2751"/>
      <c r="DW2751"/>
      <c r="DX2751"/>
      <c r="DY2751"/>
      <c r="DZ2751"/>
      <c r="EA2751"/>
      <c r="EB2751"/>
      <c r="EC2751"/>
      <c r="ED2751"/>
      <c r="EE2751"/>
      <c r="EF2751"/>
      <c r="EG2751"/>
      <c r="EH2751"/>
      <c r="EI2751"/>
      <c r="EJ2751"/>
      <c r="EK2751"/>
      <c r="EL2751"/>
      <c r="EM2751"/>
      <c r="EN2751"/>
      <c r="EO2751"/>
      <c r="EP2751"/>
      <c r="EQ2751"/>
      <c r="ER2751"/>
      <c r="ES2751"/>
      <c r="ET2751"/>
      <c r="EU2751"/>
      <c r="EV2751"/>
      <c r="EW2751"/>
      <c r="EX2751"/>
      <c r="EY2751"/>
      <c r="EZ2751"/>
      <c r="FA2751"/>
      <c r="FB2751"/>
      <c r="FC2751"/>
      <c r="FD2751"/>
      <c r="FE2751"/>
      <c r="FF2751"/>
      <c r="FG2751"/>
      <c r="FH2751"/>
      <c r="FI2751"/>
      <c r="FJ2751"/>
      <c r="FK2751"/>
      <c r="FL2751"/>
      <c r="FM2751"/>
      <c r="FN2751"/>
      <c r="FO2751"/>
      <c r="FP2751"/>
      <c r="FQ2751"/>
      <c r="FR2751"/>
      <c r="FS2751"/>
      <c r="FT2751"/>
      <c r="FU2751"/>
      <c r="FV2751"/>
      <c r="FW2751"/>
      <c r="FX2751"/>
      <c r="FY2751"/>
      <c r="FZ2751"/>
      <c r="GA2751"/>
      <c r="GB2751"/>
      <c r="GC2751"/>
      <c r="GD2751"/>
      <c r="GE2751"/>
      <c r="GF2751"/>
      <c r="GG2751"/>
      <c r="GH2751"/>
      <c r="GI2751"/>
      <c r="GJ2751"/>
      <c r="GK2751"/>
      <c r="GL2751"/>
      <c r="GM2751"/>
      <c r="GN2751"/>
      <c r="GO2751"/>
      <c r="GP2751"/>
      <c r="GQ2751"/>
      <c r="GR2751"/>
      <c r="GS2751"/>
      <c r="GT2751"/>
      <c r="GU2751"/>
      <c r="GV2751"/>
      <c r="GW2751"/>
      <c r="GX2751"/>
      <c r="GY2751"/>
      <c r="GZ2751"/>
      <c r="HA2751"/>
      <c r="HB2751"/>
      <c r="HC2751"/>
      <c r="HD2751"/>
      <c r="HE2751"/>
      <c r="HF2751"/>
      <c r="HG2751"/>
      <c r="HH2751"/>
      <c r="HI2751"/>
      <c r="HJ2751"/>
      <c r="HK2751"/>
      <c r="HL2751"/>
      <c r="HM2751"/>
      <c r="HN2751"/>
      <c r="HO2751"/>
      <c r="HP2751"/>
      <c r="HQ2751"/>
      <c r="HR2751"/>
      <c r="HS2751"/>
      <c r="HT2751"/>
      <c r="HU2751"/>
      <c r="HV2751"/>
      <c r="HW2751"/>
      <c r="HX2751"/>
      <c r="HY2751"/>
      <c r="HZ2751"/>
      <c r="IA2751"/>
      <c r="IB2751"/>
      <c r="IC2751"/>
      <c r="ID2751"/>
      <c r="IE2751"/>
      <c r="IF2751"/>
      <c r="IG2751"/>
      <c r="IH2751"/>
      <c r="II2751"/>
      <c r="IJ2751"/>
      <c r="IK2751"/>
      <c r="IL2751"/>
      <c r="IM2751"/>
      <c r="IN2751"/>
      <c r="IO2751"/>
      <c r="IP2751"/>
      <c r="IQ2751"/>
    </row>
    <row r="2752" spans="1:251" s="40" customFormat="1" ht="22.15" customHeight="1" x14ac:dyDescent="0.15">
      <c r="A2752" s="76">
        <v>4955574321012</v>
      </c>
      <c r="B2752" s="75">
        <v>532101</v>
      </c>
      <c r="C2752" s="74" t="s">
        <v>2196</v>
      </c>
      <c r="D2752" s="33">
        <v>0.1</v>
      </c>
      <c r="E2752" s="30" t="s">
        <v>2451</v>
      </c>
      <c r="F2752" s="50"/>
      <c r="G2752" s="68"/>
      <c r="H2752" s="133"/>
      <c r="I2752" s="50"/>
      <c r="J2752" s="32" t="s">
        <v>2461</v>
      </c>
      <c r="K2752" s="32" t="s">
        <v>2462</v>
      </c>
      <c r="L2752" s="86"/>
      <c r="M2752" s="43" t="s">
        <v>30</v>
      </c>
      <c r="N2752"/>
      <c r="O2752"/>
      <c r="P2752"/>
      <c r="Q2752"/>
      <c r="R2752"/>
      <c r="S2752"/>
      <c r="T2752"/>
      <c r="U2752"/>
      <c r="V2752"/>
      <c r="W2752"/>
      <c r="X2752"/>
      <c r="Y2752"/>
      <c r="Z2752"/>
      <c r="AA2752"/>
      <c r="AB2752"/>
      <c r="AC2752"/>
      <c r="AD2752"/>
      <c r="AE2752"/>
      <c r="AF2752"/>
      <c r="AG2752"/>
      <c r="AH2752"/>
      <c r="AI2752"/>
      <c r="AJ2752"/>
      <c r="AK2752"/>
      <c r="AL2752"/>
      <c r="AM2752"/>
      <c r="AN2752"/>
      <c r="AO2752"/>
      <c r="AP2752"/>
      <c r="AQ2752"/>
      <c r="AR2752"/>
      <c r="AS2752"/>
      <c r="AT2752"/>
      <c r="AU2752"/>
      <c r="AV2752"/>
      <c r="AW2752"/>
      <c r="AX2752"/>
      <c r="AY2752"/>
      <c r="AZ2752"/>
      <c r="BA2752"/>
      <c r="BB2752"/>
      <c r="BC2752"/>
      <c r="BD2752"/>
      <c r="BE2752"/>
      <c r="BF2752"/>
      <c r="BG2752"/>
      <c r="BH2752"/>
      <c r="BI2752"/>
      <c r="BJ2752"/>
      <c r="BK2752"/>
      <c r="BL2752"/>
      <c r="BM2752"/>
      <c r="BN2752"/>
      <c r="BO2752"/>
      <c r="BP2752"/>
      <c r="BQ2752"/>
      <c r="BR2752"/>
      <c r="BS2752"/>
      <c r="BT2752"/>
      <c r="BU2752"/>
      <c r="BV2752"/>
      <c r="BW2752"/>
      <c r="BX2752"/>
      <c r="BY2752"/>
      <c r="BZ2752"/>
      <c r="CA2752"/>
      <c r="CB2752"/>
      <c r="CC2752"/>
      <c r="CD2752"/>
      <c r="CE2752"/>
      <c r="CF2752"/>
      <c r="CG2752"/>
      <c r="CH2752"/>
      <c r="CI2752"/>
      <c r="CJ2752"/>
      <c r="CK2752"/>
      <c r="CL2752"/>
      <c r="CM2752"/>
      <c r="CN2752"/>
      <c r="CO2752"/>
      <c r="CP2752"/>
      <c r="CQ2752"/>
      <c r="CR2752"/>
      <c r="CS2752"/>
      <c r="CT2752"/>
      <c r="CU2752"/>
      <c r="CV2752"/>
      <c r="CW2752"/>
      <c r="CX2752"/>
      <c r="CY2752"/>
      <c r="CZ2752"/>
      <c r="DA2752"/>
      <c r="DB2752"/>
      <c r="DC2752"/>
      <c r="DD2752"/>
      <c r="DE2752"/>
      <c r="DF2752"/>
      <c r="DG2752"/>
      <c r="DH2752"/>
      <c r="DI2752"/>
      <c r="DJ2752"/>
      <c r="DK2752"/>
      <c r="DL2752"/>
      <c r="DM2752"/>
      <c r="DN2752"/>
      <c r="DO2752"/>
      <c r="DP2752"/>
      <c r="DQ2752"/>
      <c r="DR2752"/>
      <c r="DS2752"/>
      <c r="DT2752"/>
      <c r="DU2752"/>
      <c r="DV2752"/>
      <c r="DW2752"/>
      <c r="DX2752"/>
      <c r="DY2752"/>
      <c r="DZ2752"/>
      <c r="EA2752"/>
      <c r="EB2752"/>
      <c r="EC2752"/>
      <c r="ED2752"/>
      <c r="EE2752"/>
      <c r="EF2752"/>
      <c r="EG2752"/>
      <c r="EH2752"/>
      <c r="EI2752"/>
      <c r="EJ2752"/>
      <c r="EK2752"/>
      <c r="EL2752"/>
      <c r="EM2752"/>
      <c r="EN2752"/>
      <c r="EO2752"/>
      <c r="EP2752"/>
      <c r="EQ2752"/>
      <c r="ER2752"/>
      <c r="ES2752"/>
      <c r="ET2752"/>
      <c r="EU2752"/>
      <c r="EV2752"/>
      <c r="EW2752"/>
      <c r="EX2752"/>
      <c r="EY2752"/>
      <c r="EZ2752"/>
      <c r="FA2752"/>
      <c r="FB2752"/>
      <c r="FC2752"/>
      <c r="FD2752"/>
      <c r="FE2752"/>
      <c r="FF2752"/>
      <c r="FG2752"/>
      <c r="FH2752"/>
      <c r="FI2752"/>
      <c r="FJ2752"/>
      <c r="FK2752"/>
      <c r="FL2752"/>
      <c r="FM2752"/>
      <c r="FN2752"/>
      <c r="FO2752"/>
      <c r="FP2752"/>
      <c r="FQ2752"/>
      <c r="FR2752"/>
      <c r="FS2752"/>
      <c r="FT2752"/>
      <c r="FU2752"/>
      <c r="FV2752"/>
      <c r="FW2752"/>
      <c r="FX2752"/>
      <c r="FY2752"/>
      <c r="FZ2752"/>
      <c r="GA2752"/>
      <c r="GB2752"/>
      <c r="GC2752"/>
      <c r="GD2752"/>
      <c r="GE2752"/>
      <c r="GF2752"/>
      <c r="GG2752"/>
      <c r="GH2752"/>
      <c r="GI2752"/>
      <c r="GJ2752"/>
      <c r="GK2752"/>
      <c r="GL2752"/>
      <c r="GM2752"/>
      <c r="GN2752"/>
      <c r="GO2752"/>
      <c r="GP2752"/>
      <c r="GQ2752"/>
      <c r="GR2752"/>
      <c r="GS2752"/>
      <c r="GT2752"/>
      <c r="GU2752"/>
      <c r="GV2752"/>
      <c r="GW2752"/>
      <c r="GX2752"/>
      <c r="GY2752"/>
      <c r="GZ2752"/>
      <c r="HA2752"/>
      <c r="HB2752"/>
      <c r="HC2752"/>
      <c r="HD2752"/>
      <c r="HE2752"/>
      <c r="HF2752"/>
      <c r="HG2752"/>
      <c r="HH2752"/>
      <c r="HI2752"/>
      <c r="HJ2752"/>
      <c r="HK2752"/>
      <c r="HL2752"/>
      <c r="HM2752"/>
      <c r="HN2752"/>
      <c r="HO2752"/>
      <c r="HP2752"/>
      <c r="HQ2752"/>
      <c r="HR2752"/>
      <c r="HS2752"/>
      <c r="HT2752"/>
      <c r="HU2752"/>
      <c r="HV2752"/>
      <c r="HW2752"/>
      <c r="HX2752"/>
      <c r="HY2752"/>
      <c r="HZ2752"/>
      <c r="IA2752"/>
      <c r="IB2752"/>
      <c r="IC2752"/>
      <c r="ID2752"/>
      <c r="IE2752"/>
      <c r="IF2752"/>
      <c r="IG2752"/>
      <c r="IH2752"/>
      <c r="II2752"/>
      <c r="IJ2752"/>
      <c r="IK2752"/>
      <c r="IL2752"/>
      <c r="IM2752"/>
      <c r="IN2752"/>
      <c r="IO2752"/>
      <c r="IP2752"/>
      <c r="IQ2752"/>
    </row>
    <row r="2753" spans="1:251" s="40" customFormat="1" ht="22.15" customHeight="1" x14ac:dyDescent="0.15">
      <c r="A2753" s="60">
        <v>4955574321029</v>
      </c>
      <c r="B2753" s="122">
        <v>532102</v>
      </c>
      <c r="C2753" s="59" t="s">
        <v>3061</v>
      </c>
      <c r="D2753" s="33">
        <v>0.1</v>
      </c>
      <c r="E2753" s="30" t="s">
        <v>2451</v>
      </c>
      <c r="F2753" s="50"/>
      <c r="G2753" s="68"/>
      <c r="H2753" s="133"/>
      <c r="I2753" s="50"/>
      <c r="J2753" s="32" t="s">
        <v>2461</v>
      </c>
      <c r="K2753" s="32" t="s">
        <v>2462</v>
      </c>
      <c r="L2753" s="38"/>
      <c r="M2753" s="43" t="s">
        <v>30</v>
      </c>
      <c r="N2753"/>
      <c r="O2753"/>
      <c r="P2753"/>
      <c r="Q2753"/>
      <c r="R2753"/>
      <c r="S2753"/>
      <c r="T2753"/>
      <c r="U2753"/>
      <c r="V2753"/>
      <c r="W2753"/>
      <c r="X2753"/>
      <c r="Y2753"/>
      <c r="Z2753"/>
      <c r="AA2753"/>
      <c r="AB2753"/>
      <c r="AC2753"/>
      <c r="AD2753"/>
      <c r="AE2753"/>
      <c r="AF2753"/>
      <c r="AG2753"/>
      <c r="AH2753"/>
      <c r="AI2753"/>
      <c r="AJ2753"/>
      <c r="AK2753"/>
      <c r="AL2753"/>
      <c r="AM2753"/>
      <c r="AN2753"/>
      <c r="AO2753"/>
      <c r="AP2753"/>
      <c r="AQ2753"/>
      <c r="AR2753"/>
      <c r="AS2753"/>
      <c r="AT2753"/>
      <c r="AU2753"/>
      <c r="AV2753"/>
      <c r="AW2753"/>
      <c r="AX2753"/>
      <c r="AY2753"/>
      <c r="AZ2753"/>
      <c r="BA2753"/>
      <c r="BB2753"/>
      <c r="BC2753"/>
      <c r="BD2753"/>
      <c r="BE2753"/>
      <c r="BF2753"/>
      <c r="BG2753"/>
      <c r="BH2753"/>
      <c r="BI2753"/>
      <c r="BJ2753"/>
      <c r="BK2753"/>
      <c r="BL2753"/>
      <c r="BM2753"/>
      <c r="BN2753"/>
      <c r="BO2753"/>
      <c r="BP2753"/>
      <c r="BQ2753"/>
      <c r="BR2753"/>
      <c r="BS2753"/>
      <c r="BT2753"/>
      <c r="BU2753"/>
      <c r="BV2753"/>
      <c r="BW2753"/>
      <c r="BX2753"/>
      <c r="BY2753"/>
      <c r="BZ2753"/>
      <c r="CA2753"/>
      <c r="CB2753"/>
      <c r="CC2753"/>
      <c r="CD2753"/>
      <c r="CE2753"/>
      <c r="CF2753"/>
      <c r="CG2753"/>
      <c r="CH2753"/>
      <c r="CI2753"/>
      <c r="CJ2753"/>
      <c r="CK2753"/>
      <c r="CL2753"/>
      <c r="CM2753"/>
      <c r="CN2753"/>
      <c r="CO2753"/>
      <c r="CP2753"/>
      <c r="CQ2753"/>
      <c r="CR2753"/>
      <c r="CS2753"/>
      <c r="CT2753"/>
      <c r="CU2753"/>
      <c r="CV2753"/>
      <c r="CW2753"/>
      <c r="CX2753"/>
      <c r="CY2753"/>
      <c r="CZ2753"/>
      <c r="DA2753"/>
      <c r="DB2753"/>
      <c r="DC2753"/>
      <c r="DD2753"/>
      <c r="DE2753"/>
      <c r="DF2753"/>
      <c r="DG2753"/>
      <c r="DH2753"/>
      <c r="DI2753"/>
      <c r="DJ2753"/>
      <c r="DK2753"/>
      <c r="DL2753"/>
      <c r="DM2753"/>
      <c r="DN2753"/>
      <c r="DO2753"/>
      <c r="DP2753"/>
      <c r="DQ2753"/>
      <c r="DR2753"/>
      <c r="DS2753"/>
      <c r="DT2753"/>
      <c r="DU2753"/>
      <c r="DV2753"/>
      <c r="DW2753"/>
      <c r="DX2753"/>
      <c r="DY2753"/>
      <c r="DZ2753"/>
      <c r="EA2753"/>
      <c r="EB2753"/>
      <c r="EC2753"/>
      <c r="ED2753"/>
      <c r="EE2753"/>
      <c r="EF2753"/>
      <c r="EG2753"/>
      <c r="EH2753"/>
      <c r="EI2753"/>
      <c r="EJ2753"/>
      <c r="EK2753"/>
      <c r="EL2753"/>
      <c r="EM2753"/>
      <c r="EN2753"/>
      <c r="EO2753"/>
      <c r="EP2753"/>
      <c r="EQ2753"/>
      <c r="ER2753"/>
      <c r="ES2753"/>
      <c r="ET2753"/>
      <c r="EU2753"/>
      <c r="EV2753"/>
      <c r="EW2753"/>
      <c r="EX2753"/>
      <c r="EY2753"/>
      <c r="EZ2753"/>
      <c r="FA2753"/>
      <c r="FB2753"/>
      <c r="FC2753"/>
      <c r="FD2753"/>
      <c r="FE2753"/>
      <c r="FF2753"/>
      <c r="FG2753"/>
      <c r="FH2753"/>
      <c r="FI2753"/>
      <c r="FJ2753"/>
      <c r="FK2753"/>
      <c r="FL2753"/>
      <c r="FM2753"/>
      <c r="FN2753"/>
      <c r="FO2753"/>
      <c r="FP2753"/>
      <c r="FQ2753"/>
      <c r="FR2753"/>
      <c r="FS2753"/>
      <c r="FT2753"/>
      <c r="FU2753"/>
      <c r="FV2753"/>
      <c r="FW2753"/>
      <c r="FX2753"/>
      <c r="FY2753"/>
      <c r="FZ2753"/>
      <c r="GA2753"/>
      <c r="GB2753"/>
      <c r="GC2753"/>
      <c r="GD2753"/>
      <c r="GE2753"/>
      <c r="GF2753"/>
      <c r="GG2753"/>
      <c r="GH2753"/>
      <c r="GI2753"/>
      <c r="GJ2753"/>
      <c r="GK2753"/>
      <c r="GL2753"/>
      <c r="GM2753"/>
      <c r="GN2753"/>
      <c r="GO2753"/>
      <c r="GP2753"/>
      <c r="GQ2753"/>
      <c r="GR2753"/>
      <c r="GS2753"/>
      <c r="GT2753"/>
      <c r="GU2753"/>
      <c r="GV2753"/>
      <c r="GW2753"/>
      <c r="GX2753"/>
      <c r="GY2753"/>
      <c r="GZ2753"/>
      <c r="HA2753"/>
      <c r="HB2753"/>
      <c r="HC2753"/>
      <c r="HD2753"/>
      <c r="HE2753"/>
      <c r="HF2753"/>
      <c r="HG2753"/>
      <c r="HH2753"/>
      <c r="HI2753"/>
      <c r="HJ2753"/>
      <c r="HK2753"/>
      <c r="HL2753"/>
      <c r="HM2753"/>
      <c r="HN2753"/>
      <c r="HO2753"/>
      <c r="HP2753"/>
      <c r="HQ2753"/>
      <c r="HR2753"/>
      <c r="HS2753"/>
      <c r="HT2753"/>
      <c r="HU2753"/>
      <c r="HV2753"/>
      <c r="HW2753"/>
      <c r="HX2753"/>
      <c r="HY2753"/>
      <c r="HZ2753"/>
      <c r="IA2753"/>
      <c r="IB2753"/>
      <c r="IC2753"/>
      <c r="ID2753"/>
      <c r="IE2753"/>
      <c r="IF2753"/>
      <c r="IG2753"/>
      <c r="IH2753"/>
      <c r="II2753"/>
      <c r="IJ2753"/>
      <c r="IK2753"/>
      <c r="IL2753"/>
      <c r="IM2753"/>
      <c r="IN2753"/>
      <c r="IO2753"/>
      <c r="IP2753"/>
      <c r="IQ2753"/>
    </row>
    <row r="2754" spans="1:251" s="40" customFormat="1" ht="22.15" customHeight="1" x14ac:dyDescent="0.15">
      <c r="A2754" s="170">
        <v>4955574704143</v>
      </c>
      <c r="B2754" s="122">
        <v>704143</v>
      </c>
      <c r="C2754" s="32" t="s">
        <v>1961</v>
      </c>
      <c r="D2754" s="33">
        <v>0.1</v>
      </c>
      <c r="E2754" s="28">
        <v>600</v>
      </c>
      <c r="F2754" s="50"/>
      <c r="G2754" s="68"/>
      <c r="H2754" s="133"/>
      <c r="I2754" s="50"/>
      <c r="J2754" s="32" t="s">
        <v>2461</v>
      </c>
      <c r="K2754" s="32" t="s">
        <v>2458</v>
      </c>
      <c r="L2754" s="38"/>
      <c r="M2754" s="43"/>
      <c r="N2754"/>
      <c r="O2754"/>
      <c r="P2754"/>
      <c r="Q2754"/>
      <c r="R2754"/>
      <c r="S2754"/>
      <c r="T2754"/>
      <c r="U2754"/>
      <c r="V2754"/>
      <c r="W2754"/>
      <c r="X2754"/>
      <c r="Y2754"/>
      <c r="Z2754"/>
      <c r="AA2754"/>
      <c r="AB2754"/>
      <c r="AC2754"/>
      <c r="AD2754"/>
      <c r="AE2754"/>
      <c r="AF2754"/>
      <c r="AG2754"/>
      <c r="AH2754"/>
      <c r="AI2754"/>
      <c r="AJ2754"/>
      <c r="AK2754"/>
      <c r="AL2754"/>
      <c r="AM2754"/>
      <c r="AN2754"/>
      <c r="AO2754"/>
      <c r="AP2754"/>
      <c r="AQ2754"/>
      <c r="AR2754"/>
      <c r="AS2754"/>
      <c r="AT2754"/>
      <c r="AU2754"/>
      <c r="AV2754"/>
      <c r="AW2754"/>
      <c r="AX2754"/>
      <c r="AY2754"/>
      <c r="AZ2754"/>
      <c r="BA2754"/>
      <c r="BB2754"/>
      <c r="BC2754"/>
      <c r="BD2754"/>
      <c r="BE2754"/>
      <c r="BF2754"/>
      <c r="BG2754"/>
      <c r="BH2754"/>
      <c r="BI2754"/>
      <c r="BJ2754"/>
      <c r="BK2754"/>
      <c r="BL2754"/>
      <c r="BM2754"/>
      <c r="BN2754"/>
      <c r="BO2754"/>
      <c r="BP2754"/>
      <c r="BQ2754"/>
      <c r="BR2754"/>
      <c r="BS2754"/>
      <c r="BT2754"/>
      <c r="BU2754"/>
      <c r="BV2754"/>
      <c r="BW2754"/>
      <c r="BX2754"/>
      <c r="BY2754"/>
      <c r="BZ2754"/>
      <c r="CA2754"/>
      <c r="CB2754"/>
      <c r="CC2754"/>
      <c r="CD2754"/>
      <c r="CE2754"/>
      <c r="CF2754"/>
      <c r="CG2754"/>
      <c r="CH2754"/>
      <c r="CI2754"/>
      <c r="CJ2754"/>
      <c r="CK2754"/>
      <c r="CL2754"/>
      <c r="CM2754"/>
      <c r="CN2754"/>
      <c r="CO2754"/>
      <c r="CP2754"/>
      <c r="CQ2754"/>
      <c r="CR2754"/>
      <c r="CS2754"/>
      <c r="CT2754"/>
      <c r="CU2754"/>
      <c r="CV2754"/>
      <c r="CW2754"/>
      <c r="CX2754"/>
      <c r="CY2754"/>
      <c r="CZ2754"/>
      <c r="DA2754"/>
      <c r="DB2754"/>
      <c r="DC2754"/>
      <c r="DD2754"/>
      <c r="DE2754"/>
      <c r="DF2754"/>
      <c r="DG2754"/>
      <c r="DH2754"/>
      <c r="DI2754"/>
      <c r="DJ2754"/>
      <c r="DK2754"/>
      <c r="DL2754"/>
      <c r="DM2754"/>
      <c r="DN2754"/>
      <c r="DO2754"/>
      <c r="DP2754"/>
      <c r="DQ2754"/>
      <c r="DR2754"/>
      <c r="DS2754"/>
      <c r="DT2754"/>
      <c r="DU2754"/>
      <c r="DV2754"/>
      <c r="DW2754"/>
      <c r="DX2754"/>
      <c r="DY2754"/>
      <c r="DZ2754"/>
      <c r="EA2754"/>
      <c r="EB2754"/>
      <c r="EC2754"/>
      <c r="ED2754"/>
      <c r="EE2754"/>
      <c r="EF2754"/>
      <c r="EG2754"/>
      <c r="EH2754"/>
      <c r="EI2754"/>
      <c r="EJ2754"/>
      <c r="EK2754"/>
      <c r="EL2754"/>
      <c r="EM2754"/>
      <c r="EN2754"/>
      <c r="EO2754"/>
      <c r="EP2754"/>
      <c r="EQ2754"/>
      <c r="ER2754"/>
      <c r="ES2754"/>
      <c r="ET2754"/>
      <c r="EU2754"/>
      <c r="EV2754"/>
      <c r="EW2754"/>
      <c r="EX2754"/>
      <c r="EY2754"/>
      <c r="EZ2754"/>
      <c r="FA2754"/>
      <c r="FB2754"/>
      <c r="FC2754"/>
      <c r="FD2754"/>
      <c r="FE2754"/>
      <c r="FF2754"/>
      <c r="FG2754"/>
      <c r="FH2754"/>
      <c r="FI2754"/>
      <c r="FJ2754"/>
      <c r="FK2754"/>
      <c r="FL2754"/>
      <c r="FM2754"/>
      <c r="FN2754"/>
      <c r="FO2754"/>
      <c r="FP2754"/>
      <c r="FQ2754"/>
      <c r="FR2754"/>
      <c r="FS2754"/>
      <c r="FT2754"/>
      <c r="FU2754"/>
      <c r="FV2754"/>
      <c r="FW2754"/>
      <c r="FX2754"/>
      <c r="FY2754"/>
      <c r="FZ2754"/>
      <c r="GA2754"/>
      <c r="GB2754"/>
      <c r="GC2754"/>
      <c r="GD2754"/>
      <c r="GE2754"/>
      <c r="GF2754"/>
      <c r="GG2754"/>
      <c r="GH2754"/>
      <c r="GI2754"/>
      <c r="GJ2754"/>
      <c r="GK2754"/>
      <c r="GL2754"/>
      <c r="GM2754"/>
      <c r="GN2754"/>
      <c r="GO2754"/>
      <c r="GP2754"/>
      <c r="GQ2754"/>
      <c r="GR2754"/>
      <c r="GS2754"/>
      <c r="GT2754"/>
      <c r="GU2754"/>
      <c r="GV2754"/>
      <c r="GW2754"/>
      <c r="GX2754"/>
      <c r="GY2754"/>
      <c r="GZ2754"/>
      <c r="HA2754"/>
      <c r="HB2754"/>
      <c r="HC2754"/>
      <c r="HD2754"/>
      <c r="HE2754"/>
      <c r="HF2754"/>
      <c r="HG2754"/>
      <c r="HH2754"/>
      <c r="HI2754"/>
      <c r="HJ2754"/>
      <c r="HK2754"/>
      <c r="HL2754"/>
      <c r="HM2754"/>
      <c r="HN2754"/>
      <c r="HO2754"/>
      <c r="HP2754"/>
      <c r="HQ2754"/>
      <c r="HR2754"/>
      <c r="HS2754"/>
      <c r="HT2754"/>
      <c r="HU2754"/>
      <c r="HV2754"/>
      <c r="HW2754"/>
      <c r="HX2754"/>
      <c r="HY2754"/>
      <c r="HZ2754"/>
      <c r="IA2754"/>
      <c r="IB2754"/>
      <c r="IC2754"/>
      <c r="ID2754"/>
      <c r="IE2754"/>
      <c r="IF2754"/>
      <c r="IG2754"/>
      <c r="IH2754"/>
      <c r="II2754"/>
      <c r="IJ2754"/>
      <c r="IK2754"/>
      <c r="IL2754"/>
      <c r="IM2754"/>
      <c r="IN2754"/>
      <c r="IO2754"/>
      <c r="IP2754"/>
      <c r="IQ2754"/>
    </row>
    <row r="2755" spans="1:251" ht="22.15" customHeight="1" x14ac:dyDescent="0.15">
      <c r="A2755" s="170">
        <v>4955574704280</v>
      </c>
      <c r="B2755" s="122">
        <v>704280</v>
      </c>
      <c r="C2755" s="32" t="s">
        <v>1962</v>
      </c>
      <c r="D2755" s="33">
        <v>0.1</v>
      </c>
      <c r="E2755" s="28">
        <v>600</v>
      </c>
      <c r="G2755" s="68"/>
      <c r="J2755" s="32" t="s">
        <v>2461</v>
      </c>
      <c r="K2755" s="32" t="s">
        <v>2458</v>
      </c>
      <c r="L2755" s="38"/>
      <c r="M2755" s="43"/>
    </row>
    <row r="2756" spans="1:251" ht="22.15" customHeight="1" x14ac:dyDescent="0.15">
      <c r="A2756" s="84">
        <v>4955574723014</v>
      </c>
      <c r="B2756" s="122">
        <v>772301</v>
      </c>
      <c r="C2756" s="85" t="s">
        <v>1963</v>
      </c>
      <c r="D2756" s="33">
        <v>0.1</v>
      </c>
      <c r="E2756" s="30" t="s">
        <v>2451</v>
      </c>
      <c r="G2756" s="68"/>
      <c r="H2756" s="185"/>
      <c r="I2756" s="63"/>
      <c r="J2756" s="32" t="s">
        <v>2461</v>
      </c>
      <c r="K2756" s="32" t="s">
        <v>2462</v>
      </c>
    </row>
    <row r="2757" spans="1:251" ht="22.15" customHeight="1" x14ac:dyDescent="0.15">
      <c r="A2757" s="84">
        <v>4955574723021</v>
      </c>
      <c r="B2757" s="122">
        <v>772302</v>
      </c>
      <c r="C2757" s="85" t="s">
        <v>1964</v>
      </c>
      <c r="D2757" s="33">
        <v>0.1</v>
      </c>
      <c r="E2757" s="30" t="s">
        <v>2451</v>
      </c>
      <c r="G2757" s="68"/>
      <c r="J2757" s="32" t="s">
        <v>2461</v>
      </c>
      <c r="K2757" s="32" t="s">
        <v>2462</v>
      </c>
    </row>
    <row r="2758" spans="1:251" ht="22.15" customHeight="1" x14ac:dyDescent="0.15">
      <c r="A2758" s="84">
        <v>4955574723038</v>
      </c>
      <c r="B2758" s="122">
        <v>772303</v>
      </c>
      <c r="C2758" s="85" t="s">
        <v>1965</v>
      </c>
      <c r="D2758" s="33">
        <v>0.1</v>
      </c>
      <c r="E2758" s="30" t="s">
        <v>2451</v>
      </c>
      <c r="G2758" s="68"/>
      <c r="H2758" s="185"/>
      <c r="I2758" s="63"/>
      <c r="J2758" s="32" t="s">
        <v>2461</v>
      </c>
      <c r="K2758" s="32" t="s">
        <v>2462</v>
      </c>
    </row>
    <row r="2759" spans="1:251" ht="22.15" customHeight="1" x14ac:dyDescent="0.15">
      <c r="A2759" s="84">
        <v>4955574723045</v>
      </c>
      <c r="B2759" s="122">
        <v>772304</v>
      </c>
      <c r="C2759" s="85" t="s">
        <v>1966</v>
      </c>
      <c r="D2759" s="33">
        <v>0.1</v>
      </c>
      <c r="E2759" s="30" t="s">
        <v>2451</v>
      </c>
      <c r="G2759" s="68"/>
      <c r="J2759" s="32" t="s">
        <v>2461</v>
      </c>
      <c r="K2759" s="32" t="s">
        <v>2462</v>
      </c>
    </row>
    <row r="2760" spans="1:251" ht="22.15" customHeight="1" x14ac:dyDescent="0.15">
      <c r="A2760" s="89">
        <v>4955574723076</v>
      </c>
      <c r="B2760" s="122">
        <v>772307</v>
      </c>
      <c r="C2760" t="s">
        <v>2193</v>
      </c>
      <c r="D2760" s="33">
        <v>0.1</v>
      </c>
      <c r="E2760" s="30" t="s">
        <v>2451</v>
      </c>
      <c r="G2760" s="68"/>
      <c r="J2760" s="32" t="s">
        <v>2461</v>
      </c>
      <c r="K2760" s="32" t="s">
        <v>2462</v>
      </c>
    </row>
    <row r="2761" spans="1:251" ht="22.15" customHeight="1" x14ac:dyDescent="0.15">
      <c r="A2761" s="89">
        <v>4955574723083</v>
      </c>
      <c r="B2761" s="122">
        <v>772308</v>
      </c>
      <c r="C2761" t="s">
        <v>2194</v>
      </c>
      <c r="D2761" s="33">
        <v>0.1</v>
      </c>
      <c r="E2761" s="30" t="s">
        <v>2451</v>
      </c>
      <c r="G2761" s="68"/>
      <c r="J2761" s="32" t="s">
        <v>2461</v>
      </c>
      <c r="K2761" s="32" t="s">
        <v>2462</v>
      </c>
    </row>
    <row r="2762" spans="1:251" ht="22.15" customHeight="1" x14ac:dyDescent="0.15">
      <c r="A2762" s="76">
        <v>4955574723090</v>
      </c>
      <c r="B2762" s="75">
        <v>772309</v>
      </c>
      <c r="C2762" s="74" t="s">
        <v>2195</v>
      </c>
      <c r="D2762" s="33">
        <v>0.1</v>
      </c>
      <c r="E2762" s="30" t="s">
        <v>2451</v>
      </c>
      <c r="G2762" s="68"/>
      <c r="J2762" s="32" t="s">
        <v>2461</v>
      </c>
      <c r="K2762" s="32" t="s">
        <v>2462</v>
      </c>
      <c r="L2762" s="86"/>
      <c r="M2762" s="36"/>
    </row>
    <row r="2763" spans="1:251" ht="22.15" customHeight="1" x14ac:dyDescent="0.15">
      <c r="A2763" s="171">
        <v>4955574723113</v>
      </c>
      <c r="B2763" s="122">
        <v>772311</v>
      </c>
      <c r="C2763" s="85" t="s">
        <v>1967</v>
      </c>
      <c r="D2763" s="33">
        <v>0.1</v>
      </c>
      <c r="E2763" s="30" t="s">
        <v>2451</v>
      </c>
      <c r="G2763" s="68"/>
      <c r="J2763" s="32" t="s">
        <v>2461</v>
      </c>
      <c r="K2763" s="32" t="s">
        <v>2462</v>
      </c>
    </row>
    <row r="2764" spans="1:251" ht="22.15" customHeight="1" x14ac:dyDescent="0.15">
      <c r="A2764" s="89">
        <v>4955574723120</v>
      </c>
      <c r="B2764" s="122">
        <v>772312</v>
      </c>
      <c r="C2764" s="34" t="s">
        <v>1968</v>
      </c>
      <c r="D2764" s="33">
        <v>0.1</v>
      </c>
      <c r="E2764" s="30" t="s">
        <v>2451</v>
      </c>
      <c r="G2764" s="68"/>
      <c r="J2764" s="32" t="s">
        <v>2461</v>
      </c>
      <c r="K2764" s="32" t="s">
        <v>2462</v>
      </c>
    </row>
    <row r="2765" spans="1:251" ht="22.15" customHeight="1" x14ac:dyDescent="0.15">
      <c r="A2765" s="89">
        <v>4955574723137</v>
      </c>
      <c r="B2765" s="122">
        <v>772313</v>
      </c>
      <c r="C2765" s="34" t="s">
        <v>1969</v>
      </c>
      <c r="D2765" s="33">
        <v>0.1</v>
      </c>
      <c r="E2765" s="30" t="s">
        <v>2451</v>
      </c>
      <c r="G2765" s="68"/>
      <c r="J2765" s="32" t="s">
        <v>2461</v>
      </c>
      <c r="K2765" s="32" t="s">
        <v>2462</v>
      </c>
    </row>
    <row r="2766" spans="1:251" ht="22.15" customHeight="1" x14ac:dyDescent="0.15">
      <c r="A2766" s="84">
        <v>4955574723229</v>
      </c>
      <c r="B2766" s="122">
        <v>772322</v>
      </c>
      <c r="C2766" s="35" t="s">
        <v>2856</v>
      </c>
      <c r="D2766" s="33">
        <v>0.1</v>
      </c>
      <c r="E2766" s="30" t="s">
        <v>2451</v>
      </c>
      <c r="G2766" s="68"/>
      <c r="H2766" s="185"/>
      <c r="I2766" s="63"/>
      <c r="J2766" s="32" t="s">
        <v>2461</v>
      </c>
      <c r="K2766" s="32" t="s">
        <v>2462</v>
      </c>
      <c r="L2766" s="79"/>
      <c r="M2766" s="80"/>
    </row>
    <row r="2767" spans="1:251" ht="22.15" customHeight="1" x14ac:dyDescent="0.15">
      <c r="A2767" s="170">
        <v>4955574771510</v>
      </c>
      <c r="B2767" s="122">
        <v>777151</v>
      </c>
      <c r="C2767" s="32" t="s">
        <v>1970</v>
      </c>
      <c r="D2767" s="33">
        <v>0.1</v>
      </c>
      <c r="E2767" s="28">
        <v>1300</v>
      </c>
      <c r="G2767" s="68"/>
      <c r="J2767" s="32" t="s">
        <v>2461</v>
      </c>
      <c r="K2767" s="32" t="s">
        <v>2458</v>
      </c>
    </row>
    <row r="2768" spans="1:251" ht="22.15" customHeight="1" x14ac:dyDescent="0.15">
      <c r="A2768" s="170">
        <v>4955574771527</v>
      </c>
      <c r="B2768" s="122">
        <v>777152</v>
      </c>
      <c r="C2768" s="32" t="s">
        <v>1971</v>
      </c>
      <c r="D2768" s="33">
        <v>0.1</v>
      </c>
      <c r="E2768" s="28">
        <v>1300</v>
      </c>
      <c r="G2768" s="68"/>
      <c r="J2768" s="32" t="s">
        <v>2461</v>
      </c>
      <c r="K2768" s="32" t="s">
        <v>2458</v>
      </c>
    </row>
    <row r="2769" spans="1:13" ht="22.15" customHeight="1" x14ac:dyDescent="0.15">
      <c r="A2769" s="170">
        <v>4955574771534</v>
      </c>
      <c r="B2769" s="122">
        <v>777153</v>
      </c>
      <c r="C2769" s="32" t="s">
        <v>1972</v>
      </c>
      <c r="D2769" s="33">
        <v>0.1</v>
      </c>
      <c r="E2769" s="28">
        <v>3300</v>
      </c>
      <c r="G2769" s="68"/>
      <c r="J2769" s="32" t="s">
        <v>2461</v>
      </c>
      <c r="K2769" s="32" t="s">
        <v>2458</v>
      </c>
    </row>
    <row r="2770" spans="1:13" ht="22.15" customHeight="1" x14ac:dyDescent="0.15">
      <c r="A2770" s="170">
        <v>4955574771541</v>
      </c>
      <c r="B2770" s="122">
        <v>777154</v>
      </c>
      <c r="C2770" s="32" t="s">
        <v>1973</v>
      </c>
      <c r="D2770" s="33">
        <v>0.1</v>
      </c>
      <c r="E2770" s="28">
        <v>3300</v>
      </c>
      <c r="G2770" s="68"/>
      <c r="J2770" s="32" t="s">
        <v>2461</v>
      </c>
      <c r="K2770" s="32" t="s">
        <v>2458</v>
      </c>
    </row>
    <row r="2771" spans="1:13" ht="22.15" customHeight="1" x14ac:dyDescent="0.15">
      <c r="A2771" s="84">
        <v>4955574771596</v>
      </c>
      <c r="B2771" s="122">
        <v>777159</v>
      </c>
      <c r="C2771" s="35" t="s">
        <v>1974</v>
      </c>
      <c r="D2771" s="33">
        <v>0.1</v>
      </c>
      <c r="E2771" s="28">
        <v>1300</v>
      </c>
      <c r="G2771" s="68"/>
      <c r="J2771" s="32" t="s">
        <v>2461</v>
      </c>
      <c r="K2771" s="32" t="s">
        <v>2458</v>
      </c>
    </row>
    <row r="2772" spans="1:13" ht="22.15" customHeight="1" x14ac:dyDescent="0.15">
      <c r="A2772" s="84">
        <v>4955574771602</v>
      </c>
      <c r="B2772" s="122">
        <v>777160</v>
      </c>
      <c r="C2772" s="35" t="s">
        <v>1975</v>
      </c>
      <c r="D2772" s="33">
        <v>0.1</v>
      </c>
      <c r="E2772" s="28">
        <v>3300</v>
      </c>
      <c r="G2772" s="68"/>
      <c r="J2772" s="32" t="s">
        <v>2461</v>
      </c>
      <c r="K2772" s="32" t="s">
        <v>2458</v>
      </c>
    </row>
    <row r="2773" spans="1:13" ht="22.15" customHeight="1" x14ac:dyDescent="0.15">
      <c r="A2773" s="170">
        <v>4955574777413</v>
      </c>
      <c r="B2773" s="122">
        <v>777413</v>
      </c>
      <c r="C2773" s="32" t="s">
        <v>1979</v>
      </c>
      <c r="D2773" s="33">
        <v>0.1</v>
      </c>
      <c r="E2773" s="28">
        <v>1200</v>
      </c>
      <c r="G2773" s="68"/>
      <c r="J2773" s="32" t="s">
        <v>2461</v>
      </c>
      <c r="K2773" s="52" t="s">
        <v>2479</v>
      </c>
      <c r="L2773" s="38"/>
      <c r="M2773" s="43"/>
    </row>
    <row r="2774" spans="1:13" ht="22.15" customHeight="1" x14ac:dyDescent="0.15">
      <c r="A2774" s="170">
        <v>4955574777420</v>
      </c>
      <c r="B2774" s="122">
        <v>777420</v>
      </c>
      <c r="C2774" s="32" t="s">
        <v>1980</v>
      </c>
      <c r="D2774" s="33">
        <v>0.1</v>
      </c>
      <c r="E2774" s="28">
        <v>2800</v>
      </c>
      <c r="G2774" s="68"/>
      <c r="J2774" s="32" t="s">
        <v>2461</v>
      </c>
      <c r="K2774" s="52" t="s">
        <v>2479</v>
      </c>
      <c r="L2774" s="38"/>
      <c r="M2774" s="43"/>
    </row>
    <row r="2775" spans="1:13" ht="22.15" customHeight="1" x14ac:dyDescent="0.15">
      <c r="A2775" s="170">
        <v>4955574777437</v>
      </c>
      <c r="B2775" s="122">
        <v>777437</v>
      </c>
      <c r="C2775" s="32" t="s">
        <v>1981</v>
      </c>
      <c r="D2775" s="33">
        <v>0.1</v>
      </c>
      <c r="E2775" s="28">
        <v>1500</v>
      </c>
      <c r="G2775" s="68"/>
      <c r="J2775" s="32" t="s">
        <v>2461</v>
      </c>
      <c r="K2775" s="52" t="s">
        <v>2479</v>
      </c>
      <c r="L2775" s="38"/>
      <c r="M2775" s="43"/>
    </row>
    <row r="2776" spans="1:13" ht="22.15" customHeight="1" x14ac:dyDescent="0.15">
      <c r="A2776" s="170">
        <v>4955574777444</v>
      </c>
      <c r="B2776" s="122">
        <v>777444</v>
      </c>
      <c r="C2776" s="32" t="s">
        <v>1982</v>
      </c>
      <c r="D2776" s="33">
        <v>0.1</v>
      </c>
      <c r="E2776" s="28">
        <v>3600</v>
      </c>
      <c r="G2776" s="68"/>
      <c r="J2776" s="32" t="s">
        <v>2461</v>
      </c>
      <c r="K2776" s="52" t="s">
        <v>2479</v>
      </c>
      <c r="L2776" s="38"/>
      <c r="M2776" s="43"/>
    </row>
    <row r="2777" spans="1:13" ht="22.15" customHeight="1" x14ac:dyDescent="0.15">
      <c r="A2777" s="170">
        <v>4955574777451</v>
      </c>
      <c r="B2777" s="122">
        <v>777451</v>
      </c>
      <c r="C2777" s="32" t="s">
        <v>1983</v>
      </c>
      <c r="D2777" s="33">
        <v>0.1</v>
      </c>
      <c r="E2777" s="28">
        <v>1900</v>
      </c>
      <c r="G2777" s="68"/>
      <c r="J2777" s="32" t="s">
        <v>2461</v>
      </c>
      <c r="K2777" s="52" t="s">
        <v>2479</v>
      </c>
      <c r="L2777" s="38"/>
      <c r="M2777" s="43"/>
    </row>
    <row r="2778" spans="1:13" ht="22.15" customHeight="1" x14ac:dyDescent="0.15">
      <c r="A2778" s="170">
        <v>4955574777468</v>
      </c>
      <c r="B2778" s="122">
        <v>777468</v>
      </c>
      <c r="C2778" s="32" t="s">
        <v>1984</v>
      </c>
      <c r="D2778" s="33">
        <v>0.1</v>
      </c>
      <c r="E2778" s="28">
        <v>1400</v>
      </c>
      <c r="G2778" s="68"/>
      <c r="J2778" s="32" t="s">
        <v>2461</v>
      </c>
      <c r="K2778" s="52" t="s">
        <v>2479</v>
      </c>
      <c r="L2778" s="38"/>
      <c r="M2778" s="43"/>
    </row>
    <row r="2779" spans="1:13" ht="22.15" customHeight="1" x14ac:dyDescent="0.15">
      <c r="A2779" s="170">
        <v>4955574777512</v>
      </c>
      <c r="B2779" s="122">
        <v>777512</v>
      </c>
      <c r="C2779" s="32" t="s">
        <v>2857</v>
      </c>
      <c r="D2779" s="33">
        <v>0.1</v>
      </c>
      <c r="E2779" s="28">
        <v>2000</v>
      </c>
      <c r="G2779" s="68"/>
      <c r="J2779" s="32" t="s">
        <v>2461</v>
      </c>
      <c r="K2779" s="52" t="s">
        <v>2479</v>
      </c>
      <c r="L2779" s="38"/>
      <c r="M2779" s="43"/>
    </row>
    <row r="2780" spans="1:13" ht="22.15" customHeight="1" x14ac:dyDescent="0.15">
      <c r="A2780" s="170">
        <v>4955574775518</v>
      </c>
      <c r="B2780" s="122">
        <v>777551</v>
      </c>
      <c r="C2780" s="35" t="s">
        <v>1977</v>
      </c>
      <c r="D2780" s="33">
        <v>0.1</v>
      </c>
      <c r="E2780" s="28">
        <v>1000</v>
      </c>
      <c r="G2780" s="68"/>
      <c r="J2780" s="32" t="s">
        <v>2461</v>
      </c>
      <c r="K2780" s="52" t="s">
        <v>2479</v>
      </c>
    </row>
    <row r="2781" spans="1:13" ht="22.15" customHeight="1" x14ac:dyDescent="0.15">
      <c r="A2781" s="170">
        <v>4955574775525</v>
      </c>
      <c r="B2781" s="122">
        <v>777552</v>
      </c>
      <c r="C2781" s="35" t="s">
        <v>1978</v>
      </c>
      <c r="D2781" s="33">
        <v>0.1</v>
      </c>
      <c r="E2781" s="28">
        <v>2200</v>
      </c>
      <c r="G2781" s="68"/>
      <c r="J2781" s="32" t="s">
        <v>2461</v>
      </c>
      <c r="K2781" s="52" t="s">
        <v>2479</v>
      </c>
    </row>
    <row r="2782" spans="1:13" ht="22.15" customHeight="1" x14ac:dyDescent="0.15">
      <c r="A2782" s="170">
        <v>4955574777567</v>
      </c>
      <c r="B2782" s="122">
        <v>777567</v>
      </c>
      <c r="C2782" s="32" t="s">
        <v>2858</v>
      </c>
      <c r="D2782" s="33">
        <v>0.1</v>
      </c>
      <c r="E2782" s="28">
        <v>1500</v>
      </c>
      <c r="G2782" s="68"/>
      <c r="J2782" s="32" t="s">
        <v>2461</v>
      </c>
      <c r="K2782" s="52" t="s">
        <v>2479</v>
      </c>
      <c r="L2782" s="38"/>
      <c r="M2782" s="43"/>
    </row>
    <row r="2783" spans="1:13" ht="22.15" customHeight="1" x14ac:dyDescent="0.15">
      <c r="A2783" s="84">
        <v>4955574860917</v>
      </c>
      <c r="B2783" s="122">
        <v>781091</v>
      </c>
      <c r="C2783" s="35" t="s">
        <v>2154</v>
      </c>
      <c r="D2783" s="33">
        <v>0.1</v>
      </c>
      <c r="E2783" s="28">
        <v>2000</v>
      </c>
      <c r="G2783" s="68"/>
      <c r="J2783" s="32" t="s">
        <v>2461</v>
      </c>
      <c r="K2783" s="32" t="s">
        <v>2458</v>
      </c>
    </row>
    <row r="2784" spans="1:13" ht="22.15" customHeight="1" x14ac:dyDescent="0.15">
      <c r="A2784" s="84">
        <v>4955574860924</v>
      </c>
      <c r="B2784" s="122">
        <v>781092</v>
      </c>
      <c r="C2784" s="35" t="s">
        <v>2155</v>
      </c>
      <c r="D2784" s="33">
        <v>0.1</v>
      </c>
      <c r="E2784" s="28">
        <v>2500</v>
      </c>
      <c r="G2784" s="68"/>
      <c r="J2784" s="32" t="s">
        <v>2461</v>
      </c>
      <c r="K2784" s="32" t="s">
        <v>2458</v>
      </c>
    </row>
    <row r="2785" spans="1:13" ht="22.15" customHeight="1" x14ac:dyDescent="0.15">
      <c r="A2785" s="84">
        <v>4955574860931</v>
      </c>
      <c r="B2785" s="122">
        <v>781093</v>
      </c>
      <c r="C2785" s="35" t="s">
        <v>2156</v>
      </c>
      <c r="D2785" s="33">
        <v>0.1</v>
      </c>
      <c r="E2785" s="28">
        <v>2000</v>
      </c>
      <c r="G2785" s="68"/>
      <c r="J2785" s="32" t="s">
        <v>2461</v>
      </c>
      <c r="K2785" s="32" t="s">
        <v>2458</v>
      </c>
    </row>
    <row r="2786" spans="1:13" ht="22.15" customHeight="1" x14ac:dyDescent="0.15">
      <c r="A2786" s="170">
        <v>4955574781168</v>
      </c>
      <c r="B2786" s="122">
        <v>781168</v>
      </c>
      <c r="C2786" s="32" t="s">
        <v>1985</v>
      </c>
      <c r="D2786" s="33">
        <v>0.1</v>
      </c>
      <c r="E2786" s="28">
        <v>2000</v>
      </c>
      <c r="G2786" s="68"/>
      <c r="J2786" s="32" t="s">
        <v>2461</v>
      </c>
      <c r="K2786" s="32" t="s">
        <v>2462</v>
      </c>
      <c r="L2786" s="38"/>
      <c r="M2786" s="43" t="s">
        <v>23</v>
      </c>
    </row>
    <row r="2787" spans="1:13" ht="22.15" customHeight="1" x14ac:dyDescent="0.15">
      <c r="A2787" s="170">
        <v>4955574781311</v>
      </c>
      <c r="B2787" s="122">
        <v>781311</v>
      </c>
      <c r="C2787" s="32" t="s">
        <v>1986</v>
      </c>
      <c r="D2787" s="33">
        <v>0.1</v>
      </c>
      <c r="E2787" s="129">
        <v>580</v>
      </c>
      <c r="F2787" s="77"/>
      <c r="G2787" s="128"/>
      <c r="I2787" s="77"/>
      <c r="J2787" s="32" t="s">
        <v>2461</v>
      </c>
      <c r="K2787" s="32" t="s">
        <v>2462</v>
      </c>
      <c r="L2787" s="38"/>
      <c r="M2787" s="43"/>
    </row>
    <row r="2788" spans="1:13" ht="22.15" customHeight="1" x14ac:dyDescent="0.15">
      <c r="A2788" s="170">
        <v>4955574781328</v>
      </c>
      <c r="B2788" s="122">
        <v>781328</v>
      </c>
      <c r="C2788" s="32" t="s">
        <v>1987</v>
      </c>
      <c r="D2788" s="33">
        <v>0.1</v>
      </c>
      <c r="E2788" s="129">
        <v>500</v>
      </c>
      <c r="F2788" s="77"/>
      <c r="G2788" s="128"/>
      <c r="I2788" s="77"/>
      <c r="J2788" s="32" t="s">
        <v>2461</v>
      </c>
      <c r="K2788" s="32" t="s">
        <v>2462</v>
      </c>
      <c r="L2788" s="38"/>
      <c r="M2788" s="43"/>
    </row>
    <row r="2789" spans="1:13" ht="22.15" customHeight="1" x14ac:dyDescent="0.15">
      <c r="A2789" s="170">
        <v>4955574781335</v>
      </c>
      <c r="B2789" s="122">
        <v>781335</v>
      </c>
      <c r="C2789" s="32" t="s">
        <v>2859</v>
      </c>
      <c r="D2789" s="33">
        <v>0.1</v>
      </c>
      <c r="E2789" s="129">
        <v>580</v>
      </c>
      <c r="F2789" s="77"/>
      <c r="G2789" s="128"/>
      <c r="I2789" s="77"/>
      <c r="J2789" s="32" t="s">
        <v>2461</v>
      </c>
      <c r="K2789" s="32" t="s">
        <v>2462</v>
      </c>
      <c r="L2789" s="38"/>
      <c r="M2789" s="43"/>
    </row>
    <row r="2790" spans="1:13" ht="22.15" customHeight="1" x14ac:dyDescent="0.15">
      <c r="A2790" s="170">
        <v>4955574781342</v>
      </c>
      <c r="B2790" s="122">
        <v>781342</v>
      </c>
      <c r="C2790" s="32" t="s">
        <v>1988</v>
      </c>
      <c r="D2790" s="33">
        <v>0.1</v>
      </c>
      <c r="E2790" s="129">
        <v>350</v>
      </c>
      <c r="F2790" s="77"/>
      <c r="G2790" s="128"/>
      <c r="I2790" s="77"/>
      <c r="J2790" s="32" t="s">
        <v>2461</v>
      </c>
      <c r="K2790" s="32" t="s">
        <v>2462</v>
      </c>
      <c r="L2790" s="38"/>
      <c r="M2790" s="43"/>
    </row>
    <row r="2791" spans="1:13" ht="22.15" customHeight="1" x14ac:dyDescent="0.15">
      <c r="A2791" s="170">
        <v>4955574781359</v>
      </c>
      <c r="B2791" s="122">
        <v>781359</v>
      </c>
      <c r="C2791" s="32" t="s">
        <v>2860</v>
      </c>
      <c r="D2791" s="33">
        <v>0.1</v>
      </c>
      <c r="E2791" s="129">
        <v>1100</v>
      </c>
      <c r="F2791" s="77"/>
      <c r="G2791" s="128"/>
      <c r="I2791" s="77"/>
      <c r="J2791" s="32" t="s">
        <v>2461</v>
      </c>
      <c r="K2791" s="32" t="s">
        <v>2462</v>
      </c>
      <c r="L2791" s="38"/>
      <c r="M2791" s="43"/>
    </row>
    <row r="2792" spans="1:13" ht="22.15" customHeight="1" x14ac:dyDescent="0.15">
      <c r="A2792" s="170">
        <v>4955574814019</v>
      </c>
      <c r="B2792" s="122">
        <v>781401</v>
      </c>
      <c r="C2792" s="32" t="s">
        <v>2072</v>
      </c>
      <c r="D2792" s="33">
        <v>0.1</v>
      </c>
      <c r="E2792" s="30" t="s">
        <v>2451</v>
      </c>
      <c r="G2792" s="68"/>
      <c r="J2792" s="32" t="s">
        <v>2461</v>
      </c>
      <c r="K2792" s="32" t="s">
        <v>2458</v>
      </c>
      <c r="M2792" s="43" t="s">
        <v>23</v>
      </c>
    </row>
    <row r="2793" spans="1:13" ht="22.15" customHeight="1" x14ac:dyDescent="0.15">
      <c r="A2793" s="171">
        <v>4955574814354</v>
      </c>
      <c r="B2793" s="122">
        <v>781435</v>
      </c>
      <c r="C2793" s="34" t="s">
        <v>2073</v>
      </c>
      <c r="D2793" s="33">
        <v>0.1</v>
      </c>
      <c r="E2793" s="30" t="s">
        <v>2451</v>
      </c>
      <c r="G2793" s="68"/>
      <c r="J2793" s="32" t="s">
        <v>2461</v>
      </c>
      <c r="K2793" s="32" t="s">
        <v>2458</v>
      </c>
    </row>
    <row r="2794" spans="1:13" ht="22.15" customHeight="1" x14ac:dyDescent="0.15">
      <c r="A2794" s="170">
        <v>4955574781502</v>
      </c>
      <c r="B2794" s="122">
        <v>781502</v>
      </c>
      <c r="C2794" s="32" t="s">
        <v>1989</v>
      </c>
      <c r="D2794" s="33">
        <v>0.1</v>
      </c>
      <c r="E2794" s="28">
        <v>300</v>
      </c>
      <c r="G2794" s="68"/>
      <c r="J2794" s="32" t="s">
        <v>2461</v>
      </c>
      <c r="K2794" s="52" t="s">
        <v>2471</v>
      </c>
      <c r="L2794" s="38"/>
      <c r="M2794" s="43" t="s">
        <v>3253</v>
      </c>
    </row>
    <row r="2795" spans="1:13" ht="22.15" customHeight="1" x14ac:dyDescent="0.15">
      <c r="A2795" s="170">
        <v>4955574781519</v>
      </c>
      <c r="B2795" s="122">
        <v>781519</v>
      </c>
      <c r="C2795" s="32" t="s">
        <v>1990</v>
      </c>
      <c r="D2795" s="33">
        <v>0.1</v>
      </c>
      <c r="E2795" s="28">
        <v>350</v>
      </c>
      <c r="G2795" s="68"/>
      <c r="J2795" s="32" t="s">
        <v>2461</v>
      </c>
      <c r="K2795" s="52" t="s">
        <v>2471</v>
      </c>
      <c r="L2795" s="38"/>
      <c r="M2795" s="43" t="s">
        <v>3253</v>
      </c>
    </row>
    <row r="2796" spans="1:13" ht="22.15" customHeight="1" x14ac:dyDescent="0.15">
      <c r="A2796" s="170">
        <v>4955574781526</v>
      </c>
      <c r="B2796" s="122">
        <v>781526</v>
      </c>
      <c r="C2796" s="32" t="s">
        <v>1991</v>
      </c>
      <c r="D2796" s="33">
        <v>0.1</v>
      </c>
      <c r="E2796" s="28">
        <v>350</v>
      </c>
      <c r="G2796" s="68"/>
      <c r="J2796" s="32" t="s">
        <v>2461</v>
      </c>
      <c r="K2796" s="52" t="s">
        <v>2471</v>
      </c>
      <c r="L2796" s="38"/>
      <c r="M2796" s="43" t="s">
        <v>3253</v>
      </c>
    </row>
    <row r="2797" spans="1:13" ht="22.15" customHeight="1" x14ac:dyDescent="0.15">
      <c r="A2797" s="170">
        <v>4955574815306</v>
      </c>
      <c r="B2797" s="122">
        <v>781530</v>
      </c>
      <c r="C2797" s="32" t="s">
        <v>2074</v>
      </c>
      <c r="D2797" s="33">
        <v>0.1</v>
      </c>
      <c r="E2797" s="28">
        <v>2000</v>
      </c>
      <c r="G2797" s="68"/>
      <c r="J2797" s="32" t="s">
        <v>2461</v>
      </c>
      <c r="K2797" s="52" t="s">
        <v>2471</v>
      </c>
      <c r="M2797" s="43" t="s">
        <v>23</v>
      </c>
    </row>
    <row r="2798" spans="1:13" ht="22.15" customHeight="1" x14ac:dyDescent="0.15">
      <c r="A2798" s="170">
        <v>4955574781533</v>
      </c>
      <c r="B2798" s="122">
        <v>781533</v>
      </c>
      <c r="C2798" s="32" t="s">
        <v>1992</v>
      </c>
      <c r="D2798" s="33">
        <v>0.1</v>
      </c>
      <c r="E2798" s="28">
        <v>850</v>
      </c>
      <c r="G2798" s="68"/>
      <c r="J2798" s="32" t="s">
        <v>2461</v>
      </c>
      <c r="K2798" s="52" t="s">
        <v>2479</v>
      </c>
      <c r="L2798" s="38"/>
      <c r="M2798" s="43"/>
    </row>
    <row r="2799" spans="1:13" ht="22.15" customHeight="1" x14ac:dyDescent="0.15">
      <c r="A2799" s="170">
        <v>4955574815818</v>
      </c>
      <c r="B2799" s="122">
        <v>781581</v>
      </c>
      <c r="C2799" s="32" t="s">
        <v>2075</v>
      </c>
      <c r="D2799" s="33">
        <v>0.1</v>
      </c>
      <c r="E2799" s="28">
        <v>400</v>
      </c>
      <c r="G2799" s="68"/>
      <c r="J2799" s="32" t="s">
        <v>2461</v>
      </c>
      <c r="K2799" s="52" t="s">
        <v>2471</v>
      </c>
    </row>
    <row r="2800" spans="1:13" ht="22.15" customHeight="1" x14ac:dyDescent="0.15">
      <c r="A2800" s="170">
        <v>4955574815825</v>
      </c>
      <c r="B2800" s="122">
        <v>781582</v>
      </c>
      <c r="C2800" s="32" t="s">
        <v>2076</v>
      </c>
      <c r="D2800" s="33">
        <v>0.1</v>
      </c>
      <c r="E2800" s="28">
        <v>400</v>
      </c>
      <c r="G2800" s="68"/>
      <c r="J2800" s="32" t="s">
        <v>2461</v>
      </c>
      <c r="K2800" s="52" t="s">
        <v>2471</v>
      </c>
    </row>
    <row r="2801" spans="1:11" ht="22.15" customHeight="1" x14ac:dyDescent="0.15">
      <c r="A2801" s="170">
        <v>4955574815832</v>
      </c>
      <c r="B2801" s="122">
        <v>781583</v>
      </c>
      <c r="C2801" s="32" t="s">
        <v>2077</v>
      </c>
      <c r="D2801" s="33">
        <v>0.1</v>
      </c>
      <c r="E2801" s="28">
        <v>400</v>
      </c>
      <c r="G2801" s="68"/>
      <c r="J2801" s="32" t="s">
        <v>2461</v>
      </c>
      <c r="K2801" s="52" t="s">
        <v>2471</v>
      </c>
    </row>
    <row r="2802" spans="1:11" ht="22.15" customHeight="1" x14ac:dyDescent="0.15">
      <c r="A2802" s="170">
        <v>4955574815849</v>
      </c>
      <c r="B2802" s="122">
        <v>781584</v>
      </c>
      <c r="C2802" s="32" t="s">
        <v>2078</v>
      </c>
      <c r="D2802" s="33">
        <v>0.1</v>
      </c>
      <c r="E2802" s="28">
        <v>1000</v>
      </c>
      <c r="G2802" s="68"/>
      <c r="J2802" s="32" t="s">
        <v>2461</v>
      </c>
      <c r="K2802" s="52" t="s">
        <v>2471</v>
      </c>
    </row>
    <row r="2803" spans="1:11" ht="22.15" customHeight="1" x14ac:dyDescent="0.15">
      <c r="A2803" s="170">
        <v>4955574815856</v>
      </c>
      <c r="B2803" s="122">
        <v>781585</v>
      </c>
      <c r="C2803" s="32" t="s">
        <v>2079</v>
      </c>
      <c r="D2803" s="33">
        <v>0.1</v>
      </c>
      <c r="E2803" s="28">
        <v>1000</v>
      </c>
      <c r="G2803" s="68"/>
      <c r="J2803" s="32" t="s">
        <v>2461</v>
      </c>
      <c r="K2803" s="52" t="s">
        <v>2471</v>
      </c>
    </row>
    <row r="2804" spans="1:11" ht="22.15" customHeight="1" x14ac:dyDescent="0.15">
      <c r="A2804" s="170">
        <v>4955574815863</v>
      </c>
      <c r="B2804" s="122">
        <v>781586</v>
      </c>
      <c r="C2804" s="32" t="s">
        <v>2080</v>
      </c>
      <c r="D2804" s="33">
        <v>0.1</v>
      </c>
      <c r="E2804" s="28">
        <v>1000</v>
      </c>
      <c r="G2804" s="68"/>
      <c r="J2804" s="32" t="s">
        <v>2461</v>
      </c>
      <c r="K2804" s="52" t="s">
        <v>2471</v>
      </c>
    </row>
    <row r="2805" spans="1:11" ht="22.15" customHeight="1" x14ac:dyDescent="0.15">
      <c r="A2805" s="170">
        <v>4955574815917</v>
      </c>
      <c r="B2805" s="82">
        <v>781591</v>
      </c>
      <c r="C2805" s="83" t="s">
        <v>2902</v>
      </c>
      <c r="D2805" s="33">
        <v>0.1</v>
      </c>
      <c r="E2805" s="30" t="s">
        <v>2451</v>
      </c>
      <c r="G2805" s="68"/>
      <c r="J2805" s="32" t="s">
        <v>2461</v>
      </c>
      <c r="K2805" s="32" t="s">
        <v>2462</v>
      </c>
    </row>
    <row r="2806" spans="1:11" ht="22.15" customHeight="1" x14ac:dyDescent="0.15">
      <c r="A2806" s="170">
        <v>4955574815924</v>
      </c>
      <c r="B2806" s="82">
        <v>781592</v>
      </c>
      <c r="C2806" s="83" t="s">
        <v>2903</v>
      </c>
      <c r="D2806" s="33">
        <v>0.1</v>
      </c>
      <c r="E2806" s="30" t="s">
        <v>2451</v>
      </c>
      <c r="G2806" s="68"/>
      <c r="J2806" s="32" t="s">
        <v>2461</v>
      </c>
      <c r="K2806" s="32" t="s">
        <v>2462</v>
      </c>
    </row>
    <row r="2807" spans="1:11" ht="22.15" customHeight="1" x14ac:dyDescent="0.15">
      <c r="A2807" s="170">
        <v>4955574815931</v>
      </c>
      <c r="B2807" s="82">
        <v>781593</v>
      </c>
      <c r="C2807" s="83" t="s">
        <v>2904</v>
      </c>
      <c r="D2807" s="33">
        <v>0.1</v>
      </c>
      <c r="E2807" s="30" t="s">
        <v>2451</v>
      </c>
      <c r="G2807" s="68"/>
      <c r="J2807" s="32" t="s">
        <v>2461</v>
      </c>
      <c r="K2807" s="32" t="s">
        <v>2462</v>
      </c>
    </row>
    <row r="2808" spans="1:11" ht="22.15" customHeight="1" x14ac:dyDescent="0.15">
      <c r="A2808" s="170">
        <v>4955574815948</v>
      </c>
      <c r="B2808" s="82">
        <v>781594</v>
      </c>
      <c r="C2808" s="83" t="s">
        <v>2905</v>
      </c>
      <c r="D2808" s="33">
        <v>0.1</v>
      </c>
      <c r="E2808" s="30" t="s">
        <v>2451</v>
      </c>
      <c r="G2808" s="68"/>
      <c r="J2808" s="32" t="s">
        <v>2461</v>
      </c>
      <c r="K2808" s="32" t="s">
        <v>2462</v>
      </c>
    </row>
    <row r="2809" spans="1:11" ht="22.15" customHeight="1" x14ac:dyDescent="0.15">
      <c r="A2809" s="170">
        <v>4955574815955</v>
      </c>
      <c r="B2809" s="82">
        <v>781595</v>
      </c>
      <c r="C2809" s="83" t="s">
        <v>2906</v>
      </c>
      <c r="D2809" s="33">
        <v>0.1</v>
      </c>
      <c r="E2809" s="30" t="s">
        <v>2451</v>
      </c>
      <c r="G2809" s="68"/>
      <c r="J2809" s="32" t="s">
        <v>2461</v>
      </c>
      <c r="K2809" s="32" t="s">
        <v>2462</v>
      </c>
    </row>
    <row r="2810" spans="1:11" ht="22.15" customHeight="1" x14ac:dyDescent="0.15">
      <c r="A2810" s="170">
        <v>4955574815962</v>
      </c>
      <c r="B2810" s="82">
        <v>781596</v>
      </c>
      <c r="C2810" s="83" t="s">
        <v>2907</v>
      </c>
      <c r="D2810" s="33">
        <v>0.1</v>
      </c>
      <c r="E2810" s="30" t="s">
        <v>2451</v>
      </c>
      <c r="G2810" s="68"/>
      <c r="J2810" s="32" t="s">
        <v>2461</v>
      </c>
      <c r="K2810" s="32" t="s">
        <v>2462</v>
      </c>
    </row>
    <row r="2811" spans="1:11" ht="22.15" customHeight="1" x14ac:dyDescent="0.15">
      <c r="A2811" s="170">
        <v>4955574816112</v>
      </c>
      <c r="B2811" s="122">
        <v>781611</v>
      </c>
      <c r="C2811" s="35" t="s">
        <v>2081</v>
      </c>
      <c r="D2811" s="33">
        <v>0.1</v>
      </c>
      <c r="E2811" s="12">
        <v>600</v>
      </c>
      <c r="G2811" s="68"/>
      <c r="J2811" s="32" t="s">
        <v>2461</v>
      </c>
      <c r="K2811" s="32" t="s">
        <v>2462</v>
      </c>
    </row>
    <row r="2812" spans="1:11" ht="22.15" customHeight="1" x14ac:dyDescent="0.15">
      <c r="A2812" s="170">
        <v>4955574816129</v>
      </c>
      <c r="B2812" s="122">
        <v>781612</v>
      </c>
      <c r="C2812" s="35" t="s">
        <v>2082</v>
      </c>
      <c r="D2812" s="33">
        <v>0.1</v>
      </c>
      <c r="E2812" s="12">
        <v>600</v>
      </c>
      <c r="G2812" s="68"/>
      <c r="J2812" s="32" t="s">
        <v>2461</v>
      </c>
      <c r="K2812" s="32" t="s">
        <v>2462</v>
      </c>
    </row>
    <row r="2813" spans="1:11" ht="22.15" customHeight="1" x14ac:dyDescent="0.15">
      <c r="A2813" s="170">
        <v>4955574816136</v>
      </c>
      <c r="B2813" s="122">
        <v>781613</v>
      </c>
      <c r="C2813" s="35" t="s">
        <v>2083</v>
      </c>
      <c r="D2813" s="33">
        <v>0.1</v>
      </c>
      <c r="E2813" s="28">
        <v>600</v>
      </c>
      <c r="G2813" s="68"/>
      <c r="J2813" s="32" t="s">
        <v>2461</v>
      </c>
      <c r="K2813" s="32" t="s">
        <v>2462</v>
      </c>
    </row>
    <row r="2814" spans="1:11" ht="22.15" customHeight="1" x14ac:dyDescent="0.15">
      <c r="A2814" s="170">
        <v>4955574816143</v>
      </c>
      <c r="B2814" s="122">
        <v>781614</v>
      </c>
      <c r="C2814" s="35" t="s">
        <v>2084</v>
      </c>
      <c r="D2814" s="33">
        <v>0.1</v>
      </c>
      <c r="E2814" s="12">
        <v>1000</v>
      </c>
      <c r="G2814" s="68"/>
      <c r="J2814" s="32" t="s">
        <v>2461</v>
      </c>
      <c r="K2814" s="32" t="s">
        <v>2462</v>
      </c>
    </row>
    <row r="2815" spans="1:11" ht="22.15" customHeight="1" x14ac:dyDescent="0.15">
      <c r="A2815" s="170">
        <v>4955574816150</v>
      </c>
      <c r="B2815" s="122">
        <v>781615</v>
      </c>
      <c r="C2815" s="35" t="s">
        <v>2085</v>
      </c>
      <c r="D2815" s="33">
        <v>0.1</v>
      </c>
      <c r="E2815" s="12">
        <v>1000</v>
      </c>
      <c r="G2815" s="68"/>
      <c r="J2815" s="32" t="s">
        <v>2461</v>
      </c>
      <c r="K2815" s="32" t="s">
        <v>2462</v>
      </c>
    </row>
    <row r="2816" spans="1:11" ht="22.15" customHeight="1" x14ac:dyDescent="0.15">
      <c r="A2816" s="170">
        <v>4955574816167</v>
      </c>
      <c r="B2816" s="122">
        <v>781616</v>
      </c>
      <c r="C2816" s="35" t="s">
        <v>2086</v>
      </c>
      <c r="D2816" s="33">
        <v>0.1</v>
      </c>
      <c r="E2816" s="12">
        <v>1000</v>
      </c>
      <c r="G2816" s="68"/>
      <c r="J2816" s="32" t="s">
        <v>2461</v>
      </c>
      <c r="K2816" s="32" t="s">
        <v>2462</v>
      </c>
    </row>
    <row r="2817" spans="1:13" ht="22.15" customHeight="1" x14ac:dyDescent="0.15">
      <c r="A2817" s="170">
        <v>4955574817010</v>
      </c>
      <c r="B2817" s="122">
        <v>781701</v>
      </c>
      <c r="C2817" s="32" t="s">
        <v>2087</v>
      </c>
      <c r="D2817" s="33">
        <v>0.1</v>
      </c>
      <c r="E2817" s="28">
        <v>280</v>
      </c>
      <c r="G2817" s="68"/>
      <c r="J2817" s="32" t="s">
        <v>2461</v>
      </c>
      <c r="K2817" s="32" t="s">
        <v>2458</v>
      </c>
      <c r="L2817" s="38"/>
      <c r="M2817" s="43"/>
    </row>
    <row r="2818" spans="1:13" ht="22.15" customHeight="1" x14ac:dyDescent="0.15">
      <c r="A2818" s="170">
        <v>4955574817027</v>
      </c>
      <c r="B2818" s="122">
        <v>781702</v>
      </c>
      <c r="C2818" s="32" t="s">
        <v>2088</v>
      </c>
      <c r="D2818" s="33">
        <v>0.1</v>
      </c>
      <c r="E2818" s="28">
        <v>280</v>
      </c>
      <c r="G2818" s="68"/>
      <c r="J2818" s="32" t="s">
        <v>2461</v>
      </c>
      <c r="K2818" s="32" t="s">
        <v>2458</v>
      </c>
      <c r="L2818" s="38"/>
      <c r="M2818" s="43"/>
    </row>
    <row r="2819" spans="1:13" ht="22.15" customHeight="1" x14ac:dyDescent="0.15">
      <c r="A2819" s="170">
        <v>4955574817034</v>
      </c>
      <c r="B2819" s="122">
        <v>781703</v>
      </c>
      <c r="C2819" s="32" t="s">
        <v>2089</v>
      </c>
      <c r="D2819" s="33">
        <v>0.1</v>
      </c>
      <c r="E2819" s="28">
        <v>280</v>
      </c>
      <c r="G2819" s="68"/>
      <c r="J2819" s="32" t="s">
        <v>2461</v>
      </c>
      <c r="K2819" s="32" t="s">
        <v>2458</v>
      </c>
      <c r="L2819" s="38"/>
      <c r="M2819" s="43"/>
    </row>
    <row r="2820" spans="1:13" ht="22.15" customHeight="1" x14ac:dyDescent="0.15">
      <c r="A2820" s="84">
        <v>4955574817508</v>
      </c>
      <c r="B2820" s="122">
        <v>781750</v>
      </c>
      <c r="C2820" s="35" t="s">
        <v>2090</v>
      </c>
      <c r="D2820" s="33">
        <v>0.1</v>
      </c>
      <c r="E2820" s="28">
        <v>450</v>
      </c>
      <c r="G2820" s="68"/>
      <c r="J2820" s="32" t="s">
        <v>2461</v>
      </c>
      <c r="K2820" s="32" t="s">
        <v>2462</v>
      </c>
    </row>
    <row r="2821" spans="1:13" ht="22.15" customHeight="1" x14ac:dyDescent="0.15">
      <c r="A2821" s="170">
        <v>4955574781755</v>
      </c>
      <c r="B2821" s="122">
        <v>781755</v>
      </c>
      <c r="C2821" s="32" t="s">
        <v>1993</v>
      </c>
      <c r="D2821" s="33">
        <v>0.1</v>
      </c>
      <c r="E2821" s="28">
        <v>500</v>
      </c>
      <c r="G2821" s="68"/>
      <c r="J2821" s="32" t="s">
        <v>2461</v>
      </c>
      <c r="K2821" s="32" t="s">
        <v>2458</v>
      </c>
      <c r="M2821" s="12"/>
    </row>
    <row r="2822" spans="1:13" ht="22.15" customHeight="1" x14ac:dyDescent="0.15">
      <c r="A2822" s="170">
        <v>4955574817713</v>
      </c>
      <c r="B2822" s="122">
        <v>781771</v>
      </c>
      <c r="C2822" s="32" t="s">
        <v>2091</v>
      </c>
      <c r="D2822" s="33">
        <v>0.1</v>
      </c>
      <c r="E2822" s="28">
        <v>1000</v>
      </c>
      <c r="G2822" s="68"/>
      <c r="J2822" s="32" t="s">
        <v>2461</v>
      </c>
      <c r="K2822" s="32" t="s">
        <v>2458</v>
      </c>
    </row>
    <row r="2823" spans="1:13" ht="22.15" customHeight="1" x14ac:dyDescent="0.15">
      <c r="A2823" s="170">
        <v>4955574817720</v>
      </c>
      <c r="B2823" s="122">
        <v>781772</v>
      </c>
      <c r="C2823" s="32" t="s">
        <v>2092</v>
      </c>
      <c r="D2823" s="33">
        <v>0.1</v>
      </c>
      <c r="E2823" s="28">
        <v>2700</v>
      </c>
      <c r="G2823" s="68"/>
      <c r="J2823" s="32" t="s">
        <v>2461</v>
      </c>
      <c r="K2823" s="32" t="s">
        <v>2458</v>
      </c>
    </row>
    <row r="2824" spans="1:13" ht="22.15" customHeight="1" x14ac:dyDescent="0.15">
      <c r="A2824" s="170">
        <v>4955574817737</v>
      </c>
      <c r="B2824" s="122">
        <v>781773</v>
      </c>
      <c r="C2824" s="32" t="s">
        <v>2093</v>
      </c>
      <c r="D2824" s="33">
        <v>0.1</v>
      </c>
      <c r="E2824" s="28">
        <v>1000</v>
      </c>
      <c r="G2824" s="68"/>
      <c r="J2824" s="32" t="s">
        <v>2461</v>
      </c>
      <c r="K2824" s="32" t="s">
        <v>2458</v>
      </c>
    </row>
    <row r="2825" spans="1:13" ht="22.15" customHeight="1" x14ac:dyDescent="0.15">
      <c r="A2825" s="170">
        <v>4955574817744</v>
      </c>
      <c r="B2825" s="122">
        <v>781774</v>
      </c>
      <c r="C2825" s="32" t="s">
        <v>2094</v>
      </c>
      <c r="D2825" s="33">
        <v>0.1</v>
      </c>
      <c r="E2825" s="28">
        <v>2700</v>
      </c>
      <c r="G2825" s="68"/>
      <c r="J2825" s="32" t="s">
        <v>2461</v>
      </c>
      <c r="K2825" s="32" t="s">
        <v>2458</v>
      </c>
    </row>
    <row r="2826" spans="1:13" ht="22.15" customHeight="1" x14ac:dyDescent="0.15">
      <c r="A2826" s="170">
        <v>4955574818017</v>
      </c>
      <c r="B2826" s="122">
        <v>781801</v>
      </c>
      <c r="C2826" s="32" t="s">
        <v>2095</v>
      </c>
      <c r="D2826" s="33">
        <v>0.1</v>
      </c>
      <c r="E2826" s="30" t="s">
        <v>2451</v>
      </c>
      <c r="G2826" s="68"/>
      <c r="J2826" s="32" t="s">
        <v>2461</v>
      </c>
      <c r="K2826" s="32" t="s">
        <v>2458</v>
      </c>
      <c r="L2826" s="38"/>
      <c r="M2826" s="43" t="s">
        <v>30</v>
      </c>
    </row>
    <row r="2827" spans="1:13" ht="22.15" customHeight="1" x14ac:dyDescent="0.15">
      <c r="A2827" s="170">
        <v>4955574818024</v>
      </c>
      <c r="B2827" s="122">
        <v>781802</v>
      </c>
      <c r="C2827" s="32" t="s">
        <v>2096</v>
      </c>
      <c r="D2827" s="33">
        <v>0.1</v>
      </c>
      <c r="E2827" s="30" t="s">
        <v>2451</v>
      </c>
      <c r="G2827" s="68"/>
      <c r="J2827" s="32" t="s">
        <v>2461</v>
      </c>
      <c r="K2827" s="32" t="s">
        <v>2458</v>
      </c>
      <c r="L2827" s="38"/>
      <c r="M2827" s="43" t="s">
        <v>30</v>
      </c>
    </row>
    <row r="2828" spans="1:13" ht="22.15" customHeight="1" x14ac:dyDescent="0.15">
      <c r="A2828" s="170">
        <v>4955574781809</v>
      </c>
      <c r="B2828" s="122">
        <v>781809</v>
      </c>
      <c r="C2828" s="32" t="s">
        <v>1994</v>
      </c>
      <c r="D2828" s="33">
        <v>0.1</v>
      </c>
      <c r="E2828" s="28">
        <v>300</v>
      </c>
      <c r="G2828" s="68"/>
      <c r="J2828" s="32" t="s">
        <v>2461</v>
      </c>
      <c r="K2828" s="32" t="s">
        <v>2458</v>
      </c>
      <c r="L2828" s="38"/>
      <c r="M2828" s="43"/>
    </row>
    <row r="2829" spans="1:13" ht="22.15" customHeight="1" x14ac:dyDescent="0.15">
      <c r="A2829" s="170">
        <v>4955574781816</v>
      </c>
      <c r="B2829" s="122">
        <v>781816</v>
      </c>
      <c r="C2829" s="32" t="s">
        <v>1995</v>
      </c>
      <c r="D2829" s="33">
        <v>0.1</v>
      </c>
      <c r="E2829" s="28">
        <v>450</v>
      </c>
      <c r="G2829" s="68"/>
      <c r="J2829" s="32" t="s">
        <v>2461</v>
      </c>
      <c r="K2829" s="32" t="s">
        <v>2458</v>
      </c>
      <c r="L2829" s="38"/>
      <c r="M2829" s="43"/>
    </row>
    <row r="2830" spans="1:13" ht="22.15" customHeight="1" x14ac:dyDescent="0.15">
      <c r="A2830" s="170">
        <v>4955574818215</v>
      </c>
      <c r="B2830" s="122">
        <v>781821</v>
      </c>
      <c r="C2830" s="32" t="s">
        <v>2097</v>
      </c>
      <c r="D2830" s="33">
        <v>0.1</v>
      </c>
      <c r="E2830" s="28">
        <v>300</v>
      </c>
      <c r="G2830" s="68"/>
      <c r="J2830" s="32" t="s">
        <v>2461</v>
      </c>
      <c r="K2830" s="32" t="s">
        <v>2458</v>
      </c>
      <c r="L2830" s="38"/>
      <c r="M2830" s="43"/>
    </row>
    <row r="2831" spans="1:13" ht="22.15" customHeight="1" x14ac:dyDescent="0.15">
      <c r="A2831" s="170">
        <v>4955574818222</v>
      </c>
      <c r="B2831" s="122">
        <v>781822</v>
      </c>
      <c r="C2831" s="32" t="s">
        <v>2098</v>
      </c>
      <c r="D2831" s="33">
        <v>0.1</v>
      </c>
      <c r="E2831" s="28">
        <v>450</v>
      </c>
      <c r="G2831" s="68"/>
      <c r="J2831" s="32" t="s">
        <v>2461</v>
      </c>
      <c r="K2831" s="32" t="s">
        <v>2458</v>
      </c>
      <c r="L2831" s="38"/>
      <c r="M2831" s="43"/>
    </row>
    <row r="2832" spans="1:13" ht="22.15" customHeight="1" x14ac:dyDescent="0.15">
      <c r="A2832" s="170">
        <v>4955574818239</v>
      </c>
      <c r="B2832" s="122">
        <v>781823</v>
      </c>
      <c r="C2832" s="32" t="s">
        <v>2099</v>
      </c>
      <c r="D2832" s="33">
        <v>0.1</v>
      </c>
      <c r="E2832" s="30" t="s">
        <v>2451</v>
      </c>
      <c r="G2832" s="68"/>
      <c r="J2832" s="32" t="s">
        <v>2461</v>
      </c>
      <c r="K2832" s="32" t="s">
        <v>2458</v>
      </c>
      <c r="L2832" s="38"/>
      <c r="M2832" s="43" t="s">
        <v>30</v>
      </c>
    </row>
    <row r="2833" spans="1:13" ht="22.15" customHeight="1" x14ac:dyDescent="0.15">
      <c r="A2833" s="170">
        <v>4955574818246</v>
      </c>
      <c r="B2833" s="122">
        <v>781824</v>
      </c>
      <c r="C2833" s="32" t="s">
        <v>2100</v>
      </c>
      <c r="D2833" s="33">
        <v>0.1</v>
      </c>
      <c r="E2833" s="30" t="s">
        <v>2451</v>
      </c>
      <c r="G2833" s="68"/>
      <c r="J2833" s="32" t="s">
        <v>2461</v>
      </c>
      <c r="K2833" s="32" t="s">
        <v>2458</v>
      </c>
      <c r="L2833" s="38"/>
      <c r="M2833" s="43" t="s">
        <v>30</v>
      </c>
    </row>
    <row r="2834" spans="1:13" ht="22.15" customHeight="1" x14ac:dyDescent="0.15">
      <c r="A2834" s="170">
        <v>4955574782004</v>
      </c>
      <c r="B2834" s="122">
        <v>782004</v>
      </c>
      <c r="C2834" s="32" t="s">
        <v>1996</v>
      </c>
      <c r="D2834" s="33">
        <v>0.1</v>
      </c>
      <c r="E2834" s="28">
        <v>150</v>
      </c>
      <c r="G2834" s="68"/>
      <c r="J2834" s="32" t="s">
        <v>2461</v>
      </c>
      <c r="K2834" s="32" t="s">
        <v>2462</v>
      </c>
      <c r="L2834" s="38"/>
      <c r="M2834" s="43" t="s">
        <v>30</v>
      </c>
    </row>
    <row r="2835" spans="1:13" ht="22.15" customHeight="1" x14ac:dyDescent="0.15">
      <c r="A2835" s="170">
        <v>4955574782011</v>
      </c>
      <c r="B2835" s="122">
        <v>782011</v>
      </c>
      <c r="C2835" s="32" t="s">
        <v>1997</v>
      </c>
      <c r="D2835" s="33">
        <v>0.1</v>
      </c>
      <c r="E2835" s="28">
        <v>230</v>
      </c>
      <c r="G2835" s="68"/>
      <c r="J2835" s="32" t="s">
        <v>2461</v>
      </c>
      <c r="K2835" s="32" t="s">
        <v>2462</v>
      </c>
      <c r="L2835" s="38"/>
      <c r="M2835" s="43" t="s">
        <v>30</v>
      </c>
    </row>
    <row r="2836" spans="1:13" ht="22.15" customHeight="1" x14ac:dyDescent="0.15">
      <c r="A2836" s="170">
        <v>4955574782028</v>
      </c>
      <c r="B2836" s="122">
        <v>782028</v>
      </c>
      <c r="C2836" s="32" t="s">
        <v>1998</v>
      </c>
      <c r="D2836" s="33">
        <v>0.1</v>
      </c>
      <c r="E2836" s="28">
        <v>300</v>
      </c>
      <c r="G2836" s="68"/>
      <c r="J2836" s="32" t="s">
        <v>2461</v>
      </c>
      <c r="K2836" s="32" t="s">
        <v>2462</v>
      </c>
      <c r="L2836" s="38"/>
      <c r="M2836" s="43" t="s">
        <v>30</v>
      </c>
    </row>
    <row r="2837" spans="1:13" ht="22.15" customHeight="1" x14ac:dyDescent="0.15">
      <c r="A2837" s="170">
        <v>4955574782035</v>
      </c>
      <c r="B2837" s="122">
        <v>782035</v>
      </c>
      <c r="C2837" s="32" t="s">
        <v>1999</v>
      </c>
      <c r="D2837" s="33">
        <v>0.1</v>
      </c>
      <c r="E2837" s="28">
        <v>450</v>
      </c>
      <c r="G2837" s="68"/>
      <c r="J2837" s="32" t="s">
        <v>2461</v>
      </c>
      <c r="K2837" s="32" t="s">
        <v>2462</v>
      </c>
      <c r="L2837" s="38"/>
      <c r="M2837" s="43" t="s">
        <v>30</v>
      </c>
    </row>
    <row r="2838" spans="1:13" ht="22.15" customHeight="1" x14ac:dyDescent="0.15">
      <c r="A2838" s="170">
        <v>4955574782042</v>
      </c>
      <c r="B2838" s="122">
        <v>782042</v>
      </c>
      <c r="C2838" s="32" t="s">
        <v>2000</v>
      </c>
      <c r="D2838" s="33">
        <v>0.1</v>
      </c>
      <c r="E2838" s="28">
        <v>2000</v>
      </c>
      <c r="G2838" s="68"/>
      <c r="J2838" s="32" t="s">
        <v>2461</v>
      </c>
      <c r="K2838" s="32" t="s">
        <v>2462</v>
      </c>
      <c r="L2838" s="38"/>
      <c r="M2838" s="43" t="s">
        <v>30</v>
      </c>
    </row>
    <row r="2839" spans="1:13" ht="22.15" customHeight="1" x14ac:dyDescent="0.15">
      <c r="A2839" s="170">
        <v>4955574782059</v>
      </c>
      <c r="B2839" s="122">
        <v>782059</v>
      </c>
      <c r="C2839" s="32" t="s">
        <v>2001</v>
      </c>
      <c r="D2839" s="33">
        <v>0.1</v>
      </c>
      <c r="E2839" s="28">
        <v>400</v>
      </c>
      <c r="G2839" s="68"/>
      <c r="J2839" s="32" t="s">
        <v>2461</v>
      </c>
      <c r="K2839" s="32" t="s">
        <v>2462</v>
      </c>
      <c r="L2839" s="38"/>
      <c r="M2839" s="43" t="s">
        <v>30</v>
      </c>
    </row>
    <row r="2840" spans="1:13" ht="22.15" customHeight="1" x14ac:dyDescent="0.15">
      <c r="A2840" s="170">
        <v>4955574782066</v>
      </c>
      <c r="B2840" s="122">
        <v>782066</v>
      </c>
      <c r="C2840" s="32" t="s">
        <v>2002</v>
      </c>
      <c r="D2840" s="33">
        <v>0.1</v>
      </c>
      <c r="E2840" s="28">
        <v>1800</v>
      </c>
      <c r="G2840" s="68"/>
      <c r="J2840" s="32" t="s">
        <v>2461</v>
      </c>
      <c r="K2840" s="32" t="s">
        <v>2462</v>
      </c>
      <c r="L2840" s="38"/>
      <c r="M2840" s="43" t="s">
        <v>30</v>
      </c>
    </row>
    <row r="2841" spans="1:13" ht="22.15" customHeight="1" x14ac:dyDescent="0.15">
      <c r="A2841" s="170">
        <v>4955574821116</v>
      </c>
      <c r="B2841" s="122">
        <v>782111</v>
      </c>
      <c r="C2841" s="32" t="s">
        <v>2101</v>
      </c>
      <c r="D2841" s="33">
        <v>0.1</v>
      </c>
      <c r="E2841" s="28" t="s">
        <v>3090</v>
      </c>
      <c r="G2841" s="68"/>
      <c r="J2841" s="32" t="s">
        <v>2461</v>
      </c>
      <c r="K2841" s="32" t="s">
        <v>2462</v>
      </c>
      <c r="L2841" s="38"/>
      <c r="M2841" s="43"/>
    </row>
    <row r="2842" spans="1:13" ht="22.15" customHeight="1" x14ac:dyDescent="0.15">
      <c r="A2842" s="170">
        <v>4955574821123</v>
      </c>
      <c r="B2842" s="122">
        <v>782112</v>
      </c>
      <c r="C2842" s="32" t="s">
        <v>2102</v>
      </c>
      <c r="D2842" s="33">
        <v>0.1</v>
      </c>
      <c r="E2842" s="28" t="s">
        <v>3090</v>
      </c>
      <c r="G2842" s="68"/>
      <c r="J2842" s="32" t="s">
        <v>2461</v>
      </c>
      <c r="K2842" s="32" t="s">
        <v>2462</v>
      </c>
      <c r="L2842" s="38"/>
      <c r="M2842" s="43"/>
    </row>
    <row r="2843" spans="1:13" ht="22.15" customHeight="1" x14ac:dyDescent="0.15">
      <c r="A2843" s="170">
        <v>4955574821130</v>
      </c>
      <c r="B2843" s="122">
        <v>782113</v>
      </c>
      <c r="C2843" s="32" t="s">
        <v>2103</v>
      </c>
      <c r="D2843" s="33">
        <v>0.1</v>
      </c>
      <c r="E2843" s="28" t="s">
        <v>3090</v>
      </c>
      <c r="G2843" s="68"/>
      <c r="J2843" s="32" t="s">
        <v>2461</v>
      </c>
      <c r="K2843" s="32" t="s">
        <v>2462</v>
      </c>
      <c r="L2843" s="38"/>
      <c r="M2843" s="43"/>
    </row>
    <row r="2844" spans="1:13" ht="22.15" customHeight="1" x14ac:dyDescent="0.15">
      <c r="A2844" s="170">
        <v>4955574821147</v>
      </c>
      <c r="B2844" s="122">
        <v>782114</v>
      </c>
      <c r="C2844" s="32" t="s">
        <v>2104</v>
      </c>
      <c r="D2844" s="33">
        <v>0.1</v>
      </c>
      <c r="E2844" s="28" t="s">
        <v>3090</v>
      </c>
      <c r="G2844" s="68"/>
      <c r="J2844" s="32" t="s">
        <v>2461</v>
      </c>
      <c r="K2844" s="32" t="s">
        <v>2462</v>
      </c>
      <c r="L2844" s="38"/>
      <c r="M2844" s="43"/>
    </row>
    <row r="2845" spans="1:13" ht="22.15" customHeight="1" x14ac:dyDescent="0.15">
      <c r="A2845" s="170">
        <v>4955574821154</v>
      </c>
      <c r="B2845" s="122">
        <v>782115</v>
      </c>
      <c r="C2845" s="32" t="s">
        <v>2105</v>
      </c>
      <c r="D2845" s="33">
        <v>0.1</v>
      </c>
      <c r="E2845" s="28" t="s">
        <v>3090</v>
      </c>
      <c r="G2845" s="68"/>
      <c r="J2845" s="32" t="s">
        <v>2461</v>
      </c>
      <c r="K2845" s="32" t="s">
        <v>2462</v>
      </c>
      <c r="L2845" s="38"/>
      <c r="M2845" s="43"/>
    </row>
    <row r="2846" spans="1:13" ht="22.15" customHeight="1" x14ac:dyDescent="0.15">
      <c r="A2846" s="170">
        <v>4955574821161</v>
      </c>
      <c r="B2846" s="122">
        <v>782116</v>
      </c>
      <c r="C2846" s="32" t="s">
        <v>2106</v>
      </c>
      <c r="D2846" s="33">
        <v>0.1</v>
      </c>
      <c r="E2846" s="28" t="s">
        <v>3090</v>
      </c>
      <c r="G2846" s="68"/>
      <c r="J2846" s="32" t="s">
        <v>2461</v>
      </c>
      <c r="K2846" s="32" t="s">
        <v>2462</v>
      </c>
      <c r="L2846" s="38"/>
      <c r="M2846" s="43"/>
    </row>
    <row r="2847" spans="1:13" ht="22.15" customHeight="1" x14ac:dyDescent="0.15">
      <c r="A2847" s="170">
        <v>4955574782127</v>
      </c>
      <c r="B2847" s="122">
        <v>782127</v>
      </c>
      <c r="C2847" s="32" t="s">
        <v>2861</v>
      </c>
      <c r="D2847" s="33">
        <v>0.1</v>
      </c>
      <c r="E2847" s="28">
        <v>200</v>
      </c>
      <c r="G2847" s="68"/>
      <c r="J2847" s="32" t="s">
        <v>2461</v>
      </c>
      <c r="K2847" s="32" t="s">
        <v>2462</v>
      </c>
      <c r="L2847" s="38"/>
      <c r="M2847" s="43" t="s">
        <v>30</v>
      </c>
    </row>
    <row r="2848" spans="1:13" ht="22.15" customHeight="1" x14ac:dyDescent="0.15">
      <c r="A2848" s="170">
        <v>4955574782134</v>
      </c>
      <c r="B2848" s="122">
        <v>782134</v>
      </c>
      <c r="C2848" s="32" t="s">
        <v>2862</v>
      </c>
      <c r="D2848" s="33">
        <v>0.1</v>
      </c>
      <c r="E2848" s="28">
        <v>300</v>
      </c>
      <c r="G2848" s="68"/>
      <c r="J2848" s="32" t="s">
        <v>2461</v>
      </c>
      <c r="K2848" s="32" t="s">
        <v>2462</v>
      </c>
      <c r="L2848" s="38"/>
      <c r="M2848" s="43" t="s">
        <v>30</v>
      </c>
    </row>
    <row r="2849" spans="1:13" ht="22.15" customHeight="1" x14ac:dyDescent="0.15">
      <c r="A2849" s="170">
        <v>4955574782141</v>
      </c>
      <c r="B2849" s="122">
        <v>782141</v>
      </c>
      <c r="C2849" s="32" t="s">
        <v>2003</v>
      </c>
      <c r="D2849" s="33">
        <v>0.1</v>
      </c>
      <c r="E2849" s="28">
        <v>100</v>
      </c>
      <c r="F2849" s="63"/>
      <c r="G2849" s="68"/>
      <c r="I2849" s="63"/>
      <c r="J2849" s="32" t="s">
        <v>2461</v>
      </c>
      <c r="K2849" s="32" t="s">
        <v>2462</v>
      </c>
      <c r="L2849" s="38"/>
      <c r="M2849" s="43" t="s">
        <v>30</v>
      </c>
    </row>
    <row r="2850" spans="1:13" ht="22.15" customHeight="1" x14ac:dyDescent="0.15">
      <c r="A2850" s="170">
        <v>4955574782158</v>
      </c>
      <c r="B2850" s="122">
        <v>782158</v>
      </c>
      <c r="C2850" s="32" t="s">
        <v>2004</v>
      </c>
      <c r="D2850" s="33">
        <v>0.1</v>
      </c>
      <c r="E2850" s="28">
        <v>400</v>
      </c>
      <c r="F2850" s="63"/>
      <c r="G2850" s="68"/>
      <c r="I2850" s="63"/>
      <c r="J2850" s="32" t="s">
        <v>2461</v>
      </c>
      <c r="K2850" s="32" t="s">
        <v>2462</v>
      </c>
      <c r="L2850" s="38"/>
      <c r="M2850" s="43" t="s">
        <v>30</v>
      </c>
    </row>
    <row r="2851" spans="1:13" ht="22.15" customHeight="1" x14ac:dyDescent="0.15">
      <c r="A2851" s="170">
        <v>4955574782165</v>
      </c>
      <c r="B2851" s="122">
        <v>782165</v>
      </c>
      <c r="C2851" s="32" t="s">
        <v>2005</v>
      </c>
      <c r="D2851" s="33">
        <v>0.1</v>
      </c>
      <c r="E2851" s="28">
        <v>700</v>
      </c>
      <c r="F2851" s="63"/>
      <c r="G2851" s="68"/>
      <c r="I2851" s="63"/>
      <c r="J2851" s="32" t="s">
        <v>2461</v>
      </c>
      <c r="K2851" s="32" t="s">
        <v>2462</v>
      </c>
      <c r="L2851" s="38"/>
      <c r="M2851" s="43" t="s">
        <v>30</v>
      </c>
    </row>
    <row r="2852" spans="1:13" ht="22.15" customHeight="1" x14ac:dyDescent="0.15">
      <c r="A2852" s="170">
        <v>4955574782189</v>
      </c>
      <c r="B2852" s="122">
        <v>782189</v>
      </c>
      <c r="C2852" s="32" t="s">
        <v>2863</v>
      </c>
      <c r="D2852" s="33">
        <v>0.1</v>
      </c>
      <c r="E2852" s="28">
        <v>200</v>
      </c>
      <c r="G2852" s="68"/>
      <c r="J2852" s="32" t="s">
        <v>2461</v>
      </c>
      <c r="K2852" s="32" t="s">
        <v>2462</v>
      </c>
      <c r="L2852" s="38"/>
      <c r="M2852" s="43" t="s">
        <v>30</v>
      </c>
    </row>
    <row r="2853" spans="1:13" ht="22.15" customHeight="1" x14ac:dyDescent="0.15">
      <c r="A2853" s="170">
        <v>4955574782226</v>
      </c>
      <c r="B2853" s="122">
        <v>782226</v>
      </c>
      <c r="C2853" s="35" t="s">
        <v>2006</v>
      </c>
      <c r="D2853" s="33">
        <v>0.1</v>
      </c>
      <c r="E2853" s="30" t="s">
        <v>2451</v>
      </c>
      <c r="G2853" s="68"/>
      <c r="H2853" s="185"/>
      <c r="I2853" s="63"/>
      <c r="J2853" s="32" t="s">
        <v>2461</v>
      </c>
      <c r="K2853" s="32" t="s">
        <v>2462</v>
      </c>
    </row>
    <row r="2854" spans="1:13" ht="22.15" customHeight="1" x14ac:dyDescent="0.15">
      <c r="A2854" s="84">
        <v>4955574782233</v>
      </c>
      <c r="B2854" s="122">
        <v>782233</v>
      </c>
      <c r="C2854" s="35" t="s">
        <v>2007</v>
      </c>
      <c r="D2854" s="33">
        <v>0.1</v>
      </c>
      <c r="E2854" s="28">
        <v>220</v>
      </c>
      <c r="G2854" s="68"/>
      <c r="J2854" s="32" t="s">
        <v>2461</v>
      </c>
      <c r="K2854" s="32" t="s">
        <v>2462</v>
      </c>
    </row>
    <row r="2855" spans="1:13" ht="22.15" customHeight="1" x14ac:dyDescent="0.15">
      <c r="A2855" s="170">
        <v>4955574782301</v>
      </c>
      <c r="B2855" s="122">
        <v>782301</v>
      </c>
      <c r="C2855" s="32" t="s">
        <v>2008</v>
      </c>
      <c r="D2855" s="33">
        <v>0.1</v>
      </c>
      <c r="E2855" s="28">
        <v>1000</v>
      </c>
      <c r="G2855" s="68"/>
      <c r="J2855" s="32" t="s">
        <v>2461</v>
      </c>
      <c r="K2855" s="32" t="s">
        <v>2458</v>
      </c>
      <c r="L2855" s="38"/>
      <c r="M2855" s="43"/>
    </row>
    <row r="2856" spans="1:13" ht="22.15" customHeight="1" x14ac:dyDescent="0.15">
      <c r="A2856" s="84">
        <v>4955574823196</v>
      </c>
      <c r="B2856" s="122">
        <v>782319</v>
      </c>
      <c r="C2856" s="35" t="s">
        <v>2107</v>
      </c>
      <c r="D2856" s="33">
        <v>0.1</v>
      </c>
      <c r="E2856" s="28">
        <v>1000</v>
      </c>
      <c r="G2856" s="68"/>
      <c r="J2856" s="32" t="s">
        <v>2461</v>
      </c>
      <c r="K2856" s="32" t="s">
        <v>2458</v>
      </c>
    </row>
    <row r="2857" spans="1:13" ht="22.15" customHeight="1" x14ac:dyDescent="0.15">
      <c r="A2857" s="170">
        <v>4955574823318</v>
      </c>
      <c r="B2857" s="122">
        <v>782331</v>
      </c>
      <c r="C2857" s="32" t="s">
        <v>2108</v>
      </c>
      <c r="D2857" s="33">
        <v>0.1</v>
      </c>
      <c r="E2857" s="28">
        <v>1800</v>
      </c>
      <c r="G2857" s="68"/>
      <c r="J2857" s="32" t="s">
        <v>2461</v>
      </c>
      <c r="K2857" s="32" t="s">
        <v>2462</v>
      </c>
      <c r="M2857" s="12"/>
    </row>
    <row r="2858" spans="1:13" ht="22.15" customHeight="1" x14ac:dyDescent="0.15">
      <c r="A2858" s="84">
        <v>4955574823325</v>
      </c>
      <c r="B2858" s="122">
        <v>782332</v>
      </c>
      <c r="C2858" s="35" t="s">
        <v>2109</v>
      </c>
      <c r="D2858" s="33">
        <v>0.1</v>
      </c>
      <c r="E2858" s="28">
        <v>450</v>
      </c>
      <c r="G2858" s="68"/>
      <c r="J2858" s="32" t="s">
        <v>2461</v>
      </c>
      <c r="K2858" s="32" t="s">
        <v>2462</v>
      </c>
    </row>
    <row r="2859" spans="1:13" ht="22.15" customHeight="1" x14ac:dyDescent="0.15">
      <c r="A2859" s="84">
        <v>4955574823332</v>
      </c>
      <c r="B2859" s="122">
        <v>782333</v>
      </c>
      <c r="C2859" s="35" t="s">
        <v>2110</v>
      </c>
      <c r="D2859" s="33">
        <v>0.1</v>
      </c>
      <c r="E2859" s="28">
        <v>450</v>
      </c>
      <c r="G2859" s="68"/>
      <c r="J2859" s="32" t="s">
        <v>2461</v>
      </c>
      <c r="K2859" s="32" t="s">
        <v>2462</v>
      </c>
    </row>
    <row r="2860" spans="1:13" ht="22.15" customHeight="1" x14ac:dyDescent="0.15">
      <c r="A2860" s="170">
        <v>4955574823516</v>
      </c>
      <c r="B2860" s="122">
        <v>782351</v>
      </c>
      <c r="C2860" s="32" t="s">
        <v>2908</v>
      </c>
      <c r="D2860" s="33">
        <v>0.1</v>
      </c>
      <c r="E2860" s="30">
        <v>400</v>
      </c>
      <c r="G2860" s="68"/>
      <c r="J2860" s="32" t="s">
        <v>2461</v>
      </c>
      <c r="K2860" s="52" t="s">
        <v>2471</v>
      </c>
      <c r="L2860" s="38"/>
      <c r="M2860" s="43"/>
    </row>
    <row r="2861" spans="1:13" ht="22.15" customHeight="1" x14ac:dyDescent="0.15">
      <c r="A2861" s="170">
        <v>4955574823523</v>
      </c>
      <c r="B2861" s="122">
        <v>782352</v>
      </c>
      <c r="C2861" s="32" t="s">
        <v>2909</v>
      </c>
      <c r="D2861" s="33">
        <v>0.1</v>
      </c>
      <c r="E2861" s="28">
        <v>650</v>
      </c>
      <c r="G2861" s="68"/>
      <c r="J2861" s="32" t="s">
        <v>2461</v>
      </c>
      <c r="K2861" s="52" t="s">
        <v>2471</v>
      </c>
      <c r="L2861" s="38"/>
      <c r="M2861" s="43"/>
    </row>
    <row r="2862" spans="1:13" ht="22.15" customHeight="1" x14ac:dyDescent="0.15">
      <c r="A2862" s="170">
        <v>4955574823530</v>
      </c>
      <c r="B2862" s="122">
        <v>782353</v>
      </c>
      <c r="C2862" s="32" t="s">
        <v>2111</v>
      </c>
      <c r="D2862" s="33">
        <v>0.1</v>
      </c>
      <c r="E2862" s="28">
        <v>6000</v>
      </c>
      <c r="G2862" s="68"/>
      <c r="J2862" s="32" t="s">
        <v>2461</v>
      </c>
      <c r="K2862" s="52" t="s">
        <v>2471</v>
      </c>
      <c r="L2862" s="38"/>
      <c r="M2862" s="43" t="s">
        <v>30</v>
      </c>
    </row>
    <row r="2863" spans="1:13" ht="22.15" customHeight="1" x14ac:dyDescent="0.15">
      <c r="A2863" s="170">
        <v>4955574823547</v>
      </c>
      <c r="B2863" s="122">
        <v>782354</v>
      </c>
      <c r="C2863" s="32" t="s">
        <v>2112</v>
      </c>
      <c r="D2863" s="33">
        <v>0.1</v>
      </c>
      <c r="E2863" s="28">
        <v>11000</v>
      </c>
      <c r="G2863" s="68"/>
      <c r="J2863" s="32" t="s">
        <v>2461</v>
      </c>
      <c r="K2863" s="52" t="s">
        <v>2471</v>
      </c>
      <c r="L2863" s="38"/>
      <c r="M2863" s="43" t="s">
        <v>30</v>
      </c>
    </row>
    <row r="2864" spans="1:13" ht="22.15" customHeight="1" x14ac:dyDescent="0.15">
      <c r="A2864" s="170">
        <v>4955574823646</v>
      </c>
      <c r="B2864" s="122">
        <v>782364</v>
      </c>
      <c r="C2864" s="32" t="s">
        <v>2113</v>
      </c>
      <c r="D2864" s="33">
        <v>0.1</v>
      </c>
      <c r="E2864" s="28">
        <v>3500</v>
      </c>
      <c r="G2864" s="68"/>
      <c r="J2864" s="32" t="s">
        <v>2461</v>
      </c>
      <c r="K2864" s="52" t="s">
        <v>2471</v>
      </c>
      <c r="L2864" s="32"/>
      <c r="M2864" s="42"/>
    </row>
    <row r="2865" spans="1:13" ht="22.15" customHeight="1" x14ac:dyDescent="0.15">
      <c r="A2865" s="84">
        <v>4955574823653</v>
      </c>
      <c r="B2865" s="122">
        <v>782365</v>
      </c>
      <c r="C2865" s="35" t="s">
        <v>2114</v>
      </c>
      <c r="D2865" s="33">
        <v>0.1</v>
      </c>
      <c r="E2865" s="28">
        <v>850</v>
      </c>
      <c r="G2865" s="68"/>
      <c r="J2865" s="32" t="s">
        <v>2461</v>
      </c>
      <c r="K2865" s="32" t="s">
        <v>2462</v>
      </c>
    </row>
    <row r="2866" spans="1:13" ht="22.15" customHeight="1" x14ac:dyDescent="0.15">
      <c r="A2866" s="170">
        <v>4955574782400</v>
      </c>
      <c r="B2866" s="122">
        <v>782400</v>
      </c>
      <c r="C2866" s="32" t="s">
        <v>2009</v>
      </c>
      <c r="D2866" s="33">
        <v>0.1</v>
      </c>
      <c r="E2866" s="30">
        <v>330</v>
      </c>
      <c r="G2866" s="68"/>
      <c r="J2866" s="32" t="s">
        <v>2461</v>
      </c>
      <c r="K2866" s="32" t="s">
        <v>2462</v>
      </c>
      <c r="L2866" s="38"/>
      <c r="M2866" s="43"/>
    </row>
    <row r="2867" spans="1:13" ht="22.15" customHeight="1" x14ac:dyDescent="0.15">
      <c r="A2867" s="170">
        <v>4955574782417</v>
      </c>
      <c r="B2867" s="122">
        <v>782417</v>
      </c>
      <c r="C2867" s="32" t="s">
        <v>2010</v>
      </c>
      <c r="D2867" s="33">
        <v>0.1</v>
      </c>
      <c r="E2867" s="30">
        <v>330</v>
      </c>
      <c r="G2867" s="68"/>
      <c r="J2867" s="32" t="s">
        <v>2461</v>
      </c>
      <c r="K2867" s="32" t="s">
        <v>2462</v>
      </c>
      <c r="L2867" s="38"/>
      <c r="M2867" s="43"/>
    </row>
    <row r="2868" spans="1:13" ht="22.15" customHeight="1" x14ac:dyDescent="0.15">
      <c r="A2868" s="170">
        <v>4955574782424</v>
      </c>
      <c r="B2868" s="122">
        <v>782424</v>
      </c>
      <c r="C2868" s="32" t="s">
        <v>2011</v>
      </c>
      <c r="D2868" s="33">
        <v>0.1</v>
      </c>
      <c r="E2868" s="30">
        <v>550</v>
      </c>
      <c r="G2868" s="68"/>
      <c r="J2868" s="32" t="s">
        <v>2461</v>
      </c>
      <c r="K2868" s="32" t="s">
        <v>2462</v>
      </c>
      <c r="L2868" s="38"/>
      <c r="M2868" s="43"/>
    </row>
    <row r="2869" spans="1:13" ht="22.15" customHeight="1" x14ac:dyDescent="0.15">
      <c r="A2869" s="170">
        <v>4955574782431</v>
      </c>
      <c r="B2869" s="122">
        <v>782431</v>
      </c>
      <c r="C2869" s="32" t="s">
        <v>2012</v>
      </c>
      <c r="D2869" s="33">
        <v>0.1</v>
      </c>
      <c r="E2869" s="30">
        <v>400</v>
      </c>
      <c r="G2869" s="68"/>
      <c r="J2869" s="32" t="s">
        <v>2461</v>
      </c>
      <c r="K2869" s="32" t="s">
        <v>2462</v>
      </c>
      <c r="L2869" s="38"/>
      <c r="M2869" s="43"/>
    </row>
    <row r="2870" spans="1:13" ht="22.15" customHeight="1" x14ac:dyDescent="0.15">
      <c r="A2870" s="170">
        <v>4955574782448</v>
      </c>
      <c r="B2870" s="122">
        <v>782448</v>
      </c>
      <c r="C2870" s="32" t="s">
        <v>2013</v>
      </c>
      <c r="D2870" s="33">
        <v>0.1</v>
      </c>
      <c r="E2870" s="30">
        <v>450</v>
      </c>
      <c r="G2870" s="68"/>
      <c r="J2870" s="32" t="s">
        <v>2461</v>
      </c>
      <c r="K2870" s="32" t="s">
        <v>2462</v>
      </c>
      <c r="L2870" s="38"/>
      <c r="M2870" s="43"/>
    </row>
    <row r="2871" spans="1:13" ht="22.15" customHeight="1" x14ac:dyDescent="0.15">
      <c r="A2871" s="170">
        <v>4955574782455</v>
      </c>
      <c r="B2871" s="122">
        <v>782455</v>
      </c>
      <c r="C2871" s="32" t="s">
        <v>2014</v>
      </c>
      <c r="D2871" s="33">
        <v>0.1</v>
      </c>
      <c r="E2871" s="30">
        <v>400</v>
      </c>
      <c r="G2871" s="68"/>
      <c r="J2871" s="32" t="s">
        <v>2461</v>
      </c>
      <c r="K2871" s="32" t="s">
        <v>2462</v>
      </c>
      <c r="L2871" s="38"/>
      <c r="M2871" s="43"/>
    </row>
    <row r="2872" spans="1:13" ht="22.15" customHeight="1" x14ac:dyDescent="0.15">
      <c r="A2872" s="84">
        <v>4955574782462</v>
      </c>
      <c r="B2872" s="122">
        <v>782462</v>
      </c>
      <c r="C2872" s="35" t="s">
        <v>2015</v>
      </c>
      <c r="D2872" s="33">
        <v>0.1</v>
      </c>
      <c r="E2872" s="30" t="s">
        <v>2451</v>
      </c>
      <c r="G2872" s="68"/>
      <c r="J2872" s="32" t="s">
        <v>2461</v>
      </c>
      <c r="K2872" s="32" t="s">
        <v>2462</v>
      </c>
    </row>
    <row r="2873" spans="1:13" ht="22.15" customHeight="1" x14ac:dyDescent="0.15">
      <c r="A2873" s="93">
        <v>4955574782486</v>
      </c>
      <c r="B2873" s="82">
        <v>782486</v>
      </c>
      <c r="C2873" s="83" t="s">
        <v>2016</v>
      </c>
      <c r="D2873" s="33">
        <v>0.1</v>
      </c>
      <c r="E2873" s="30" t="s">
        <v>2451</v>
      </c>
      <c r="G2873" s="68"/>
      <c r="J2873" s="32" t="s">
        <v>2461</v>
      </c>
      <c r="K2873" s="32" t="s">
        <v>2462</v>
      </c>
      <c r="L2873" s="73"/>
      <c r="M2873" s="37"/>
    </row>
    <row r="2874" spans="1:13" ht="22.15" customHeight="1" x14ac:dyDescent="0.15">
      <c r="A2874" s="170">
        <v>4955574782516</v>
      </c>
      <c r="B2874" s="122">
        <v>782516</v>
      </c>
      <c r="C2874" s="32" t="s">
        <v>2017</v>
      </c>
      <c r="D2874" s="33">
        <v>0.1</v>
      </c>
      <c r="E2874" s="28">
        <v>350</v>
      </c>
      <c r="G2874" s="68"/>
      <c r="J2874" s="32" t="s">
        <v>2461</v>
      </c>
      <c r="K2874" s="32" t="s">
        <v>2462</v>
      </c>
      <c r="L2874" s="38"/>
      <c r="M2874" s="43"/>
    </row>
    <row r="2875" spans="1:13" ht="22.15" customHeight="1" x14ac:dyDescent="0.15">
      <c r="A2875" s="170">
        <v>4955574782523</v>
      </c>
      <c r="B2875" s="122">
        <v>782523</v>
      </c>
      <c r="C2875" s="32" t="s">
        <v>2018</v>
      </c>
      <c r="D2875" s="33">
        <v>0.1</v>
      </c>
      <c r="E2875" s="28">
        <v>200</v>
      </c>
      <c r="G2875" s="68"/>
      <c r="J2875" s="32" t="s">
        <v>2461</v>
      </c>
      <c r="K2875" s="32" t="s">
        <v>2462</v>
      </c>
      <c r="L2875" s="38"/>
      <c r="M2875" s="43"/>
    </row>
    <row r="2876" spans="1:13" ht="22.15" customHeight="1" x14ac:dyDescent="0.15">
      <c r="A2876" s="170">
        <v>4955574782530</v>
      </c>
      <c r="B2876" s="122">
        <v>782530</v>
      </c>
      <c r="C2876" s="32" t="s">
        <v>2019</v>
      </c>
      <c r="D2876" s="33">
        <v>0.1</v>
      </c>
      <c r="E2876" s="28">
        <v>280</v>
      </c>
      <c r="G2876" s="68"/>
      <c r="J2876" s="32" t="s">
        <v>2461</v>
      </c>
      <c r="K2876" s="32" t="s">
        <v>2462</v>
      </c>
      <c r="L2876" s="38"/>
      <c r="M2876" s="43"/>
    </row>
    <row r="2877" spans="1:13" ht="22.15" customHeight="1" x14ac:dyDescent="0.15">
      <c r="A2877" s="170">
        <v>4955574782547</v>
      </c>
      <c r="B2877" s="122">
        <v>782547</v>
      </c>
      <c r="C2877" s="32" t="s">
        <v>2020</v>
      </c>
      <c r="D2877" s="33">
        <v>0.1</v>
      </c>
      <c r="E2877" s="28">
        <v>280</v>
      </c>
      <c r="G2877" s="68"/>
      <c r="J2877" s="32" t="s">
        <v>2461</v>
      </c>
      <c r="K2877" s="32" t="s">
        <v>2462</v>
      </c>
      <c r="L2877" s="38"/>
      <c r="M2877" s="43"/>
    </row>
    <row r="2878" spans="1:13" ht="22.15" customHeight="1" x14ac:dyDescent="0.15">
      <c r="A2878" s="170">
        <v>4955574782561</v>
      </c>
      <c r="B2878" s="122">
        <v>782561</v>
      </c>
      <c r="C2878" s="32" t="s">
        <v>2021</v>
      </c>
      <c r="D2878" s="33">
        <v>0.1</v>
      </c>
      <c r="E2878" s="28" t="s">
        <v>3090</v>
      </c>
      <c r="G2878" s="68"/>
      <c r="J2878" s="32" t="s">
        <v>2461</v>
      </c>
      <c r="K2878" s="32" t="s">
        <v>2462</v>
      </c>
      <c r="L2878" s="38"/>
      <c r="M2878" s="43"/>
    </row>
    <row r="2879" spans="1:13" ht="22.15" customHeight="1" x14ac:dyDescent="0.15">
      <c r="A2879" s="170">
        <v>4955574826067</v>
      </c>
      <c r="B2879" s="122">
        <v>782606</v>
      </c>
      <c r="C2879" s="32" t="s">
        <v>2115</v>
      </c>
      <c r="D2879" s="33">
        <v>0.1</v>
      </c>
      <c r="E2879" s="28">
        <v>1000</v>
      </c>
      <c r="G2879" s="68"/>
      <c r="J2879" s="32" t="s">
        <v>2461</v>
      </c>
      <c r="K2879" s="32" t="s">
        <v>2458</v>
      </c>
      <c r="L2879" s="38"/>
      <c r="M2879" s="43"/>
    </row>
    <row r="2880" spans="1:13" ht="22.15" customHeight="1" x14ac:dyDescent="0.15">
      <c r="A2880" s="170">
        <v>4955574826074</v>
      </c>
      <c r="B2880" s="122">
        <v>782607</v>
      </c>
      <c r="C2880" s="32" t="s">
        <v>2116</v>
      </c>
      <c r="D2880" s="33">
        <v>0.1</v>
      </c>
      <c r="E2880" s="28">
        <v>1300</v>
      </c>
      <c r="G2880" s="68"/>
      <c r="J2880" s="32" t="s">
        <v>2461</v>
      </c>
      <c r="K2880" s="32" t="s">
        <v>2458</v>
      </c>
      <c r="L2880" s="38"/>
      <c r="M2880" s="43"/>
    </row>
    <row r="2881" spans="1:13" ht="22.15" customHeight="1" x14ac:dyDescent="0.15">
      <c r="A2881" s="170">
        <v>4955574782608</v>
      </c>
      <c r="B2881" s="122">
        <v>782608</v>
      </c>
      <c r="C2881" s="32" t="s">
        <v>2022</v>
      </c>
      <c r="D2881" s="33">
        <v>0.1</v>
      </c>
      <c r="E2881" s="28">
        <v>3500</v>
      </c>
      <c r="G2881" s="68"/>
      <c r="J2881" s="32" t="s">
        <v>2461</v>
      </c>
      <c r="K2881" s="32" t="s">
        <v>2458</v>
      </c>
      <c r="L2881" s="38"/>
      <c r="M2881" s="43"/>
    </row>
    <row r="2882" spans="1:13" ht="22.15" customHeight="1" x14ac:dyDescent="0.15">
      <c r="A2882" s="170">
        <v>4955574826098</v>
      </c>
      <c r="B2882" s="122">
        <v>782609</v>
      </c>
      <c r="C2882" s="32" t="s">
        <v>2117</v>
      </c>
      <c r="D2882" s="33">
        <v>0.1</v>
      </c>
      <c r="E2882" s="28">
        <v>2900</v>
      </c>
      <c r="G2882" s="68"/>
      <c r="J2882" s="32" t="s">
        <v>2461</v>
      </c>
      <c r="K2882" s="32" t="s">
        <v>2458</v>
      </c>
      <c r="L2882" s="38"/>
      <c r="M2882" s="43"/>
    </row>
    <row r="2883" spans="1:13" ht="22.15" customHeight="1" x14ac:dyDescent="0.15">
      <c r="A2883" s="170">
        <v>4955574827019</v>
      </c>
      <c r="B2883" s="122">
        <v>782701</v>
      </c>
      <c r="C2883" s="32" t="s">
        <v>2910</v>
      </c>
      <c r="D2883" s="33">
        <v>0.1</v>
      </c>
      <c r="E2883" s="30" t="s">
        <v>2451</v>
      </c>
      <c r="G2883" s="68"/>
      <c r="J2883" s="32" t="s">
        <v>2461</v>
      </c>
      <c r="K2883" s="32" t="s">
        <v>2487</v>
      </c>
      <c r="L2883" s="38"/>
      <c r="M2883" s="43"/>
    </row>
    <row r="2884" spans="1:13" ht="22.15" customHeight="1" x14ac:dyDescent="0.15">
      <c r="A2884" s="170">
        <v>4955574827316</v>
      </c>
      <c r="B2884" s="122">
        <v>782731</v>
      </c>
      <c r="C2884" s="32" t="s">
        <v>2118</v>
      </c>
      <c r="D2884" s="33">
        <v>0.1</v>
      </c>
      <c r="E2884" s="30" t="s">
        <v>2451</v>
      </c>
      <c r="G2884" s="68"/>
      <c r="J2884" s="32" t="s">
        <v>2461</v>
      </c>
      <c r="K2884" s="32" t="s">
        <v>2487</v>
      </c>
      <c r="M2884" s="12"/>
    </row>
    <row r="2885" spans="1:13" ht="22.15" customHeight="1" x14ac:dyDescent="0.15">
      <c r="A2885" s="170">
        <v>4955574827323</v>
      </c>
      <c r="B2885" s="122">
        <v>782732</v>
      </c>
      <c r="C2885" s="32" t="s">
        <v>2119</v>
      </c>
      <c r="D2885" s="33">
        <v>0.1</v>
      </c>
      <c r="E2885" s="30" t="s">
        <v>2451</v>
      </c>
      <c r="G2885" s="68"/>
      <c r="J2885" s="32" t="s">
        <v>2461</v>
      </c>
      <c r="K2885" s="32" t="s">
        <v>2487</v>
      </c>
      <c r="M2885" s="12"/>
    </row>
    <row r="2886" spans="1:13" ht="22.15" customHeight="1" x14ac:dyDescent="0.15">
      <c r="A2886" s="170">
        <v>4955574782745</v>
      </c>
      <c r="B2886" s="122">
        <v>782745</v>
      </c>
      <c r="C2886" s="32" t="s">
        <v>2023</v>
      </c>
      <c r="D2886" s="33">
        <v>0.1</v>
      </c>
      <c r="E2886" s="28">
        <v>1200</v>
      </c>
      <c r="G2886" s="68"/>
      <c r="J2886" s="32" t="s">
        <v>2461</v>
      </c>
      <c r="K2886" s="32" t="s">
        <v>2462</v>
      </c>
      <c r="L2886" s="38"/>
      <c r="M2886" s="43"/>
    </row>
    <row r="2887" spans="1:13" ht="22.15" customHeight="1" x14ac:dyDescent="0.15">
      <c r="A2887" s="170">
        <v>4955574782752</v>
      </c>
      <c r="B2887" s="122">
        <v>782752</v>
      </c>
      <c r="C2887" s="32" t="s">
        <v>2024</v>
      </c>
      <c r="D2887" s="33">
        <v>0.1</v>
      </c>
      <c r="E2887" s="28">
        <v>1200</v>
      </c>
      <c r="G2887" s="68"/>
      <c r="J2887" s="32" t="s">
        <v>2461</v>
      </c>
      <c r="K2887" s="32" t="s">
        <v>2462</v>
      </c>
      <c r="L2887" s="38"/>
      <c r="M2887" s="43"/>
    </row>
    <row r="2888" spans="1:13" ht="22.15" customHeight="1" x14ac:dyDescent="0.15">
      <c r="A2888" s="170">
        <v>4955574782769</v>
      </c>
      <c r="B2888" s="122">
        <v>782769</v>
      </c>
      <c r="C2888" s="32" t="s">
        <v>2864</v>
      </c>
      <c r="D2888" s="33">
        <v>0.1</v>
      </c>
      <c r="E2888" s="28">
        <v>1480</v>
      </c>
      <c r="G2888" s="68"/>
      <c r="J2888" s="32" t="s">
        <v>2461</v>
      </c>
      <c r="K2888" s="32" t="s">
        <v>2487</v>
      </c>
      <c r="L2888" s="38"/>
      <c r="M2888" s="43"/>
    </row>
    <row r="2889" spans="1:13" ht="22.15" customHeight="1" x14ac:dyDescent="0.15">
      <c r="A2889" s="170">
        <v>4955574782776</v>
      </c>
      <c r="B2889" s="122">
        <v>782776</v>
      </c>
      <c r="C2889" s="32" t="s">
        <v>2865</v>
      </c>
      <c r="D2889" s="33">
        <v>0.1</v>
      </c>
      <c r="E2889" s="28">
        <v>1480</v>
      </c>
      <c r="G2889" s="68"/>
      <c r="J2889" s="32" t="s">
        <v>2461</v>
      </c>
      <c r="K2889" s="32" t="s">
        <v>2487</v>
      </c>
      <c r="L2889" s="38"/>
      <c r="M2889" s="43"/>
    </row>
    <row r="2890" spans="1:13" ht="22.15" customHeight="1" x14ac:dyDescent="0.15">
      <c r="A2890" s="89">
        <v>4955574782790</v>
      </c>
      <c r="B2890" s="122">
        <v>782783</v>
      </c>
      <c r="C2890" t="s">
        <v>3016</v>
      </c>
      <c r="D2890" s="33">
        <v>0.1</v>
      </c>
      <c r="E2890" s="28">
        <v>600</v>
      </c>
      <c r="G2890" s="68"/>
      <c r="J2890" s="32" t="s">
        <v>2461</v>
      </c>
      <c r="K2890" s="32" t="s">
        <v>2487</v>
      </c>
    </row>
    <row r="2891" spans="1:13" ht="22.15" customHeight="1" x14ac:dyDescent="0.15">
      <c r="A2891" s="170">
        <v>4955574828078</v>
      </c>
      <c r="B2891" s="122">
        <v>782807</v>
      </c>
      <c r="C2891" s="32" t="s">
        <v>2120</v>
      </c>
      <c r="D2891" s="33">
        <v>0.1</v>
      </c>
      <c r="E2891" s="30" t="s">
        <v>2451</v>
      </c>
      <c r="G2891" s="68"/>
      <c r="J2891" s="32" t="s">
        <v>2461</v>
      </c>
      <c r="K2891" s="32" t="s">
        <v>2456</v>
      </c>
      <c r="M2891" s="12"/>
    </row>
    <row r="2892" spans="1:13" ht="22.15" customHeight="1" x14ac:dyDescent="0.15">
      <c r="A2892" s="170">
        <v>4955574828085</v>
      </c>
      <c r="B2892" s="122">
        <v>782808</v>
      </c>
      <c r="C2892" s="32" t="s">
        <v>2121</v>
      </c>
      <c r="D2892" s="33">
        <v>0.1</v>
      </c>
      <c r="E2892" s="28">
        <v>500</v>
      </c>
      <c r="G2892" s="68"/>
      <c r="J2892" s="32" t="s">
        <v>2461</v>
      </c>
      <c r="K2892" s="32" t="s">
        <v>2456</v>
      </c>
      <c r="M2892" s="12"/>
    </row>
    <row r="2893" spans="1:13" ht="22.15" customHeight="1" x14ac:dyDescent="0.15">
      <c r="A2893" s="170">
        <v>4955574782813</v>
      </c>
      <c r="B2893" s="122">
        <v>782813</v>
      </c>
      <c r="C2893" s="32" t="s">
        <v>2866</v>
      </c>
      <c r="D2893" s="33">
        <v>0.1</v>
      </c>
      <c r="E2893" s="28">
        <v>3800</v>
      </c>
      <c r="G2893" s="68"/>
      <c r="J2893" s="32" t="s">
        <v>2461</v>
      </c>
      <c r="K2893" s="32" t="s">
        <v>2458</v>
      </c>
      <c r="L2893" s="38"/>
      <c r="M2893" s="43"/>
    </row>
    <row r="2894" spans="1:13" ht="22.15" customHeight="1" x14ac:dyDescent="0.15">
      <c r="A2894" s="170">
        <v>4955574782851</v>
      </c>
      <c r="B2894" s="122">
        <v>782851</v>
      </c>
      <c r="C2894" s="32" t="s">
        <v>2867</v>
      </c>
      <c r="D2894" s="33">
        <v>0.1</v>
      </c>
      <c r="E2894" s="28">
        <v>3500</v>
      </c>
      <c r="G2894" s="68"/>
      <c r="J2894" s="32" t="s">
        <v>2461</v>
      </c>
      <c r="K2894" s="32" t="s">
        <v>2458</v>
      </c>
      <c r="L2894" s="38"/>
      <c r="M2894" s="43"/>
    </row>
    <row r="2895" spans="1:13" ht="22.15" customHeight="1" x14ac:dyDescent="0.15">
      <c r="A2895" s="170">
        <v>4955574782868</v>
      </c>
      <c r="B2895" s="122">
        <v>782868</v>
      </c>
      <c r="C2895" s="32" t="s">
        <v>2868</v>
      </c>
      <c r="D2895" s="33">
        <v>0.1</v>
      </c>
      <c r="E2895" s="28">
        <v>3500</v>
      </c>
      <c r="G2895" s="68"/>
      <c r="J2895" s="32" t="s">
        <v>2461</v>
      </c>
      <c r="K2895" s="32" t="s">
        <v>2458</v>
      </c>
      <c r="L2895" s="38"/>
      <c r="M2895" s="43"/>
    </row>
    <row r="2896" spans="1:13" ht="22.15" customHeight="1" x14ac:dyDescent="0.15">
      <c r="A2896" s="170">
        <v>4955574782875</v>
      </c>
      <c r="B2896" s="122">
        <v>782875</v>
      </c>
      <c r="C2896" s="32" t="s">
        <v>2869</v>
      </c>
      <c r="D2896" s="33">
        <v>0.1</v>
      </c>
      <c r="E2896" s="28">
        <v>4300</v>
      </c>
      <c r="G2896" s="68"/>
      <c r="J2896" s="32" t="s">
        <v>2461</v>
      </c>
      <c r="K2896" s="32" t="s">
        <v>2458</v>
      </c>
      <c r="L2896" s="38"/>
      <c r="M2896" s="43"/>
    </row>
    <row r="2897" spans="1:13" ht="22.15" customHeight="1" x14ac:dyDescent="0.15">
      <c r="A2897" s="170">
        <v>4955574782882</v>
      </c>
      <c r="B2897" s="122">
        <v>782882</v>
      </c>
      <c r="C2897" s="32" t="s">
        <v>2870</v>
      </c>
      <c r="D2897" s="33">
        <v>0.1</v>
      </c>
      <c r="E2897" s="28">
        <v>4300</v>
      </c>
      <c r="G2897" s="68"/>
      <c r="J2897" s="32" t="s">
        <v>2461</v>
      </c>
      <c r="K2897" s="32" t="s">
        <v>2458</v>
      </c>
      <c r="L2897" s="38"/>
      <c r="M2897" s="43"/>
    </row>
    <row r="2898" spans="1:13" ht="22.15" customHeight="1" x14ac:dyDescent="0.15">
      <c r="A2898" s="170">
        <v>4955574782899</v>
      </c>
      <c r="B2898" s="122">
        <v>782899</v>
      </c>
      <c r="C2898" s="32" t="s">
        <v>2871</v>
      </c>
      <c r="D2898" s="33">
        <v>0.1</v>
      </c>
      <c r="E2898" s="28">
        <v>4300</v>
      </c>
      <c r="G2898" s="68"/>
      <c r="J2898" s="32" t="s">
        <v>2461</v>
      </c>
      <c r="K2898" s="32" t="s">
        <v>2458</v>
      </c>
      <c r="L2898" s="38"/>
      <c r="M2898" s="43"/>
    </row>
    <row r="2899" spans="1:13" ht="22.15" customHeight="1" x14ac:dyDescent="0.15">
      <c r="A2899" s="170">
        <v>4955574782905</v>
      </c>
      <c r="B2899" s="122">
        <v>782905</v>
      </c>
      <c r="C2899" s="32" t="s">
        <v>2872</v>
      </c>
      <c r="D2899" s="33">
        <v>0.1</v>
      </c>
      <c r="E2899" s="28">
        <v>4500</v>
      </c>
      <c r="G2899" s="68"/>
      <c r="J2899" s="32" t="s">
        <v>2461</v>
      </c>
      <c r="K2899" s="32" t="s">
        <v>2458</v>
      </c>
      <c r="L2899" s="38"/>
      <c r="M2899" s="43"/>
    </row>
    <row r="2900" spans="1:13" ht="22.15" customHeight="1" x14ac:dyDescent="0.15">
      <c r="A2900" s="170">
        <v>4955574829518</v>
      </c>
      <c r="B2900" s="122">
        <v>782951</v>
      </c>
      <c r="C2900" s="56" t="s">
        <v>2911</v>
      </c>
      <c r="D2900" s="33">
        <v>0.1</v>
      </c>
      <c r="E2900" s="30" t="s">
        <v>2451</v>
      </c>
      <c r="G2900" s="68"/>
      <c r="J2900" s="32" t="s">
        <v>2461</v>
      </c>
      <c r="K2900" s="32" t="s">
        <v>2458</v>
      </c>
      <c r="L2900" s="38"/>
      <c r="M2900" s="43"/>
    </row>
    <row r="2901" spans="1:13" ht="22.15" customHeight="1" x14ac:dyDescent="0.15">
      <c r="A2901" s="170">
        <v>4955574829525</v>
      </c>
      <c r="B2901" s="122">
        <v>782952</v>
      </c>
      <c r="C2901" s="56" t="s">
        <v>2912</v>
      </c>
      <c r="D2901" s="33">
        <v>0.1</v>
      </c>
      <c r="E2901" s="30" t="s">
        <v>2451</v>
      </c>
      <c r="G2901" s="68"/>
      <c r="J2901" s="32" t="s">
        <v>2461</v>
      </c>
      <c r="K2901" s="32" t="s">
        <v>2458</v>
      </c>
      <c r="L2901" s="38"/>
      <c r="M2901" s="43"/>
    </row>
    <row r="2902" spans="1:13" ht="22.15" customHeight="1" x14ac:dyDescent="0.15">
      <c r="A2902" s="170">
        <v>4955574829532</v>
      </c>
      <c r="B2902" s="122">
        <v>782953</v>
      </c>
      <c r="C2902" s="56" t="s">
        <v>2913</v>
      </c>
      <c r="D2902" s="33">
        <v>0.1</v>
      </c>
      <c r="E2902" s="30" t="s">
        <v>2451</v>
      </c>
      <c r="G2902" s="68"/>
      <c r="J2902" s="32" t="s">
        <v>2461</v>
      </c>
      <c r="K2902" s="32" t="s">
        <v>2458</v>
      </c>
      <c r="L2902" s="38"/>
      <c r="M2902" s="43"/>
    </row>
    <row r="2903" spans="1:13" ht="22.15" customHeight="1" x14ac:dyDescent="0.15">
      <c r="A2903" s="170">
        <v>4955574829549</v>
      </c>
      <c r="B2903" s="122">
        <v>782954</v>
      </c>
      <c r="C2903" s="32" t="s">
        <v>2914</v>
      </c>
      <c r="D2903" s="33">
        <v>0.1</v>
      </c>
      <c r="E2903" s="30" t="s">
        <v>2451</v>
      </c>
      <c r="G2903" s="68"/>
      <c r="J2903" s="32" t="s">
        <v>2461</v>
      </c>
      <c r="K2903" s="32" t="s">
        <v>2458</v>
      </c>
      <c r="L2903" s="38"/>
      <c r="M2903" s="43"/>
    </row>
    <row r="2904" spans="1:13" ht="22.15" customHeight="1" x14ac:dyDescent="0.15">
      <c r="A2904" s="170">
        <v>4955574829556</v>
      </c>
      <c r="B2904" s="122">
        <v>782955</v>
      </c>
      <c r="C2904" s="32" t="s">
        <v>2915</v>
      </c>
      <c r="D2904" s="33">
        <v>0.1</v>
      </c>
      <c r="E2904" s="30" t="s">
        <v>2451</v>
      </c>
      <c r="G2904" s="68"/>
      <c r="J2904" s="32" t="s">
        <v>2461</v>
      </c>
      <c r="K2904" s="32" t="s">
        <v>2458</v>
      </c>
      <c r="L2904" s="38"/>
      <c r="M2904" s="43"/>
    </row>
    <row r="2905" spans="1:13" ht="22.15" customHeight="1" x14ac:dyDescent="0.15">
      <c r="A2905" s="170">
        <v>4955574829563</v>
      </c>
      <c r="B2905" s="122">
        <v>782956</v>
      </c>
      <c r="C2905" s="32" t="s">
        <v>2916</v>
      </c>
      <c r="D2905" s="33">
        <v>0.1</v>
      </c>
      <c r="E2905" s="30" t="s">
        <v>2451</v>
      </c>
      <c r="G2905" s="68"/>
      <c r="J2905" s="32" t="s">
        <v>2461</v>
      </c>
      <c r="K2905" s="32" t="s">
        <v>2458</v>
      </c>
      <c r="L2905" s="38"/>
      <c r="M2905" s="43"/>
    </row>
    <row r="2906" spans="1:13" ht="22.15" customHeight="1" x14ac:dyDescent="0.15">
      <c r="A2906" s="170">
        <v>4955574829570</v>
      </c>
      <c r="B2906" s="122">
        <v>782957</v>
      </c>
      <c r="C2906" s="56" t="s">
        <v>2917</v>
      </c>
      <c r="D2906" s="33">
        <v>0.1</v>
      </c>
      <c r="E2906" s="30" t="s">
        <v>2451</v>
      </c>
      <c r="G2906" s="68"/>
      <c r="J2906" s="32" t="s">
        <v>2461</v>
      </c>
      <c r="K2906" s="32" t="s">
        <v>2458</v>
      </c>
      <c r="L2906" s="38"/>
      <c r="M2906" s="43"/>
    </row>
    <row r="2907" spans="1:13" ht="22.15" customHeight="1" x14ac:dyDescent="0.15">
      <c r="A2907" s="170">
        <v>4955574829587</v>
      </c>
      <c r="B2907" s="122">
        <v>782958</v>
      </c>
      <c r="C2907" s="56" t="s">
        <v>2918</v>
      </c>
      <c r="D2907" s="33">
        <v>0.1</v>
      </c>
      <c r="E2907" s="30" t="s">
        <v>2451</v>
      </c>
      <c r="G2907" s="68"/>
      <c r="J2907" s="32" t="s">
        <v>2461</v>
      </c>
      <c r="K2907" s="32" t="s">
        <v>2458</v>
      </c>
      <c r="L2907" s="38"/>
      <c r="M2907" s="43"/>
    </row>
    <row r="2908" spans="1:13" ht="22.15" customHeight="1" x14ac:dyDescent="0.15">
      <c r="A2908" s="170">
        <v>4955574829594</v>
      </c>
      <c r="B2908" s="122">
        <v>782959</v>
      </c>
      <c r="C2908" s="56" t="s">
        <v>2919</v>
      </c>
      <c r="D2908" s="33">
        <v>0.1</v>
      </c>
      <c r="E2908" s="30" t="s">
        <v>2451</v>
      </c>
      <c r="G2908" s="68"/>
      <c r="J2908" s="32" t="s">
        <v>2461</v>
      </c>
      <c r="K2908" s="32" t="s">
        <v>2458</v>
      </c>
      <c r="L2908" s="38"/>
      <c r="M2908" s="43"/>
    </row>
    <row r="2909" spans="1:13" ht="22.15" customHeight="1" x14ac:dyDescent="0.15">
      <c r="A2909" s="170">
        <v>4955574830316</v>
      </c>
      <c r="B2909" s="122">
        <v>783031</v>
      </c>
      <c r="C2909" s="32" t="s">
        <v>2122</v>
      </c>
      <c r="D2909" s="33">
        <v>0.1</v>
      </c>
      <c r="E2909" s="28">
        <v>600</v>
      </c>
      <c r="G2909" s="68"/>
      <c r="J2909" s="32" t="s">
        <v>2461</v>
      </c>
      <c r="K2909" s="32" t="s">
        <v>2462</v>
      </c>
      <c r="L2909" s="38"/>
      <c r="M2909" s="43"/>
    </row>
    <row r="2910" spans="1:13" ht="22.15" customHeight="1" x14ac:dyDescent="0.15">
      <c r="A2910" s="170">
        <v>4955574783032</v>
      </c>
      <c r="B2910" s="122">
        <v>783032</v>
      </c>
      <c r="C2910" s="35" t="s">
        <v>2025</v>
      </c>
      <c r="D2910" s="33">
        <v>0.1</v>
      </c>
      <c r="E2910" s="30" t="s">
        <v>2451</v>
      </c>
      <c r="G2910" s="68"/>
      <c r="J2910" s="32" t="s">
        <v>2461</v>
      </c>
      <c r="K2910" s="32" t="s">
        <v>2462</v>
      </c>
    </row>
    <row r="2911" spans="1:13" ht="22.15" customHeight="1" x14ac:dyDescent="0.15">
      <c r="A2911" s="171">
        <v>4955574830330</v>
      </c>
      <c r="B2911" s="122">
        <v>783033</v>
      </c>
      <c r="C2911" s="34" t="s">
        <v>2123</v>
      </c>
      <c r="D2911" s="33">
        <v>0.1</v>
      </c>
      <c r="E2911" s="28">
        <v>4000</v>
      </c>
      <c r="G2911" s="68"/>
      <c r="J2911" s="32" t="s">
        <v>2461</v>
      </c>
      <c r="K2911" s="32" t="s">
        <v>2462</v>
      </c>
    </row>
    <row r="2912" spans="1:13" ht="22.15" customHeight="1" x14ac:dyDescent="0.15">
      <c r="A2912" s="170">
        <v>4955574830347</v>
      </c>
      <c r="B2912" s="122">
        <v>783034</v>
      </c>
      <c r="C2912" s="32" t="s">
        <v>2124</v>
      </c>
      <c r="D2912" s="33">
        <v>0.1</v>
      </c>
      <c r="E2912" s="28">
        <v>4000</v>
      </c>
      <c r="G2912" s="68"/>
      <c r="J2912" s="32" t="s">
        <v>2461</v>
      </c>
      <c r="K2912" s="32" t="s">
        <v>2458</v>
      </c>
      <c r="L2912" s="32"/>
      <c r="M2912" s="42"/>
    </row>
    <row r="2913" spans="1:13" ht="22.15" customHeight="1" x14ac:dyDescent="0.15">
      <c r="A2913" s="170">
        <v>4955574830415</v>
      </c>
      <c r="B2913" s="122">
        <v>783041</v>
      </c>
      <c r="C2913" s="32" t="s">
        <v>2125</v>
      </c>
      <c r="D2913" s="33">
        <v>0.1</v>
      </c>
      <c r="E2913" s="28">
        <v>260</v>
      </c>
      <c r="G2913" s="68"/>
      <c r="J2913" s="32" t="s">
        <v>2461</v>
      </c>
      <c r="K2913" s="32" t="s">
        <v>2458</v>
      </c>
      <c r="M2913" s="12"/>
    </row>
    <row r="2914" spans="1:13" ht="22.15" customHeight="1" x14ac:dyDescent="0.15">
      <c r="A2914" s="170">
        <v>4955574830422</v>
      </c>
      <c r="B2914" s="122">
        <v>783042</v>
      </c>
      <c r="C2914" s="32" t="s">
        <v>2126</v>
      </c>
      <c r="D2914" s="33">
        <v>0.1</v>
      </c>
      <c r="E2914" s="28">
        <v>300</v>
      </c>
      <c r="G2914" s="68"/>
      <c r="J2914" s="32" t="s">
        <v>2461</v>
      </c>
      <c r="K2914" s="32" t="s">
        <v>2458</v>
      </c>
      <c r="L2914" s="32"/>
      <c r="M2914" s="42"/>
    </row>
    <row r="2915" spans="1:13" ht="22.15" customHeight="1" x14ac:dyDescent="0.15">
      <c r="A2915" s="170">
        <v>4955574830439</v>
      </c>
      <c r="B2915" s="122">
        <v>783043</v>
      </c>
      <c r="C2915" s="32" t="s">
        <v>2127</v>
      </c>
      <c r="D2915" s="33">
        <v>0.1</v>
      </c>
      <c r="E2915" s="28">
        <v>500</v>
      </c>
      <c r="G2915" s="68"/>
      <c r="J2915" s="32" t="s">
        <v>2461</v>
      </c>
      <c r="K2915" s="32" t="s">
        <v>2462</v>
      </c>
      <c r="L2915" s="38"/>
      <c r="M2915" s="43"/>
    </row>
    <row r="2916" spans="1:13" ht="22.15" customHeight="1" x14ac:dyDescent="0.15">
      <c r="A2916" s="170">
        <v>4955574830446</v>
      </c>
      <c r="B2916" s="122">
        <v>783044</v>
      </c>
      <c r="C2916" s="32" t="s">
        <v>2128</v>
      </c>
      <c r="D2916" s="33">
        <v>0.1</v>
      </c>
      <c r="E2916" s="28">
        <v>500</v>
      </c>
      <c r="G2916" s="68"/>
      <c r="J2916" s="32" t="s">
        <v>2461</v>
      </c>
      <c r="K2916" s="32" t="s">
        <v>2458</v>
      </c>
      <c r="L2916" s="32"/>
      <c r="M2916" s="42"/>
    </row>
    <row r="2917" spans="1:13" ht="22.15" customHeight="1" x14ac:dyDescent="0.15">
      <c r="A2917" s="170">
        <v>4955574783100</v>
      </c>
      <c r="B2917" s="122">
        <v>783100</v>
      </c>
      <c r="C2917" s="32" t="s">
        <v>2873</v>
      </c>
      <c r="D2917" s="33">
        <v>0.1</v>
      </c>
      <c r="E2917" s="28">
        <v>250</v>
      </c>
      <c r="G2917" s="68"/>
      <c r="J2917" s="32" t="s">
        <v>2461</v>
      </c>
      <c r="K2917" s="32" t="s">
        <v>2462</v>
      </c>
      <c r="L2917" s="38"/>
      <c r="M2917" s="43"/>
    </row>
    <row r="2918" spans="1:13" ht="22.15" customHeight="1" x14ac:dyDescent="0.15">
      <c r="A2918" s="170">
        <v>4955574783117</v>
      </c>
      <c r="B2918" s="122">
        <v>783117</v>
      </c>
      <c r="C2918" s="32" t="s">
        <v>2874</v>
      </c>
      <c r="D2918" s="33">
        <v>0.1</v>
      </c>
      <c r="E2918" s="28">
        <v>250</v>
      </c>
      <c r="G2918" s="68"/>
      <c r="J2918" s="32" t="s">
        <v>2461</v>
      </c>
      <c r="K2918" s="32" t="s">
        <v>2462</v>
      </c>
      <c r="L2918" s="38"/>
      <c r="M2918" s="43"/>
    </row>
    <row r="2919" spans="1:13" ht="22.15" customHeight="1" x14ac:dyDescent="0.15">
      <c r="A2919" s="170">
        <v>4955574783124</v>
      </c>
      <c r="B2919" s="122">
        <v>783124</v>
      </c>
      <c r="C2919" s="32" t="s">
        <v>2875</v>
      </c>
      <c r="D2919" s="33">
        <v>0.1</v>
      </c>
      <c r="E2919" s="28">
        <v>250</v>
      </c>
      <c r="G2919" s="68"/>
      <c r="J2919" s="32" t="s">
        <v>2461</v>
      </c>
      <c r="K2919" s="32" t="s">
        <v>2462</v>
      </c>
      <c r="L2919" s="38"/>
      <c r="M2919" s="43"/>
    </row>
    <row r="2920" spans="1:13" ht="22.15" customHeight="1" x14ac:dyDescent="0.15">
      <c r="A2920" s="170">
        <v>4955574783131</v>
      </c>
      <c r="B2920" s="122">
        <v>783131</v>
      </c>
      <c r="C2920" s="32" t="s">
        <v>2876</v>
      </c>
      <c r="D2920" s="33">
        <v>0.1</v>
      </c>
      <c r="E2920" s="28">
        <v>350</v>
      </c>
      <c r="G2920" s="68"/>
      <c r="J2920" s="32" t="s">
        <v>2461</v>
      </c>
      <c r="K2920" s="32" t="s">
        <v>2462</v>
      </c>
      <c r="L2920" s="38"/>
      <c r="M2920" s="43"/>
    </row>
    <row r="2921" spans="1:13" ht="22.15" customHeight="1" x14ac:dyDescent="0.15">
      <c r="A2921" s="170">
        <v>4955574783148</v>
      </c>
      <c r="B2921" s="122">
        <v>783148</v>
      </c>
      <c r="C2921" s="32" t="s">
        <v>2877</v>
      </c>
      <c r="D2921" s="33">
        <v>0.1</v>
      </c>
      <c r="E2921" s="28">
        <v>250</v>
      </c>
      <c r="G2921" s="68"/>
      <c r="J2921" s="32" t="s">
        <v>2461</v>
      </c>
      <c r="K2921" s="32" t="s">
        <v>2462</v>
      </c>
      <c r="L2921" s="38"/>
      <c r="M2921" s="43"/>
    </row>
    <row r="2922" spans="1:13" ht="22.15" customHeight="1" x14ac:dyDescent="0.15">
      <c r="A2922" s="170">
        <v>4955574783155</v>
      </c>
      <c r="B2922" s="122">
        <v>783155</v>
      </c>
      <c r="C2922" s="32" t="s">
        <v>2878</v>
      </c>
      <c r="D2922" s="33">
        <v>0.1</v>
      </c>
      <c r="E2922" s="28">
        <v>250</v>
      </c>
      <c r="G2922" s="68"/>
      <c r="J2922" s="32" t="s">
        <v>2461</v>
      </c>
      <c r="K2922" s="32" t="s">
        <v>2462</v>
      </c>
      <c r="L2922" s="38"/>
      <c r="M2922" s="43"/>
    </row>
    <row r="2923" spans="1:13" ht="22.15" customHeight="1" x14ac:dyDescent="0.15">
      <c r="A2923" s="170">
        <v>4955574783162</v>
      </c>
      <c r="B2923" s="122">
        <v>783162</v>
      </c>
      <c r="C2923" s="32" t="s">
        <v>2879</v>
      </c>
      <c r="D2923" s="33">
        <v>0.1</v>
      </c>
      <c r="E2923" s="28">
        <v>250</v>
      </c>
      <c r="G2923" s="68"/>
      <c r="J2923" s="32" t="s">
        <v>2461</v>
      </c>
      <c r="K2923" s="32" t="s">
        <v>2462</v>
      </c>
      <c r="L2923" s="38"/>
      <c r="M2923" s="43"/>
    </row>
    <row r="2924" spans="1:13" ht="22.15" customHeight="1" x14ac:dyDescent="0.15">
      <c r="A2924" s="170">
        <v>4955574783179</v>
      </c>
      <c r="B2924" s="122">
        <v>783179</v>
      </c>
      <c r="C2924" s="32" t="s">
        <v>2880</v>
      </c>
      <c r="D2924" s="33">
        <v>0.1</v>
      </c>
      <c r="E2924" s="28">
        <v>350</v>
      </c>
      <c r="G2924" s="68"/>
      <c r="J2924" s="32" t="s">
        <v>2461</v>
      </c>
      <c r="K2924" s="32" t="s">
        <v>2462</v>
      </c>
      <c r="L2924" s="38"/>
      <c r="M2924" s="43"/>
    </row>
    <row r="2925" spans="1:13" ht="22.15" customHeight="1" x14ac:dyDescent="0.15">
      <c r="A2925" s="170">
        <v>4955574783186</v>
      </c>
      <c r="B2925" s="122">
        <v>783186</v>
      </c>
      <c r="C2925" s="32" t="s">
        <v>2026</v>
      </c>
      <c r="D2925" s="33">
        <v>0.1</v>
      </c>
      <c r="E2925" s="28">
        <v>350</v>
      </c>
      <c r="G2925" s="68"/>
      <c r="J2925" s="32" t="s">
        <v>2461</v>
      </c>
      <c r="K2925" s="32" t="s">
        <v>2458</v>
      </c>
      <c r="L2925" s="38"/>
      <c r="M2925" s="43"/>
    </row>
    <row r="2926" spans="1:13" ht="22.15" customHeight="1" x14ac:dyDescent="0.15">
      <c r="A2926" s="170">
        <v>4955574783193</v>
      </c>
      <c r="B2926" s="122">
        <v>783193</v>
      </c>
      <c r="C2926" s="32" t="s">
        <v>2027</v>
      </c>
      <c r="D2926" s="33">
        <v>0.1</v>
      </c>
      <c r="E2926" s="28">
        <v>500</v>
      </c>
      <c r="G2926" s="68"/>
      <c r="J2926" s="32" t="s">
        <v>2461</v>
      </c>
      <c r="K2926" s="32" t="s">
        <v>2458</v>
      </c>
      <c r="L2926" s="38"/>
      <c r="M2926" s="43"/>
    </row>
    <row r="2927" spans="1:13" ht="22.15" customHeight="1" x14ac:dyDescent="0.15">
      <c r="A2927" s="170">
        <v>4955574783216</v>
      </c>
      <c r="B2927" s="122">
        <v>783216</v>
      </c>
      <c r="C2927" s="32" t="s">
        <v>2881</v>
      </c>
      <c r="D2927" s="33">
        <v>0.1</v>
      </c>
      <c r="E2927" s="28">
        <v>350</v>
      </c>
      <c r="G2927" s="68"/>
      <c r="J2927" s="32" t="s">
        <v>2461</v>
      </c>
      <c r="K2927" s="32" t="s">
        <v>2462</v>
      </c>
      <c r="L2927" s="38"/>
      <c r="M2927" s="43"/>
    </row>
    <row r="2928" spans="1:13" ht="22.15" customHeight="1" x14ac:dyDescent="0.15">
      <c r="A2928" s="170">
        <v>4955574783223</v>
      </c>
      <c r="B2928" s="122">
        <v>783223</v>
      </c>
      <c r="C2928" s="32" t="s">
        <v>2882</v>
      </c>
      <c r="D2928" s="33">
        <v>0.1</v>
      </c>
      <c r="E2928" s="28">
        <v>350</v>
      </c>
      <c r="G2928" s="68"/>
      <c r="J2928" s="32" t="s">
        <v>2461</v>
      </c>
      <c r="K2928" s="32" t="s">
        <v>2462</v>
      </c>
      <c r="L2928" s="38"/>
      <c r="M2928" s="43"/>
    </row>
    <row r="2929" spans="1:13" ht="22.15" customHeight="1" x14ac:dyDescent="0.15">
      <c r="A2929" s="170">
        <v>4955574783230</v>
      </c>
      <c r="B2929" s="122">
        <v>783230</v>
      </c>
      <c r="C2929" s="32" t="s">
        <v>2883</v>
      </c>
      <c r="D2929" s="33">
        <v>0.1</v>
      </c>
      <c r="E2929" s="28">
        <v>300</v>
      </c>
      <c r="G2929" s="68"/>
      <c r="J2929" s="32" t="s">
        <v>2461</v>
      </c>
      <c r="K2929" s="32" t="s">
        <v>2462</v>
      </c>
      <c r="L2929" s="38"/>
      <c r="M2929" s="43"/>
    </row>
    <row r="2930" spans="1:13" ht="22.15" customHeight="1" x14ac:dyDescent="0.15">
      <c r="A2930" s="170">
        <v>4955574783247</v>
      </c>
      <c r="B2930" s="122">
        <v>783247</v>
      </c>
      <c r="C2930" s="32" t="s">
        <v>2884</v>
      </c>
      <c r="D2930" s="33">
        <v>0.1</v>
      </c>
      <c r="E2930" s="28">
        <v>350</v>
      </c>
      <c r="G2930" s="68"/>
      <c r="J2930" s="32" t="s">
        <v>2461</v>
      </c>
      <c r="K2930" s="32" t="s">
        <v>2462</v>
      </c>
      <c r="L2930" s="38"/>
      <c r="M2930" s="43"/>
    </row>
    <row r="2931" spans="1:13" ht="22.15" customHeight="1" x14ac:dyDescent="0.15">
      <c r="A2931" s="170">
        <v>4955574783261</v>
      </c>
      <c r="B2931" s="122">
        <v>783261</v>
      </c>
      <c r="C2931" s="32" t="s">
        <v>2885</v>
      </c>
      <c r="D2931" s="33">
        <v>0.1</v>
      </c>
      <c r="E2931" s="28">
        <v>350</v>
      </c>
      <c r="G2931" s="68"/>
      <c r="J2931" s="32" t="s">
        <v>2461</v>
      </c>
      <c r="K2931" s="32" t="s">
        <v>2462</v>
      </c>
      <c r="L2931" s="38"/>
      <c r="M2931" s="43"/>
    </row>
    <row r="2932" spans="1:13" ht="22.15" customHeight="1" x14ac:dyDescent="0.15">
      <c r="A2932" s="170">
        <v>4955574783278</v>
      </c>
      <c r="B2932" s="122">
        <v>783278</v>
      </c>
      <c r="C2932" s="32" t="s">
        <v>2886</v>
      </c>
      <c r="D2932" s="33">
        <v>0.1</v>
      </c>
      <c r="E2932" s="28">
        <v>300</v>
      </c>
      <c r="G2932" s="68"/>
      <c r="J2932" s="32" t="s">
        <v>2461</v>
      </c>
      <c r="K2932" s="32" t="s">
        <v>2462</v>
      </c>
      <c r="L2932" s="38"/>
      <c r="M2932" s="43"/>
    </row>
    <row r="2933" spans="1:13" ht="22.15" customHeight="1" x14ac:dyDescent="0.15">
      <c r="A2933" s="170">
        <v>4955574783285</v>
      </c>
      <c r="B2933" s="122">
        <v>783285</v>
      </c>
      <c r="C2933" s="32" t="s">
        <v>2887</v>
      </c>
      <c r="D2933" s="33">
        <v>0.1</v>
      </c>
      <c r="E2933" s="28">
        <v>350</v>
      </c>
      <c r="G2933" s="68"/>
      <c r="J2933" s="32" t="s">
        <v>2461</v>
      </c>
      <c r="K2933" s="32" t="s">
        <v>2462</v>
      </c>
      <c r="L2933" s="38"/>
      <c r="M2933" s="43"/>
    </row>
    <row r="2934" spans="1:13" ht="22.15" customHeight="1" x14ac:dyDescent="0.15">
      <c r="A2934" s="170">
        <v>4955574783292</v>
      </c>
      <c r="B2934" s="122">
        <v>783292</v>
      </c>
      <c r="C2934" s="32" t="s">
        <v>2028</v>
      </c>
      <c r="D2934" s="33">
        <v>0.1</v>
      </c>
      <c r="E2934" s="28">
        <v>350</v>
      </c>
      <c r="G2934" s="68"/>
      <c r="J2934" s="32" t="s">
        <v>2461</v>
      </c>
      <c r="K2934" s="32" t="s">
        <v>2462</v>
      </c>
      <c r="L2934" s="38"/>
      <c r="M2934" s="43"/>
    </row>
    <row r="2935" spans="1:13" ht="22.15" customHeight="1" x14ac:dyDescent="0.15">
      <c r="A2935" s="170">
        <v>4955574783308</v>
      </c>
      <c r="B2935" s="122">
        <v>783308</v>
      </c>
      <c r="C2935" s="32" t="s">
        <v>2888</v>
      </c>
      <c r="D2935" s="33">
        <v>0.1</v>
      </c>
      <c r="E2935" s="28">
        <v>350</v>
      </c>
      <c r="G2935" s="68"/>
      <c r="J2935" s="32" t="s">
        <v>2461</v>
      </c>
      <c r="K2935" s="32" t="s">
        <v>2462</v>
      </c>
      <c r="L2935" s="38"/>
      <c r="M2935" s="43"/>
    </row>
    <row r="2936" spans="1:13" ht="22.15" customHeight="1" x14ac:dyDescent="0.15">
      <c r="A2936" s="170">
        <v>4955574783315</v>
      </c>
      <c r="B2936" s="122">
        <v>783315</v>
      </c>
      <c r="C2936" s="32" t="s">
        <v>2889</v>
      </c>
      <c r="D2936" s="33">
        <v>0.1</v>
      </c>
      <c r="E2936" s="28">
        <v>350</v>
      </c>
      <c r="G2936" s="68"/>
      <c r="J2936" s="32" t="s">
        <v>2461</v>
      </c>
      <c r="K2936" s="32" t="s">
        <v>2462</v>
      </c>
      <c r="L2936" s="38"/>
      <c r="M2936" s="43"/>
    </row>
    <row r="2937" spans="1:13" ht="22.15" customHeight="1" x14ac:dyDescent="0.15">
      <c r="A2937" s="170">
        <v>4955574783322</v>
      </c>
      <c r="B2937" s="122">
        <v>783322</v>
      </c>
      <c r="C2937" s="32" t="s">
        <v>2890</v>
      </c>
      <c r="D2937" s="33">
        <v>0.1</v>
      </c>
      <c r="E2937" s="28">
        <v>350</v>
      </c>
      <c r="G2937" s="68"/>
      <c r="J2937" s="32" t="s">
        <v>2461</v>
      </c>
      <c r="K2937" s="32" t="s">
        <v>2462</v>
      </c>
      <c r="L2937" s="38"/>
      <c r="M2937" s="43"/>
    </row>
    <row r="2938" spans="1:13" ht="22.15" customHeight="1" x14ac:dyDescent="0.15">
      <c r="A2938" s="170">
        <v>4955574783339</v>
      </c>
      <c r="B2938" s="122">
        <v>783339</v>
      </c>
      <c r="C2938" s="32" t="s">
        <v>2891</v>
      </c>
      <c r="D2938" s="33">
        <v>0.1</v>
      </c>
      <c r="E2938" s="28">
        <v>350</v>
      </c>
      <c r="G2938" s="68"/>
      <c r="J2938" s="32" t="s">
        <v>2461</v>
      </c>
      <c r="K2938" s="32" t="s">
        <v>2462</v>
      </c>
      <c r="L2938" s="38"/>
      <c r="M2938" s="43"/>
    </row>
    <row r="2939" spans="1:13" ht="22.15" customHeight="1" x14ac:dyDescent="0.15">
      <c r="A2939" s="170">
        <v>4955574834116</v>
      </c>
      <c r="B2939" s="122">
        <v>783411</v>
      </c>
      <c r="C2939" s="32" t="s">
        <v>2129</v>
      </c>
      <c r="D2939" s="33">
        <v>0.1</v>
      </c>
      <c r="E2939" s="30">
        <v>4800</v>
      </c>
      <c r="G2939" s="68"/>
      <c r="J2939" s="32" t="s">
        <v>2461</v>
      </c>
      <c r="K2939" s="32" t="s">
        <v>2462</v>
      </c>
      <c r="M2939" s="43" t="s">
        <v>30</v>
      </c>
    </row>
    <row r="2940" spans="1:13" ht="22.15" customHeight="1" x14ac:dyDescent="0.15">
      <c r="A2940" s="170">
        <v>4955574834215</v>
      </c>
      <c r="B2940" s="122">
        <v>783421</v>
      </c>
      <c r="C2940" s="32" t="s">
        <v>2130</v>
      </c>
      <c r="D2940" s="33">
        <v>0.1</v>
      </c>
      <c r="E2940" s="30" t="s">
        <v>2451</v>
      </c>
      <c r="G2940" s="68"/>
      <c r="J2940" s="32" t="s">
        <v>2461</v>
      </c>
      <c r="K2940" s="32" t="s">
        <v>2458</v>
      </c>
      <c r="L2940" s="38"/>
      <c r="M2940" s="43" t="s">
        <v>30</v>
      </c>
    </row>
    <row r="2941" spans="1:13" ht="22.15" customHeight="1" x14ac:dyDescent="0.15">
      <c r="A2941" s="170">
        <v>4955574834222</v>
      </c>
      <c r="B2941" s="122">
        <v>783422</v>
      </c>
      <c r="C2941" s="32" t="s">
        <v>2131</v>
      </c>
      <c r="D2941" s="33">
        <v>0.1</v>
      </c>
      <c r="E2941" s="30" t="s">
        <v>2451</v>
      </c>
      <c r="G2941" s="68"/>
      <c r="J2941" s="32" t="s">
        <v>2461</v>
      </c>
      <c r="K2941" s="32" t="s">
        <v>2458</v>
      </c>
      <c r="L2941" s="38"/>
      <c r="M2941" s="43" t="s">
        <v>30</v>
      </c>
    </row>
    <row r="2942" spans="1:13" ht="22.15" customHeight="1" x14ac:dyDescent="0.15">
      <c r="A2942" s="170">
        <v>4955574834239</v>
      </c>
      <c r="B2942" s="122">
        <v>783423</v>
      </c>
      <c r="C2942" s="32" t="s">
        <v>2132</v>
      </c>
      <c r="D2942" s="33">
        <v>0.1</v>
      </c>
      <c r="E2942" s="30" t="s">
        <v>2451</v>
      </c>
      <c r="G2942" s="68"/>
      <c r="J2942" s="32" t="s">
        <v>2461</v>
      </c>
      <c r="K2942" s="32" t="s">
        <v>2458</v>
      </c>
      <c r="L2942" s="38"/>
      <c r="M2942" s="43" t="s">
        <v>30</v>
      </c>
    </row>
    <row r="2943" spans="1:13" ht="22.15" customHeight="1" x14ac:dyDescent="0.15">
      <c r="A2943" s="170">
        <v>4955574834246</v>
      </c>
      <c r="B2943" s="122">
        <v>783424</v>
      </c>
      <c r="C2943" s="32" t="s">
        <v>2133</v>
      </c>
      <c r="D2943" s="33">
        <v>0.1</v>
      </c>
      <c r="E2943" s="30" t="s">
        <v>2451</v>
      </c>
      <c r="G2943" s="68"/>
      <c r="J2943" s="32" t="s">
        <v>2461</v>
      </c>
      <c r="K2943" s="32" t="s">
        <v>2458</v>
      </c>
      <c r="L2943" s="38"/>
      <c r="M2943" s="43" t="s">
        <v>30</v>
      </c>
    </row>
    <row r="2944" spans="1:13" ht="22.15" customHeight="1" x14ac:dyDescent="0.15">
      <c r="A2944" s="170">
        <v>4955574834314</v>
      </c>
      <c r="B2944" s="122">
        <v>783431</v>
      </c>
      <c r="C2944" s="32" t="s">
        <v>2134</v>
      </c>
      <c r="D2944" s="33">
        <v>0.1</v>
      </c>
      <c r="E2944" s="30" t="s">
        <v>2451</v>
      </c>
      <c r="G2944" s="68"/>
      <c r="J2944" s="32" t="s">
        <v>2461</v>
      </c>
      <c r="K2944" s="32" t="s">
        <v>2458</v>
      </c>
      <c r="L2944" s="38"/>
      <c r="M2944" s="43" t="s">
        <v>30</v>
      </c>
    </row>
    <row r="2945" spans="1:13" ht="22.15" customHeight="1" x14ac:dyDescent="0.15">
      <c r="A2945" s="170">
        <v>4955574834321</v>
      </c>
      <c r="B2945" s="122">
        <v>783432</v>
      </c>
      <c r="C2945" s="32" t="s">
        <v>2135</v>
      </c>
      <c r="D2945" s="33">
        <v>0.1</v>
      </c>
      <c r="E2945" s="30" t="s">
        <v>2451</v>
      </c>
      <c r="G2945" s="68"/>
      <c r="J2945" s="32" t="s">
        <v>2461</v>
      </c>
      <c r="K2945" s="32" t="s">
        <v>2458</v>
      </c>
      <c r="L2945" s="38"/>
      <c r="M2945" s="43" t="s">
        <v>30</v>
      </c>
    </row>
    <row r="2946" spans="1:13" ht="22.15" customHeight="1" x14ac:dyDescent="0.15">
      <c r="A2946" s="170">
        <v>4955574834338</v>
      </c>
      <c r="B2946" s="122">
        <v>783433</v>
      </c>
      <c r="C2946" s="32" t="s">
        <v>2136</v>
      </c>
      <c r="D2946" s="33">
        <v>0.1</v>
      </c>
      <c r="E2946" s="30" t="s">
        <v>2451</v>
      </c>
      <c r="G2946" s="68"/>
      <c r="J2946" s="32" t="s">
        <v>2461</v>
      </c>
      <c r="K2946" s="32" t="s">
        <v>2458</v>
      </c>
      <c r="L2946" s="38"/>
      <c r="M2946" s="43" t="s">
        <v>30</v>
      </c>
    </row>
    <row r="2947" spans="1:13" ht="22.15" customHeight="1" x14ac:dyDescent="0.15">
      <c r="A2947" s="170">
        <v>4955574834345</v>
      </c>
      <c r="B2947" s="122">
        <v>783434</v>
      </c>
      <c r="C2947" s="32" t="s">
        <v>2137</v>
      </c>
      <c r="D2947" s="33">
        <v>0.1</v>
      </c>
      <c r="E2947" s="30" t="s">
        <v>2451</v>
      </c>
      <c r="G2947" s="68"/>
      <c r="J2947" s="32" t="s">
        <v>2461</v>
      </c>
      <c r="K2947" s="32" t="s">
        <v>2458</v>
      </c>
      <c r="L2947" s="38"/>
      <c r="M2947" s="43" t="s">
        <v>30</v>
      </c>
    </row>
    <row r="2948" spans="1:13" ht="22.15" customHeight="1" x14ac:dyDescent="0.15">
      <c r="A2948" s="170">
        <v>4955574834413</v>
      </c>
      <c r="B2948" s="122">
        <v>783441</v>
      </c>
      <c r="C2948" s="32" t="s">
        <v>2138</v>
      </c>
      <c r="D2948" s="33">
        <v>0.1</v>
      </c>
      <c r="E2948" s="30" t="s">
        <v>2451</v>
      </c>
      <c r="G2948" s="68"/>
      <c r="J2948" s="32" t="s">
        <v>2461</v>
      </c>
      <c r="K2948" s="32" t="s">
        <v>2458</v>
      </c>
      <c r="L2948" s="38"/>
      <c r="M2948" s="43" t="s">
        <v>30</v>
      </c>
    </row>
    <row r="2949" spans="1:13" ht="22.15" customHeight="1" x14ac:dyDescent="0.15">
      <c r="A2949" s="170">
        <v>4955574835113</v>
      </c>
      <c r="B2949" s="122">
        <v>783511</v>
      </c>
      <c r="C2949" s="32" t="s">
        <v>2139</v>
      </c>
      <c r="D2949" s="33">
        <v>0.1</v>
      </c>
      <c r="E2949" s="12">
        <v>700</v>
      </c>
      <c r="G2949" s="68"/>
      <c r="J2949" s="32" t="s">
        <v>2461</v>
      </c>
      <c r="K2949" s="32" t="s">
        <v>2458</v>
      </c>
      <c r="L2949" s="32"/>
      <c r="M2949" s="42"/>
    </row>
    <row r="2950" spans="1:13" ht="22.15" customHeight="1" x14ac:dyDescent="0.15">
      <c r="A2950" s="170">
        <v>4955574835212</v>
      </c>
      <c r="B2950" s="122">
        <v>783521</v>
      </c>
      <c r="C2950" s="32" t="s">
        <v>2140</v>
      </c>
      <c r="D2950" s="33">
        <v>0.1</v>
      </c>
      <c r="E2950" s="12">
        <v>650</v>
      </c>
      <c r="G2950" s="68"/>
      <c r="J2950" s="32" t="s">
        <v>2461</v>
      </c>
      <c r="K2950" s="32" t="s">
        <v>2458</v>
      </c>
      <c r="L2950" s="38"/>
      <c r="M2950" s="43"/>
    </row>
    <row r="2951" spans="1:13" ht="22.15" customHeight="1" x14ac:dyDescent="0.15">
      <c r="A2951" s="170">
        <v>4955574835229</v>
      </c>
      <c r="B2951" s="122">
        <v>783522</v>
      </c>
      <c r="C2951" s="32" t="s">
        <v>2141</v>
      </c>
      <c r="D2951" s="33">
        <v>0.1</v>
      </c>
      <c r="E2951" s="12">
        <v>650</v>
      </c>
      <c r="G2951" s="68"/>
      <c r="J2951" s="32" t="s">
        <v>2461</v>
      </c>
      <c r="K2951" s="32" t="s">
        <v>2458</v>
      </c>
      <c r="L2951" s="38"/>
      <c r="M2951" s="43"/>
    </row>
    <row r="2952" spans="1:13" ht="22.15" customHeight="1" x14ac:dyDescent="0.15">
      <c r="A2952" s="170">
        <v>4955574835236</v>
      </c>
      <c r="B2952" s="122">
        <v>783523</v>
      </c>
      <c r="C2952" s="32" t="s">
        <v>2142</v>
      </c>
      <c r="D2952" s="33">
        <v>0.1</v>
      </c>
      <c r="E2952" s="12">
        <v>970</v>
      </c>
      <c r="G2952" s="68"/>
      <c r="J2952" s="32" t="s">
        <v>2461</v>
      </c>
      <c r="K2952" s="32" t="s">
        <v>2458</v>
      </c>
      <c r="L2952" s="38"/>
      <c r="M2952" s="43"/>
    </row>
    <row r="2953" spans="1:13" ht="22.15" customHeight="1" x14ac:dyDescent="0.15">
      <c r="A2953" s="170">
        <v>4955574835243</v>
      </c>
      <c r="B2953" s="122">
        <v>783524</v>
      </c>
      <c r="C2953" s="32" t="s">
        <v>2143</v>
      </c>
      <c r="D2953" s="33">
        <v>0.1</v>
      </c>
      <c r="E2953" s="12">
        <v>970</v>
      </c>
      <c r="G2953" s="68"/>
      <c r="J2953" s="32" t="s">
        <v>2461</v>
      </c>
      <c r="K2953" s="32" t="s">
        <v>2458</v>
      </c>
      <c r="L2953" s="38"/>
      <c r="M2953" s="43"/>
    </row>
    <row r="2954" spans="1:13" ht="22.15" customHeight="1" x14ac:dyDescent="0.15">
      <c r="A2954" s="170">
        <v>4955574835311</v>
      </c>
      <c r="B2954" s="122">
        <v>783531</v>
      </c>
      <c r="C2954" s="32" t="s">
        <v>2144</v>
      </c>
      <c r="D2954" s="33">
        <v>0.1</v>
      </c>
      <c r="E2954" s="12">
        <v>700</v>
      </c>
      <c r="G2954" s="68"/>
      <c r="J2954" s="32" t="s">
        <v>2461</v>
      </c>
      <c r="K2954" s="32" t="s">
        <v>2458</v>
      </c>
      <c r="L2954" s="38"/>
      <c r="M2954" s="43"/>
    </row>
    <row r="2955" spans="1:13" ht="22.15" customHeight="1" x14ac:dyDescent="0.15">
      <c r="A2955" s="170">
        <v>4955574835328</v>
      </c>
      <c r="B2955" s="122">
        <v>783532</v>
      </c>
      <c r="C2955" s="32" t="s">
        <v>2145</v>
      </c>
      <c r="D2955" s="33">
        <v>0.1</v>
      </c>
      <c r="E2955" s="12">
        <v>700</v>
      </c>
      <c r="G2955" s="68"/>
      <c r="J2955" s="32" t="s">
        <v>2461</v>
      </c>
      <c r="K2955" s="32" t="s">
        <v>2458</v>
      </c>
      <c r="L2955" s="38"/>
      <c r="M2955" s="43"/>
    </row>
    <row r="2956" spans="1:13" ht="22.15" customHeight="1" x14ac:dyDescent="0.15">
      <c r="A2956" s="170">
        <v>4955574835335</v>
      </c>
      <c r="B2956" s="122">
        <v>783533</v>
      </c>
      <c r="C2956" s="32" t="s">
        <v>2146</v>
      </c>
      <c r="D2956" s="33">
        <v>0.1</v>
      </c>
      <c r="E2956" s="12">
        <v>1050</v>
      </c>
      <c r="G2956" s="68"/>
      <c r="J2956" s="32" t="s">
        <v>2461</v>
      </c>
      <c r="K2956" s="32" t="s">
        <v>2458</v>
      </c>
      <c r="L2956" s="38"/>
      <c r="M2956" s="43"/>
    </row>
    <row r="2957" spans="1:13" ht="22.15" customHeight="1" x14ac:dyDescent="0.15">
      <c r="A2957" s="170">
        <v>4955574835342</v>
      </c>
      <c r="B2957" s="122">
        <v>783534</v>
      </c>
      <c r="C2957" s="32" t="s">
        <v>2147</v>
      </c>
      <c r="D2957" s="33">
        <v>0.1</v>
      </c>
      <c r="E2957" s="12">
        <v>700</v>
      </c>
      <c r="G2957" s="68"/>
      <c r="J2957" s="32" t="s">
        <v>2461</v>
      </c>
      <c r="K2957" s="32" t="s">
        <v>2458</v>
      </c>
      <c r="L2957" s="38"/>
      <c r="M2957" s="43"/>
    </row>
    <row r="2958" spans="1:13" ht="22.15" customHeight="1" x14ac:dyDescent="0.15">
      <c r="A2958" s="170">
        <v>4955574835410</v>
      </c>
      <c r="B2958" s="122">
        <v>783541</v>
      </c>
      <c r="C2958" s="35" t="s">
        <v>2148</v>
      </c>
      <c r="D2958" s="33">
        <v>0.1</v>
      </c>
      <c r="E2958" s="12">
        <v>700</v>
      </c>
      <c r="G2958" s="68"/>
      <c r="J2958" s="32" t="s">
        <v>2461</v>
      </c>
      <c r="K2958" s="32" t="s">
        <v>2458</v>
      </c>
    </row>
    <row r="2959" spans="1:13" ht="22.15" customHeight="1" x14ac:dyDescent="0.15">
      <c r="A2959" s="170">
        <v>4955574784404</v>
      </c>
      <c r="B2959" s="122">
        <v>784404</v>
      </c>
      <c r="C2959" s="32" t="s">
        <v>2029</v>
      </c>
      <c r="D2959" s="33">
        <v>0.1</v>
      </c>
      <c r="E2959" s="28">
        <v>1200</v>
      </c>
      <c r="G2959" s="68"/>
      <c r="J2959" s="32" t="s">
        <v>2461</v>
      </c>
      <c r="K2959" s="32" t="s">
        <v>2487</v>
      </c>
      <c r="L2959" s="38"/>
      <c r="M2959" s="43"/>
    </row>
    <row r="2960" spans="1:13" ht="22.15" customHeight="1" x14ac:dyDescent="0.15">
      <c r="A2960" s="84">
        <v>4955574844818</v>
      </c>
      <c r="B2960" s="122">
        <v>784481</v>
      </c>
      <c r="C2960" s="35" t="s">
        <v>2149</v>
      </c>
      <c r="D2960" s="33">
        <v>0.1</v>
      </c>
      <c r="E2960" s="30" t="s">
        <v>2451</v>
      </c>
      <c r="G2960" s="68"/>
      <c r="J2960" s="32" t="s">
        <v>2461</v>
      </c>
      <c r="K2960" s="32" t="s">
        <v>2487</v>
      </c>
      <c r="M2960" s="43" t="s">
        <v>30</v>
      </c>
    </row>
    <row r="2961" spans="1:13" ht="22.15" customHeight="1" x14ac:dyDescent="0.15">
      <c r="A2961" s="84">
        <v>4955574844825</v>
      </c>
      <c r="B2961" s="122">
        <v>784482</v>
      </c>
      <c r="C2961" s="35" t="s">
        <v>2150</v>
      </c>
      <c r="D2961" s="33">
        <v>0.1</v>
      </c>
      <c r="E2961" s="30" t="s">
        <v>2451</v>
      </c>
      <c r="G2961" s="68"/>
      <c r="J2961" s="32" t="s">
        <v>2461</v>
      </c>
      <c r="K2961" s="32" t="s">
        <v>2487</v>
      </c>
      <c r="M2961" s="43" t="s">
        <v>30</v>
      </c>
    </row>
    <row r="2962" spans="1:13" ht="22.15" customHeight="1" x14ac:dyDescent="0.15">
      <c r="A2962" s="89">
        <v>4955574844887</v>
      </c>
      <c r="B2962" s="122">
        <v>784488</v>
      </c>
      <c r="C2962" t="s">
        <v>2187</v>
      </c>
      <c r="D2962" s="33">
        <v>0.1</v>
      </c>
      <c r="E2962" s="30" t="s">
        <v>2451</v>
      </c>
      <c r="G2962" s="68"/>
      <c r="H2962" s="185"/>
      <c r="I2962" s="63"/>
      <c r="J2962" s="32" t="s">
        <v>2461</v>
      </c>
      <c r="K2962" s="32" t="s">
        <v>2487</v>
      </c>
    </row>
    <row r="2963" spans="1:13" ht="22.15" customHeight="1" x14ac:dyDescent="0.15">
      <c r="A2963" s="89">
        <v>4955574844894</v>
      </c>
      <c r="B2963" s="122">
        <v>784489</v>
      </c>
      <c r="C2963" t="s">
        <v>2188</v>
      </c>
      <c r="D2963" s="33">
        <v>0.1</v>
      </c>
      <c r="E2963" s="30" t="s">
        <v>2451</v>
      </c>
      <c r="G2963" s="68"/>
      <c r="H2963" s="185"/>
      <c r="I2963" s="63"/>
      <c r="J2963" s="32" t="s">
        <v>2461</v>
      </c>
      <c r="K2963" s="32" t="s">
        <v>2487</v>
      </c>
    </row>
    <row r="2964" spans="1:13" ht="22.15" customHeight="1" x14ac:dyDescent="0.15">
      <c r="A2964" s="89">
        <v>4955574844900</v>
      </c>
      <c r="B2964" s="122">
        <v>784490</v>
      </c>
      <c r="C2964" t="s">
        <v>2189</v>
      </c>
      <c r="D2964" s="33">
        <v>0.1</v>
      </c>
      <c r="E2964" s="30" t="s">
        <v>2451</v>
      </c>
      <c r="G2964" s="68"/>
      <c r="H2964" s="185"/>
      <c r="I2964" s="63"/>
      <c r="J2964" s="32" t="s">
        <v>2461</v>
      </c>
      <c r="K2964" s="32" t="s">
        <v>2487</v>
      </c>
    </row>
    <row r="2965" spans="1:13" ht="22.15" customHeight="1" x14ac:dyDescent="0.15">
      <c r="A2965" s="170">
        <v>4955574844917</v>
      </c>
      <c r="B2965" s="122">
        <v>784491</v>
      </c>
      <c r="C2965" s="32" t="s">
        <v>2151</v>
      </c>
      <c r="D2965" s="33">
        <v>0.1</v>
      </c>
      <c r="E2965" s="30" t="s">
        <v>2451</v>
      </c>
      <c r="G2965" s="68"/>
      <c r="H2965" s="185"/>
      <c r="I2965" s="63"/>
      <c r="J2965" s="32" t="s">
        <v>2461</v>
      </c>
      <c r="K2965" s="32" t="s">
        <v>2487</v>
      </c>
      <c r="L2965" s="38"/>
      <c r="M2965" s="43"/>
    </row>
    <row r="2966" spans="1:13" ht="22.15" customHeight="1" x14ac:dyDescent="0.15">
      <c r="A2966" s="170">
        <v>4955574844924</v>
      </c>
      <c r="B2966" s="122">
        <v>784492</v>
      </c>
      <c r="C2966" s="32" t="s">
        <v>2152</v>
      </c>
      <c r="D2966" s="33">
        <v>0.1</v>
      </c>
      <c r="E2966" s="30" t="s">
        <v>2451</v>
      </c>
      <c r="G2966" s="68"/>
      <c r="H2966" s="185"/>
      <c r="I2966" s="63"/>
      <c r="J2966" s="32" t="s">
        <v>2461</v>
      </c>
      <c r="K2966" s="32" t="s">
        <v>2487</v>
      </c>
      <c r="L2966" s="38"/>
      <c r="M2966" s="43"/>
    </row>
    <row r="2967" spans="1:13" ht="22.15" customHeight="1" x14ac:dyDescent="0.15">
      <c r="A2967" s="170">
        <v>4955574844931</v>
      </c>
      <c r="B2967" s="122">
        <v>784493</v>
      </c>
      <c r="C2967" s="32" t="s">
        <v>2153</v>
      </c>
      <c r="D2967" s="33">
        <v>0.1</v>
      </c>
      <c r="E2967" s="30" t="s">
        <v>2451</v>
      </c>
      <c r="G2967" s="68"/>
      <c r="H2967" s="185"/>
      <c r="I2967" s="63"/>
      <c r="J2967" s="32" t="s">
        <v>2461</v>
      </c>
      <c r="K2967" s="32" t="s">
        <v>2487</v>
      </c>
      <c r="L2967" s="38"/>
      <c r="M2967" s="43"/>
    </row>
    <row r="2968" spans="1:13" ht="22.15" customHeight="1" x14ac:dyDescent="0.15">
      <c r="A2968" s="170">
        <v>4955574784503</v>
      </c>
      <c r="B2968" s="122">
        <v>784503</v>
      </c>
      <c r="C2968" s="32" t="s">
        <v>2030</v>
      </c>
      <c r="D2968" s="33">
        <v>0.1</v>
      </c>
      <c r="E2968" s="129">
        <v>720</v>
      </c>
      <c r="F2968" s="77"/>
      <c r="G2968" s="68"/>
      <c r="I2968" s="77"/>
      <c r="J2968" s="32" t="s">
        <v>2461</v>
      </c>
      <c r="K2968" s="32" t="s">
        <v>2487</v>
      </c>
      <c r="L2968" s="38"/>
      <c r="M2968" s="43"/>
    </row>
    <row r="2969" spans="1:13" ht="22.15" customHeight="1" x14ac:dyDescent="0.15">
      <c r="A2969" s="170">
        <v>4955574784602</v>
      </c>
      <c r="B2969" s="122">
        <v>784602</v>
      </c>
      <c r="C2969" s="32" t="s">
        <v>2892</v>
      </c>
      <c r="D2969" s="33">
        <v>0.1</v>
      </c>
      <c r="E2969" s="28">
        <v>1500</v>
      </c>
      <c r="G2969" s="68"/>
      <c r="J2969" s="32" t="s">
        <v>2461</v>
      </c>
      <c r="K2969" s="32" t="s">
        <v>2487</v>
      </c>
      <c r="L2969" s="38"/>
      <c r="M2969" s="43"/>
    </row>
    <row r="2970" spans="1:13" ht="22.15" customHeight="1" x14ac:dyDescent="0.15">
      <c r="A2970" s="170">
        <v>4955574784633</v>
      </c>
      <c r="B2970" s="122">
        <v>784633</v>
      </c>
      <c r="C2970" s="32" t="s">
        <v>2893</v>
      </c>
      <c r="D2970" s="33">
        <v>0.1</v>
      </c>
      <c r="E2970" s="28">
        <v>1650</v>
      </c>
      <c r="G2970" s="68"/>
      <c r="J2970" s="32" t="s">
        <v>2461</v>
      </c>
      <c r="K2970" s="32" t="s">
        <v>2487</v>
      </c>
      <c r="L2970" s="38"/>
      <c r="M2970" s="43"/>
    </row>
    <row r="2971" spans="1:13" ht="22.15" customHeight="1" x14ac:dyDescent="0.15">
      <c r="A2971" s="170">
        <v>4955574860719</v>
      </c>
      <c r="B2971" s="122">
        <v>786071</v>
      </c>
      <c r="C2971" s="81" t="s">
        <v>2920</v>
      </c>
      <c r="D2971" s="33">
        <v>0.1</v>
      </c>
      <c r="E2971" s="28">
        <v>2000</v>
      </c>
      <c r="G2971" s="68"/>
      <c r="J2971" s="32" t="s">
        <v>2461</v>
      </c>
      <c r="K2971" s="32" t="s">
        <v>2458</v>
      </c>
      <c r="L2971" s="32"/>
      <c r="M2971" s="44"/>
    </row>
    <row r="2972" spans="1:13" ht="22.15" customHeight="1" x14ac:dyDescent="0.15">
      <c r="A2972" s="170">
        <v>4955574860726</v>
      </c>
      <c r="B2972" s="122">
        <v>786072</v>
      </c>
      <c r="C2972" s="81" t="s">
        <v>2921</v>
      </c>
      <c r="D2972" s="33">
        <v>0.1</v>
      </c>
      <c r="E2972" s="28">
        <v>2000</v>
      </c>
      <c r="G2972" s="68"/>
      <c r="J2972" s="32" t="s">
        <v>2461</v>
      </c>
      <c r="K2972" s="32" t="s">
        <v>2458</v>
      </c>
      <c r="L2972" s="32"/>
      <c r="M2972" s="44"/>
    </row>
    <row r="2973" spans="1:13" ht="22.15" customHeight="1" x14ac:dyDescent="0.15">
      <c r="A2973" s="170">
        <v>4955574860733</v>
      </c>
      <c r="B2973" s="122">
        <v>786073</v>
      </c>
      <c r="C2973" s="81" t="s">
        <v>2922</v>
      </c>
      <c r="D2973" s="33">
        <v>0.1</v>
      </c>
      <c r="E2973" s="28">
        <v>2200</v>
      </c>
      <c r="G2973" s="68"/>
      <c r="J2973" s="32" t="s">
        <v>2461</v>
      </c>
      <c r="K2973" s="32" t="s">
        <v>2458</v>
      </c>
      <c r="L2973" s="32"/>
      <c r="M2973" s="44"/>
    </row>
    <row r="2974" spans="1:13" ht="22.15" customHeight="1" x14ac:dyDescent="0.15">
      <c r="A2974" s="170">
        <v>4955574860740</v>
      </c>
      <c r="B2974" s="122">
        <v>786074</v>
      </c>
      <c r="C2974" s="81" t="s">
        <v>2923</v>
      </c>
      <c r="D2974" s="33">
        <v>0.1</v>
      </c>
      <c r="E2974" s="28">
        <v>2200</v>
      </c>
      <c r="G2974" s="68"/>
      <c r="J2974" s="32" t="s">
        <v>2461</v>
      </c>
      <c r="K2974" s="32" t="s">
        <v>2458</v>
      </c>
      <c r="L2974" s="32"/>
      <c r="M2974" s="44"/>
    </row>
    <row r="2975" spans="1:13" ht="22.15" customHeight="1" x14ac:dyDescent="0.15">
      <c r="A2975" s="170">
        <v>4955574860757</v>
      </c>
      <c r="B2975" s="122">
        <v>786075</v>
      </c>
      <c r="C2975" s="81" t="s">
        <v>2924</v>
      </c>
      <c r="D2975" s="33">
        <v>0.1</v>
      </c>
      <c r="E2975" s="28">
        <v>2200</v>
      </c>
      <c r="G2975" s="68"/>
      <c r="J2975" s="32" t="s">
        <v>2461</v>
      </c>
      <c r="K2975" s="32" t="s">
        <v>2458</v>
      </c>
      <c r="L2975" s="32"/>
      <c r="M2975" s="44"/>
    </row>
    <row r="2976" spans="1:13" ht="22.15" customHeight="1" x14ac:dyDescent="0.15">
      <c r="A2976" s="170">
        <v>4955574860764</v>
      </c>
      <c r="B2976" s="122">
        <v>786076</v>
      </c>
      <c r="C2976" s="81" t="s">
        <v>2925</v>
      </c>
      <c r="D2976" s="33">
        <v>0.1</v>
      </c>
      <c r="E2976" s="28">
        <v>2000</v>
      </c>
      <c r="G2976" s="68"/>
      <c r="J2976" s="32" t="s">
        <v>2461</v>
      </c>
      <c r="K2976" s="32" t="s">
        <v>2458</v>
      </c>
      <c r="L2976" s="32"/>
      <c r="M2976" s="44"/>
    </row>
    <row r="2977" spans="1:13" ht="22.15" customHeight="1" x14ac:dyDescent="0.15">
      <c r="A2977" s="170">
        <v>4955574860771</v>
      </c>
      <c r="B2977" s="122">
        <v>786077</v>
      </c>
      <c r="C2977" s="81" t="s">
        <v>2926</v>
      </c>
      <c r="D2977" s="33">
        <v>0.1</v>
      </c>
      <c r="E2977" s="28">
        <v>2000</v>
      </c>
      <c r="G2977" s="68"/>
      <c r="J2977" s="32" t="s">
        <v>2461</v>
      </c>
      <c r="K2977" s="32" t="s">
        <v>2458</v>
      </c>
      <c r="L2977" s="32"/>
      <c r="M2977" s="44"/>
    </row>
    <row r="2978" spans="1:13" ht="22.15" customHeight="1" x14ac:dyDescent="0.15">
      <c r="A2978" s="170">
        <v>4955574860788</v>
      </c>
      <c r="B2978" s="122">
        <v>786078</v>
      </c>
      <c r="C2978" s="81" t="s">
        <v>2927</v>
      </c>
      <c r="D2978" s="33">
        <v>0.1</v>
      </c>
      <c r="E2978" s="28">
        <v>2000</v>
      </c>
      <c r="G2978" s="68"/>
      <c r="J2978" s="32" t="s">
        <v>2461</v>
      </c>
      <c r="K2978" s="32" t="s">
        <v>2458</v>
      </c>
      <c r="L2978" s="32"/>
      <c r="M2978" s="44"/>
    </row>
    <row r="2979" spans="1:13" ht="22.15" customHeight="1" x14ac:dyDescent="0.15">
      <c r="A2979" s="170">
        <v>4955574860795</v>
      </c>
      <c r="B2979" s="122">
        <v>786079</v>
      </c>
      <c r="C2979" s="81" t="s">
        <v>2928</v>
      </c>
      <c r="D2979" s="33">
        <v>0.1</v>
      </c>
      <c r="E2979" s="28">
        <v>2000</v>
      </c>
      <c r="G2979" s="68"/>
      <c r="J2979" s="32" t="s">
        <v>2461</v>
      </c>
      <c r="K2979" s="32" t="s">
        <v>2458</v>
      </c>
      <c r="L2979" s="32"/>
      <c r="M2979" s="44"/>
    </row>
    <row r="2980" spans="1:13" ht="22.15" customHeight="1" x14ac:dyDescent="0.15">
      <c r="A2980" s="170">
        <v>4955574860801</v>
      </c>
      <c r="B2980" s="122">
        <v>786080</v>
      </c>
      <c r="C2980" s="81" t="s">
        <v>2929</v>
      </c>
      <c r="D2980" s="33">
        <v>0.1</v>
      </c>
      <c r="E2980" s="28">
        <v>2000</v>
      </c>
      <c r="G2980" s="68"/>
      <c r="J2980" s="32" t="s">
        <v>2461</v>
      </c>
      <c r="K2980" s="32" t="s">
        <v>2458</v>
      </c>
      <c r="L2980" s="32"/>
      <c r="M2980" s="44"/>
    </row>
    <row r="2981" spans="1:13" ht="22.15" customHeight="1" x14ac:dyDescent="0.15">
      <c r="A2981" s="170">
        <v>4955574786101</v>
      </c>
      <c r="B2981" s="122">
        <v>786101</v>
      </c>
      <c r="C2981" s="32" t="s">
        <v>2031</v>
      </c>
      <c r="D2981" s="33">
        <v>0.1</v>
      </c>
      <c r="E2981" s="28">
        <v>1500</v>
      </c>
      <c r="G2981" s="68"/>
      <c r="J2981" s="32" t="s">
        <v>2461</v>
      </c>
      <c r="K2981" s="32" t="s">
        <v>2458</v>
      </c>
      <c r="L2981" s="38"/>
      <c r="M2981" s="43"/>
    </row>
    <row r="2982" spans="1:13" ht="22.15" customHeight="1" x14ac:dyDescent="0.15">
      <c r="A2982" s="170">
        <v>4955574786118</v>
      </c>
      <c r="B2982" s="122">
        <v>786118</v>
      </c>
      <c r="C2982" s="32" t="s">
        <v>2032</v>
      </c>
      <c r="D2982" s="33">
        <v>0.1</v>
      </c>
      <c r="E2982" s="28">
        <v>1500</v>
      </c>
      <c r="G2982" s="68"/>
      <c r="J2982" s="32" t="s">
        <v>2461</v>
      </c>
      <c r="K2982" s="32" t="s">
        <v>2458</v>
      </c>
      <c r="L2982" s="38"/>
      <c r="M2982" s="43"/>
    </row>
    <row r="2983" spans="1:13" ht="22.15" customHeight="1" x14ac:dyDescent="0.15">
      <c r="A2983" s="170">
        <v>4955574786125</v>
      </c>
      <c r="B2983" s="122">
        <v>786125</v>
      </c>
      <c r="C2983" s="32" t="s">
        <v>2033</v>
      </c>
      <c r="D2983" s="33">
        <v>0.1</v>
      </c>
      <c r="E2983" s="28">
        <v>1500</v>
      </c>
      <c r="G2983" s="68"/>
      <c r="J2983" s="32" t="s">
        <v>2461</v>
      </c>
      <c r="K2983" s="32" t="s">
        <v>2458</v>
      </c>
      <c r="L2983" s="38"/>
      <c r="M2983" s="43"/>
    </row>
    <row r="2984" spans="1:13" ht="22.15" customHeight="1" x14ac:dyDescent="0.15">
      <c r="A2984" s="170">
        <v>4955574786132</v>
      </c>
      <c r="B2984" s="122">
        <v>786132</v>
      </c>
      <c r="C2984" s="32" t="s">
        <v>2034</v>
      </c>
      <c r="D2984" s="33">
        <v>0.1</v>
      </c>
      <c r="E2984" s="28">
        <v>1500</v>
      </c>
      <c r="G2984" s="68"/>
      <c r="J2984" s="32" t="s">
        <v>2461</v>
      </c>
      <c r="K2984" s="32" t="s">
        <v>2458</v>
      </c>
      <c r="L2984" s="38"/>
      <c r="M2984" s="43"/>
    </row>
    <row r="2985" spans="1:13" ht="22.15" customHeight="1" x14ac:dyDescent="0.15">
      <c r="A2985" s="170">
        <v>4955574786149</v>
      </c>
      <c r="B2985" s="122">
        <v>786149</v>
      </c>
      <c r="C2985" s="32" t="s">
        <v>3516</v>
      </c>
      <c r="D2985" s="33">
        <v>0.1</v>
      </c>
      <c r="E2985" s="28">
        <v>1600</v>
      </c>
      <c r="G2985" s="68"/>
      <c r="J2985" s="32" t="s">
        <v>2461</v>
      </c>
      <c r="K2985" s="32" t="s">
        <v>2458</v>
      </c>
      <c r="L2985" s="38"/>
      <c r="M2985" s="43"/>
    </row>
    <row r="2986" spans="1:13" ht="22.15" customHeight="1" x14ac:dyDescent="0.15">
      <c r="A2986" s="170">
        <v>4955574786156</v>
      </c>
      <c r="B2986" s="122">
        <v>786156</v>
      </c>
      <c r="C2986" s="32" t="s">
        <v>2035</v>
      </c>
      <c r="D2986" s="33">
        <v>0.1</v>
      </c>
      <c r="E2986" s="28">
        <v>1500</v>
      </c>
      <c r="G2986" s="68"/>
      <c r="J2986" s="32" t="s">
        <v>2461</v>
      </c>
      <c r="K2986" s="32" t="s">
        <v>2458</v>
      </c>
      <c r="L2986" s="38"/>
      <c r="M2986" s="43"/>
    </row>
    <row r="2987" spans="1:13" ht="22.15" customHeight="1" x14ac:dyDescent="0.15">
      <c r="A2987" s="170">
        <v>4955574786163</v>
      </c>
      <c r="B2987" s="122">
        <v>786163</v>
      </c>
      <c r="C2987" s="32" t="s">
        <v>2036</v>
      </c>
      <c r="D2987" s="33">
        <v>0.1</v>
      </c>
      <c r="E2987" s="28">
        <v>1500</v>
      </c>
      <c r="G2987" s="68"/>
      <c r="J2987" s="32" t="s">
        <v>2461</v>
      </c>
      <c r="K2987" s="32" t="s">
        <v>2458</v>
      </c>
      <c r="L2987" s="38"/>
      <c r="M2987" s="43"/>
    </row>
    <row r="2988" spans="1:13" ht="22.15" customHeight="1" x14ac:dyDescent="0.15">
      <c r="A2988" s="170">
        <v>4955574786170</v>
      </c>
      <c r="B2988" s="122">
        <v>786170</v>
      </c>
      <c r="C2988" s="32" t="s">
        <v>2037</v>
      </c>
      <c r="D2988" s="33">
        <v>0.1</v>
      </c>
      <c r="E2988" s="28">
        <v>1500</v>
      </c>
      <c r="G2988" s="68"/>
      <c r="J2988" s="32" t="s">
        <v>2461</v>
      </c>
      <c r="K2988" s="32" t="s">
        <v>2458</v>
      </c>
      <c r="L2988" s="38"/>
      <c r="M2988" s="43"/>
    </row>
    <row r="2989" spans="1:13" ht="22.15" customHeight="1" x14ac:dyDescent="0.15">
      <c r="A2989" s="170">
        <v>4955574786187</v>
      </c>
      <c r="B2989" s="122">
        <v>786187</v>
      </c>
      <c r="C2989" s="32" t="s">
        <v>2038</v>
      </c>
      <c r="D2989" s="33">
        <v>0.1</v>
      </c>
      <c r="E2989" s="28">
        <v>1500</v>
      </c>
      <c r="G2989" s="68"/>
      <c r="J2989" s="32" t="s">
        <v>2461</v>
      </c>
      <c r="K2989" s="32" t="s">
        <v>2458</v>
      </c>
      <c r="L2989" s="38"/>
      <c r="M2989" s="43"/>
    </row>
    <row r="2990" spans="1:13" ht="22.15" customHeight="1" x14ac:dyDescent="0.15">
      <c r="A2990" s="170">
        <v>4955574786194</v>
      </c>
      <c r="B2990" s="122">
        <v>786194</v>
      </c>
      <c r="C2990" s="32" t="s">
        <v>2039</v>
      </c>
      <c r="D2990" s="33">
        <v>0.1</v>
      </c>
      <c r="E2990" s="28">
        <v>4800</v>
      </c>
      <c r="G2990" s="68"/>
      <c r="J2990" s="32" t="s">
        <v>2461</v>
      </c>
      <c r="K2990" s="32" t="s">
        <v>2458</v>
      </c>
      <c r="L2990" s="38"/>
      <c r="M2990" s="43"/>
    </row>
    <row r="2991" spans="1:13" ht="22.15" customHeight="1" x14ac:dyDescent="0.15">
      <c r="A2991" s="170">
        <v>4955574786200</v>
      </c>
      <c r="B2991" s="122">
        <v>786200</v>
      </c>
      <c r="C2991" s="32" t="s">
        <v>2040</v>
      </c>
      <c r="D2991" s="33">
        <v>0.1</v>
      </c>
      <c r="E2991" s="28">
        <v>4800</v>
      </c>
      <c r="G2991" s="68"/>
      <c r="J2991" s="32" t="s">
        <v>2461</v>
      </c>
      <c r="K2991" s="32" t="s">
        <v>2458</v>
      </c>
      <c r="L2991" s="38"/>
      <c r="M2991" s="43"/>
    </row>
    <row r="2992" spans="1:13" ht="22.15" customHeight="1" x14ac:dyDescent="0.15">
      <c r="A2992" s="170">
        <v>4955574786217</v>
      </c>
      <c r="B2992" s="122">
        <v>786217</v>
      </c>
      <c r="C2992" s="32" t="s">
        <v>2041</v>
      </c>
      <c r="D2992" s="33">
        <v>0.1</v>
      </c>
      <c r="E2992" s="28">
        <v>3800</v>
      </c>
      <c r="G2992" s="68"/>
      <c r="J2992" s="32" t="s">
        <v>2461</v>
      </c>
      <c r="K2992" s="32" t="s">
        <v>2458</v>
      </c>
      <c r="L2992" s="38"/>
      <c r="M2992" s="43"/>
    </row>
    <row r="2993" spans="1:13" ht="22.15" customHeight="1" x14ac:dyDescent="0.15">
      <c r="A2993" s="170">
        <v>4955574786309</v>
      </c>
      <c r="B2993" s="122">
        <v>786309</v>
      </c>
      <c r="C2993" s="32" t="s">
        <v>2042</v>
      </c>
      <c r="D2993" s="33">
        <v>0.1</v>
      </c>
      <c r="E2993" s="28">
        <v>1000</v>
      </c>
      <c r="G2993" s="68"/>
      <c r="J2993" s="32" t="s">
        <v>2461</v>
      </c>
      <c r="K2993" s="32" t="s">
        <v>2458</v>
      </c>
      <c r="L2993" s="38"/>
      <c r="M2993" s="43"/>
    </row>
    <row r="2994" spans="1:13" ht="22.15" customHeight="1" x14ac:dyDescent="0.15">
      <c r="A2994" s="170">
        <v>4955574786316</v>
      </c>
      <c r="B2994" s="122">
        <v>786316</v>
      </c>
      <c r="C2994" s="32" t="s">
        <v>2043</v>
      </c>
      <c r="D2994" s="33">
        <v>0.1</v>
      </c>
      <c r="E2994" s="28">
        <v>1000</v>
      </c>
      <c r="G2994" s="68"/>
      <c r="J2994" s="32" t="s">
        <v>2461</v>
      </c>
      <c r="K2994" s="32" t="s">
        <v>2458</v>
      </c>
      <c r="L2994" s="38"/>
      <c r="M2994" s="43"/>
    </row>
    <row r="2995" spans="1:13" ht="22.15" customHeight="1" x14ac:dyDescent="0.15">
      <c r="A2995" s="170">
        <v>4955574786323</v>
      </c>
      <c r="B2995" s="122">
        <v>786323</v>
      </c>
      <c r="C2995" s="32" t="s">
        <v>2044</v>
      </c>
      <c r="D2995" s="33">
        <v>0.1</v>
      </c>
      <c r="E2995" s="28">
        <v>1000</v>
      </c>
      <c r="G2995" s="68"/>
      <c r="J2995" s="32" t="s">
        <v>2461</v>
      </c>
      <c r="K2995" s="32" t="s">
        <v>2458</v>
      </c>
      <c r="L2995" s="38"/>
      <c r="M2995" s="43"/>
    </row>
    <row r="2996" spans="1:13" ht="22.15" customHeight="1" x14ac:dyDescent="0.15">
      <c r="A2996" s="170">
        <v>4955574786330</v>
      </c>
      <c r="B2996" s="122">
        <v>786330</v>
      </c>
      <c r="C2996" s="32" t="s">
        <v>2045</v>
      </c>
      <c r="D2996" s="33">
        <v>0.1</v>
      </c>
      <c r="E2996" s="28">
        <v>1100</v>
      </c>
      <c r="G2996" s="68"/>
      <c r="J2996" s="32" t="s">
        <v>2461</v>
      </c>
      <c r="K2996" s="32" t="s">
        <v>2458</v>
      </c>
      <c r="L2996" s="38"/>
      <c r="M2996" s="43"/>
    </row>
    <row r="2997" spans="1:13" ht="22.15" customHeight="1" x14ac:dyDescent="0.15">
      <c r="A2997" s="170">
        <v>4955574786347</v>
      </c>
      <c r="B2997" s="122">
        <v>786347</v>
      </c>
      <c r="C2997" s="32" t="s">
        <v>2046</v>
      </c>
      <c r="D2997" s="33">
        <v>0.1</v>
      </c>
      <c r="E2997" s="28">
        <v>1000</v>
      </c>
      <c r="G2997" s="68"/>
      <c r="J2997" s="32" t="s">
        <v>2461</v>
      </c>
      <c r="K2997" s="32" t="s">
        <v>2458</v>
      </c>
      <c r="L2997" s="38"/>
      <c r="M2997" s="43"/>
    </row>
    <row r="2998" spans="1:13" ht="22.15" customHeight="1" x14ac:dyDescent="0.15">
      <c r="A2998" s="170">
        <v>4955574786354</v>
      </c>
      <c r="B2998" s="122">
        <v>786354</v>
      </c>
      <c r="C2998" s="32" t="s">
        <v>2894</v>
      </c>
      <c r="D2998" s="33">
        <v>0.1</v>
      </c>
      <c r="E2998" s="28">
        <v>1000</v>
      </c>
      <c r="G2998" s="68"/>
      <c r="J2998" s="32" t="s">
        <v>2461</v>
      </c>
      <c r="K2998" s="32" t="s">
        <v>2458</v>
      </c>
      <c r="L2998" s="38"/>
      <c r="M2998" s="43"/>
    </row>
    <row r="2999" spans="1:13" ht="22.15" customHeight="1" x14ac:dyDescent="0.15">
      <c r="A2999" s="170">
        <v>4955574786361</v>
      </c>
      <c r="B2999" s="122">
        <v>786361</v>
      </c>
      <c r="C2999" s="32" t="s">
        <v>2047</v>
      </c>
      <c r="D2999" s="33">
        <v>0.1</v>
      </c>
      <c r="E2999" s="28">
        <v>1000</v>
      </c>
      <c r="G2999" s="68"/>
      <c r="J2999" s="32" t="s">
        <v>2461</v>
      </c>
      <c r="K2999" s="32" t="s">
        <v>2458</v>
      </c>
      <c r="L2999" s="38"/>
      <c r="M2999" s="43"/>
    </row>
    <row r="3000" spans="1:13" ht="22.15" customHeight="1" x14ac:dyDescent="0.15">
      <c r="A3000" s="170">
        <v>4955574786378</v>
      </c>
      <c r="B3000" s="122">
        <v>786378</v>
      </c>
      <c r="C3000" s="32" t="s">
        <v>2048</v>
      </c>
      <c r="D3000" s="33">
        <v>0.1</v>
      </c>
      <c r="E3000" s="28">
        <v>1100</v>
      </c>
      <c r="G3000" s="68"/>
      <c r="J3000" s="32" t="s">
        <v>2461</v>
      </c>
      <c r="K3000" s="32" t="s">
        <v>2458</v>
      </c>
      <c r="L3000" s="38"/>
      <c r="M3000" s="43"/>
    </row>
    <row r="3001" spans="1:13" ht="22.15" customHeight="1" x14ac:dyDescent="0.15">
      <c r="A3001" s="170">
        <v>4955574786385</v>
      </c>
      <c r="B3001" s="122">
        <v>786385</v>
      </c>
      <c r="C3001" s="32" t="s">
        <v>2049</v>
      </c>
      <c r="D3001" s="33">
        <v>0.1</v>
      </c>
      <c r="E3001" s="28">
        <v>1000</v>
      </c>
      <c r="G3001" s="68"/>
      <c r="J3001" s="32" t="s">
        <v>2461</v>
      </c>
      <c r="K3001" s="32" t="s">
        <v>2458</v>
      </c>
      <c r="L3001" s="38"/>
      <c r="M3001" s="43"/>
    </row>
    <row r="3002" spans="1:13" ht="22.15" customHeight="1" x14ac:dyDescent="0.15">
      <c r="A3002" s="170">
        <v>4955574786392</v>
      </c>
      <c r="B3002" s="122">
        <v>786392</v>
      </c>
      <c r="C3002" s="32" t="s">
        <v>2050</v>
      </c>
      <c r="D3002" s="33">
        <v>0.1</v>
      </c>
      <c r="E3002" s="28">
        <v>1300</v>
      </c>
      <c r="G3002" s="68"/>
      <c r="J3002" s="32" t="s">
        <v>2461</v>
      </c>
      <c r="K3002" s="32" t="s">
        <v>2458</v>
      </c>
      <c r="L3002" s="38"/>
      <c r="M3002" s="43"/>
    </row>
    <row r="3003" spans="1:13" ht="22.15" customHeight="1" x14ac:dyDescent="0.15">
      <c r="A3003" s="170">
        <v>4955574786408</v>
      </c>
      <c r="B3003" s="122">
        <v>786408</v>
      </c>
      <c r="C3003" s="32" t="s">
        <v>2051</v>
      </c>
      <c r="D3003" s="33">
        <v>0.1</v>
      </c>
      <c r="E3003" s="28">
        <v>1500</v>
      </c>
      <c r="G3003" s="68"/>
      <c r="J3003" s="32" t="s">
        <v>2461</v>
      </c>
      <c r="K3003" s="32" t="s">
        <v>2458</v>
      </c>
      <c r="L3003" s="38"/>
      <c r="M3003" s="43" t="s">
        <v>30</v>
      </c>
    </row>
    <row r="3004" spans="1:13" ht="22.15" customHeight="1" x14ac:dyDescent="0.15">
      <c r="A3004" s="170">
        <v>4955574864113</v>
      </c>
      <c r="B3004" s="122">
        <v>786411</v>
      </c>
      <c r="C3004" s="32" t="s">
        <v>2157</v>
      </c>
      <c r="D3004" s="33">
        <v>0.1</v>
      </c>
      <c r="E3004" s="28">
        <v>2000</v>
      </c>
      <c r="G3004" s="68"/>
      <c r="J3004" s="32" t="s">
        <v>2461</v>
      </c>
      <c r="K3004" s="32" t="s">
        <v>2458</v>
      </c>
      <c r="M3004" s="12"/>
    </row>
    <row r="3005" spans="1:13" ht="22.15" customHeight="1" x14ac:dyDescent="0.15">
      <c r="A3005" s="170">
        <v>4955574864120</v>
      </c>
      <c r="B3005" s="122">
        <v>786412</v>
      </c>
      <c r="C3005" s="32" t="s">
        <v>2158</v>
      </c>
      <c r="D3005" s="33">
        <v>0.1</v>
      </c>
      <c r="E3005" s="28">
        <v>2000</v>
      </c>
      <c r="G3005" s="68"/>
      <c r="J3005" s="32" t="s">
        <v>2461</v>
      </c>
      <c r="K3005" s="32" t="s">
        <v>2458</v>
      </c>
      <c r="M3005" s="12"/>
    </row>
    <row r="3006" spans="1:13" ht="22.15" customHeight="1" x14ac:dyDescent="0.15">
      <c r="A3006" s="170">
        <v>4955574864137</v>
      </c>
      <c r="B3006" s="122">
        <v>786413</v>
      </c>
      <c r="C3006" s="32" t="s">
        <v>2159</v>
      </c>
      <c r="D3006" s="33">
        <v>0.1</v>
      </c>
      <c r="E3006" s="28">
        <v>2200</v>
      </c>
      <c r="G3006" s="68"/>
      <c r="J3006" s="32" t="s">
        <v>2461</v>
      </c>
      <c r="K3006" s="32" t="s">
        <v>2458</v>
      </c>
      <c r="M3006" s="12"/>
    </row>
    <row r="3007" spans="1:13" ht="22.15" customHeight="1" x14ac:dyDescent="0.15">
      <c r="A3007" s="170">
        <v>4955574786415</v>
      </c>
      <c r="B3007" s="122">
        <v>786415</v>
      </c>
      <c r="C3007" s="32" t="s">
        <v>2895</v>
      </c>
      <c r="D3007" s="33">
        <v>0.1</v>
      </c>
      <c r="E3007" s="28">
        <v>2200</v>
      </c>
      <c r="G3007" s="68"/>
      <c r="J3007" s="32" t="s">
        <v>2461</v>
      </c>
      <c r="K3007" s="32" t="s">
        <v>2458</v>
      </c>
      <c r="L3007" s="38"/>
      <c r="M3007" s="43"/>
    </row>
    <row r="3008" spans="1:13" ht="22.15" customHeight="1" x14ac:dyDescent="0.15">
      <c r="A3008" s="170">
        <v>4955574786422</v>
      </c>
      <c r="B3008" s="122">
        <v>786422</v>
      </c>
      <c r="C3008" s="32" t="s">
        <v>2896</v>
      </c>
      <c r="D3008" s="33">
        <v>0.1</v>
      </c>
      <c r="E3008" s="28">
        <v>2200</v>
      </c>
      <c r="G3008" s="68"/>
      <c r="J3008" s="32" t="s">
        <v>2461</v>
      </c>
      <c r="K3008" s="32" t="s">
        <v>2458</v>
      </c>
      <c r="L3008" s="38"/>
      <c r="M3008" s="43"/>
    </row>
    <row r="3009" spans="1:13" ht="22.15" customHeight="1" x14ac:dyDescent="0.15">
      <c r="A3009" s="170">
        <v>4955574786439</v>
      </c>
      <c r="B3009" s="122">
        <v>786439</v>
      </c>
      <c r="C3009" s="32" t="s">
        <v>2052</v>
      </c>
      <c r="D3009" s="33">
        <v>0.1</v>
      </c>
      <c r="E3009" s="28">
        <v>2400</v>
      </c>
      <c r="G3009" s="68"/>
      <c r="J3009" s="32" t="s">
        <v>2461</v>
      </c>
      <c r="K3009" s="32" t="s">
        <v>2458</v>
      </c>
      <c r="L3009" s="38"/>
      <c r="M3009" s="43"/>
    </row>
    <row r="3010" spans="1:13" ht="22.15" customHeight="1" x14ac:dyDescent="0.15">
      <c r="A3010" s="170">
        <v>4955574786453</v>
      </c>
      <c r="B3010" s="122">
        <v>786453</v>
      </c>
      <c r="C3010" s="32" t="s">
        <v>2897</v>
      </c>
      <c r="D3010" s="33">
        <v>0.1</v>
      </c>
      <c r="E3010" s="28">
        <v>2600</v>
      </c>
      <c r="G3010" s="68"/>
      <c r="J3010" s="32" t="s">
        <v>2461</v>
      </c>
      <c r="K3010" s="32" t="s">
        <v>2458</v>
      </c>
      <c r="L3010" s="38"/>
      <c r="M3010" s="43"/>
    </row>
    <row r="3011" spans="1:13" ht="22.15" customHeight="1" x14ac:dyDescent="0.15">
      <c r="A3011" s="170">
        <v>4955574786460</v>
      </c>
      <c r="B3011" s="122">
        <v>786460</v>
      </c>
      <c r="C3011" s="32" t="s">
        <v>2898</v>
      </c>
      <c r="D3011" s="33">
        <v>0.1</v>
      </c>
      <c r="E3011" s="28">
        <v>2200</v>
      </c>
      <c r="G3011" s="68"/>
      <c r="J3011" s="32" t="s">
        <v>2461</v>
      </c>
      <c r="K3011" s="32" t="s">
        <v>2458</v>
      </c>
      <c r="L3011" s="38"/>
      <c r="M3011" s="43"/>
    </row>
    <row r="3012" spans="1:13" ht="22.15" customHeight="1" x14ac:dyDescent="0.15">
      <c r="A3012" s="170">
        <v>4955574786477</v>
      </c>
      <c r="B3012" s="122">
        <v>786477</v>
      </c>
      <c r="C3012" s="32" t="s">
        <v>2899</v>
      </c>
      <c r="D3012" s="33">
        <v>0.1</v>
      </c>
      <c r="E3012" s="28">
        <v>2200</v>
      </c>
      <c r="G3012" s="68"/>
      <c r="J3012" s="32" t="s">
        <v>2461</v>
      </c>
      <c r="K3012" s="32" t="s">
        <v>2458</v>
      </c>
      <c r="L3012" s="38"/>
      <c r="M3012" s="43"/>
    </row>
    <row r="3013" spans="1:13" ht="22.15" customHeight="1" x14ac:dyDescent="0.15">
      <c r="A3013" s="170">
        <v>4955574786484</v>
      </c>
      <c r="B3013" s="122">
        <v>786484</v>
      </c>
      <c r="C3013" s="32" t="s">
        <v>2900</v>
      </c>
      <c r="D3013" s="33">
        <v>0.1</v>
      </c>
      <c r="E3013" s="28">
        <v>2400</v>
      </c>
      <c r="G3013" s="68"/>
      <c r="J3013" s="32" t="s">
        <v>2461</v>
      </c>
      <c r="K3013" s="32" t="s">
        <v>2458</v>
      </c>
      <c r="L3013" s="38"/>
      <c r="M3013" s="43"/>
    </row>
    <row r="3014" spans="1:13" ht="22.15" customHeight="1" x14ac:dyDescent="0.15">
      <c r="A3014" s="170">
        <v>4955574786491</v>
      </c>
      <c r="B3014" s="122">
        <v>786491</v>
      </c>
      <c r="C3014" s="32" t="s">
        <v>2901</v>
      </c>
      <c r="D3014" s="33">
        <v>0.1</v>
      </c>
      <c r="E3014" s="28">
        <v>2600</v>
      </c>
      <c r="G3014" s="68"/>
      <c r="J3014" s="32" t="s">
        <v>2461</v>
      </c>
      <c r="K3014" s="32" t="s">
        <v>2458</v>
      </c>
      <c r="L3014" s="38"/>
      <c r="M3014" s="43"/>
    </row>
    <row r="3015" spans="1:13" ht="22.15" customHeight="1" x14ac:dyDescent="0.15">
      <c r="A3015" s="170">
        <v>4955574864922</v>
      </c>
      <c r="B3015" s="122">
        <v>786492</v>
      </c>
      <c r="C3015" s="32" t="s">
        <v>2160</v>
      </c>
      <c r="D3015" s="33">
        <v>0.1</v>
      </c>
      <c r="E3015" s="28">
        <v>2200</v>
      </c>
      <c r="G3015" s="68"/>
      <c r="J3015" s="32" t="s">
        <v>2461</v>
      </c>
      <c r="K3015" s="32" t="s">
        <v>2458</v>
      </c>
      <c r="L3015" s="38"/>
      <c r="M3015" s="43"/>
    </row>
    <row r="3016" spans="1:13" ht="22.15" customHeight="1" x14ac:dyDescent="0.15">
      <c r="A3016" s="170">
        <v>4955574864939</v>
      </c>
      <c r="B3016" s="122">
        <v>786493</v>
      </c>
      <c r="C3016" s="32" t="s">
        <v>2161</v>
      </c>
      <c r="D3016" s="33">
        <v>0.1</v>
      </c>
      <c r="E3016" s="28">
        <v>2200</v>
      </c>
      <c r="G3016" s="68"/>
      <c r="J3016" s="32" t="s">
        <v>2461</v>
      </c>
      <c r="K3016" s="32" t="s">
        <v>2458</v>
      </c>
      <c r="L3016" s="38"/>
      <c r="M3016" s="43"/>
    </row>
    <row r="3017" spans="1:13" ht="22.15" customHeight="1" x14ac:dyDescent="0.15">
      <c r="A3017" s="170">
        <v>4955574864946</v>
      </c>
      <c r="B3017" s="122">
        <v>786494</v>
      </c>
      <c r="C3017" s="32" t="s">
        <v>2162</v>
      </c>
      <c r="D3017" s="33">
        <v>0.1</v>
      </c>
      <c r="E3017" s="28">
        <v>2400</v>
      </c>
      <c r="G3017" s="68"/>
      <c r="J3017" s="32" t="s">
        <v>2461</v>
      </c>
      <c r="K3017" s="32" t="s">
        <v>2458</v>
      </c>
      <c r="L3017" s="38"/>
      <c r="M3017" s="43"/>
    </row>
    <row r="3018" spans="1:13" ht="22.15" customHeight="1" x14ac:dyDescent="0.15">
      <c r="A3018" s="170">
        <v>4955574864953</v>
      </c>
      <c r="B3018" s="122">
        <v>786495</v>
      </c>
      <c r="C3018" s="32" t="s">
        <v>2163</v>
      </c>
      <c r="D3018" s="33">
        <v>0.1</v>
      </c>
      <c r="E3018" s="28">
        <v>8000</v>
      </c>
      <c r="G3018" s="68"/>
      <c r="J3018" s="32" t="s">
        <v>2461</v>
      </c>
      <c r="K3018" s="32" t="s">
        <v>2458</v>
      </c>
      <c r="M3018" s="12"/>
    </row>
    <row r="3019" spans="1:13" ht="22.15" customHeight="1" x14ac:dyDescent="0.15">
      <c r="A3019" s="170">
        <v>4955574864960</v>
      </c>
      <c r="B3019" s="122">
        <v>786496</v>
      </c>
      <c r="C3019" s="32" t="s">
        <v>2164</v>
      </c>
      <c r="D3019" s="33">
        <v>0.1</v>
      </c>
      <c r="E3019" s="28">
        <v>8600</v>
      </c>
      <c r="G3019" s="68"/>
      <c r="J3019" s="32" t="s">
        <v>2461</v>
      </c>
      <c r="K3019" s="32" t="s">
        <v>2458</v>
      </c>
      <c r="M3019" s="12"/>
    </row>
    <row r="3020" spans="1:13" ht="22.15" customHeight="1" x14ac:dyDescent="0.15">
      <c r="A3020" s="170">
        <v>4955574864977</v>
      </c>
      <c r="B3020" s="122">
        <v>786497</v>
      </c>
      <c r="C3020" s="32" t="s">
        <v>2165</v>
      </c>
      <c r="D3020" s="33">
        <v>0.1</v>
      </c>
      <c r="E3020" s="28">
        <v>12000</v>
      </c>
      <c r="G3020" s="68"/>
      <c r="J3020" s="32" t="s">
        <v>2461</v>
      </c>
      <c r="K3020" s="32" t="s">
        <v>2458</v>
      </c>
      <c r="M3020" s="12"/>
    </row>
    <row r="3021" spans="1:13" ht="22.15" customHeight="1" x14ac:dyDescent="0.15">
      <c r="A3021" s="170">
        <v>4955574864984</v>
      </c>
      <c r="B3021" s="122">
        <v>786498</v>
      </c>
      <c r="C3021" s="32" t="s">
        <v>2166</v>
      </c>
      <c r="D3021" s="33">
        <v>0.1</v>
      </c>
      <c r="E3021" s="28">
        <v>12000</v>
      </c>
      <c r="G3021" s="68"/>
      <c r="J3021" s="32" t="s">
        <v>2461</v>
      </c>
      <c r="K3021" s="32" t="s">
        <v>2458</v>
      </c>
      <c r="M3021" s="12"/>
    </row>
    <row r="3022" spans="1:13" ht="22.15" customHeight="1" x14ac:dyDescent="0.15">
      <c r="A3022" s="170">
        <v>4955574865004</v>
      </c>
      <c r="B3022" s="122">
        <v>786500</v>
      </c>
      <c r="C3022" s="32" t="s">
        <v>2167</v>
      </c>
      <c r="D3022" s="33">
        <v>0.1</v>
      </c>
      <c r="E3022" s="28">
        <v>8000</v>
      </c>
      <c r="G3022" s="68"/>
      <c r="J3022" s="32" t="s">
        <v>2461</v>
      </c>
      <c r="K3022" s="32" t="s">
        <v>2458</v>
      </c>
      <c r="M3022" s="12"/>
    </row>
    <row r="3023" spans="1:13" ht="22.15" customHeight="1" x14ac:dyDescent="0.15">
      <c r="A3023" s="170">
        <v>4955574865011</v>
      </c>
      <c r="B3023" s="122">
        <v>786501</v>
      </c>
      <c r="C3023" s="32" t="s">
        <v>2168</v>
      </c>
      <c r="D3023" s="33">
        <v>0.1</v>
      </c>
      <c r="E3023" s="28">
        <v>8000</v>
      </c>
      <c r="G3023" s="68"/>
      <c r="J3023" s="32" t="s">
        <v>2461</v>
      </c>
      <c r="K3023" s="32" t="s">
        <v>2458</v>
      </c>
      <c r="M3023" s="12"/>
    </row>
    <row r="3024" spans="1:13" ht="22.15" customHeight="1" x14ac:dyDescent="0.15">
      <c r="A3024" s="170">
        <v>4955574865028</v>
      </c>
      <c r="B3024" s="122">
        <v>786502</v>
      </c>
      <c r="C3024" s="32" t="s">
        <v>2169</v>
      </c>
      <c r="D3024" s="33">
        <v>0.1</v>
      </c>
      <c r="E3024" s="28">
        <v>12000</v>
      </c>
      <c r="G3024" s="68"/>
      <c r="J3024" s="32" t="s">
        <v>2461</v>
      </c>
      <c r="K3024" s="32" t="s">
        <v>2458</v>
      </c>
      <c r="M3024" s="12"/>
    </row>
    <row r="3025" spans="1:13" ht="22.15" customHeight="1" x14ac:dyDescent="0.15">
      <c r="A3025" s="170">
        <v>4955574865035</v>
      </c>
      <c r="B3025" s="122">
        <v>786503</v>
      </c>
      <c r="C3025" s="32" t="s">
        <v>2170</v>
      </c>
      <c r="D3025" s="33">
        <v>0.1</v>
      </c>
      <c r="E3025" s="28">
        <v>12000</v>
      </c>
      <c r="G3025" s="68"/>
      <c r="J3025" s="32" t="s">
        <v>2461</v>
      </c>
      <c r="K3025" s="32" t="s">
        <v>2458</v>
      </c>
      <c r="M3025" s="12"/>
    </row>
    <row r="3026" spans="1:13" ht="22.15" customHeight="1" x14ac:dyDescent="0.15">
      <c r="A3026" s="170">
        <v>4955574865042</v>
      </c>
      <c r="B3026" s="122">
        <v>786504</v>
      </c>
      <c r="C3026" s="32" t="s">
        <v>2171</v>
      </c>
      <c r="D3026" s="33">
        <v>0.1</v>
      </c>
      <c r="E3026" s="28">
        <v>12000</v>
      </c>
      <c r="G3026" s="68"/>
      <c r="J3026" s="32" t="s">
        <v>2461</v>
      </c>
      <c r="K3026" s="32" t="s">
        <v>2458</v>
      </c>
      <c r="M3026" s="12"/>
    </row>
    <row r="3027" spans="1:13" ht="22.15" customHeight="1" x14ac:dyDescent="0.15">
      <c r="A3027" s="170">
        <v>4955574786507</v>
      </c>
      <c r="B3027" s="122">
        <v>786507</v>
      </c>
      <c r="C3027" s="32" t="s">
        <v>2053</v>
      </c>
      <c r="D3027" s="33">
        <v>0.1</v>
      </c>
      <c r="E3027" s="28">
        <v>1500</v>
      </c>
      <c r="G3027" s="68"/>
      <c r="J3027" s="32" t="s">
        <v>2461</v>
      </c>
      <c r="K3027" s="32" t="s">
        <v>2458</v>
      </c>
      <c r="L3027" s="38"/>
      <c r="M3027" s="43"/>
    </row>
    <row r="3028" spans="1:13" ht="22.15" customHeight="1" x14ac:dyDescent="0.15">
      <c r="A3028" s="170">
        <v>4955574786514</v>
      </c>
      <c r="B3028" s="122">
        <v>786514</v>
      </c>
      <c r="C3028" s="32" t="s">
        <v>2054</v>
      </c>
      <c r="D3028" s="33">
        <v>0.1</v>
      </c>
      <c r="E3028" s="28">
        <v>1500</v>
      </c>
      <c r="G3028" s="68"/>
      <c r="J3028" s="32" t="s">
        <v>2461</v>
      </c>
      <c r="K3028" s="32" t="s">
        <v>2458</v>
      </c>
      <c r="L3028" s="38"/>
      <c r="M3028" s="43"/>
    </row>
    <row r="3029" spans="1:13" ht="22.15" customHeight="1" x14ac:dyDescent="0.15">
      <c r="A3029" s="170">
        <v>4955574786521</v>
      </c>
      <c r="B3029" s="122">
        <v>786521</v>
      </c>
      <c r="C3029" s="32" t="s">
        <v>2055</v>
      </c>
      <c r="D3029" s="33">
        <v>0.1</v>
      </c>
      <c r="E3029" s="28">
        <v>1500</v>
      </c>
      <c r="G3029" s="68"/>
      <c r="J3029" s="32" t="s">
        <v>2461</v>
      </c>
      <c r="K3029" s="32" t="s">
        <v>2458</v>
      </c>
      <c r="L3029" s="38"/>
      <c r="M3029" s="43"/>
    </row>
    <row r="3030" spans="1:13" ht="22.15" customHeight="1" x14ac:dyDescent="0.15">
      <c r="A3030" s="170">
        <v>4955574786538</v>
      </c>
      <c r="B3030" s="122">
        <v>786538</v>
      </c>
      <c r="C3030" s="32" t="s">
        <v>2056</v>
      </c>
      <c r="D3030" s="33">
        <v>0.1</v>
      </c>
      <c r="E3030" s="28">
        <v>1500</v>
      </c>
      <c r="G3030" s="68"/>
      <c r="J3030" s="32" t="s">
        <v>2461</v>
      </c>
      <c r="K3030" s="32" t="s">
        <v>2458</v>
      </c>
      <c r="L3030" s="38"/>
      <c r="M3030" s="43"/>
    </row>
    <row r="3031" spans="1:13" ht="22.15" customHeight="1" x14ac:dyDescent="0.15">
      <c r="A3031" s="170">
        <v>4955574786545</v>
      </c>
      <c r="B3031" s="122">
        <v>786545</v>
      </c>
      <c r="C3031" s="32" t="s">
        <v>2057</v>
      </c>
      <c r="D3031" s="33">
        <v>0.1</v>
      </c>
      <c r="E3031" s="28">
        <v>1500</v>
      </c>
      <c r="G3031" s="68"/>
      <c r="J3031" s="32" t="s">
        <v>2461</v>
      </c>
      <c r="K3031" s="32" t="s">
        <v>2458</v>
      </c>
      <c r="L3031" s="38"/>
      <c r="M3031" s="43"/>
    </row>
    <row r="3032" spans="1:13" ht="22.15" customHeight="1" x14ac:dyDescent="0.15">
      <c r="A3032" s="170">
        <v>4955574786552</v>
      </c>
      <c r="B3032" s="122">
        <v>786552</v>
      </c>
      <c r="C3032" s="32" t="s">
        <v>2058</v>
      </c>
      <c r="D3032" s="33">
        <v>0.1</v>
      </c>
      <c r="E3032" s="28">
        <v>1500</v>
      </c>
      <c r="G3032" s="68"/>
      <c r="J3032" s="32" t="s">
        <v>2461</v>
      </c>
      <c r="K3032" s="32" t="s">
        <v>2458</v>
      </c>
      <c r="L3032" s="38"/>
      <c r="M3032" s="43"/>
    </row>
    <row r="3033" spans="1:13" ht="22.15" customHeight="1" x14ac:dyDescent="0.15">
      <c r="A3033" s="170">
        <v>4955574786569</v>
      </c>
      <c r="B3033" s="122">
        <v>786569</v>
      </c>
      <c r="C3033" s="32" t="s">
        <v>2059</v>
      </c>
      <c r="D3033" s="33">
        <v>0.1</v>
      </c>
      <c r="E3033" s="28">
        <v>1600</v>
      </c>
      <c r="G3033" s="68"/>
      <c r="J3033" s="32" t="s">
        <v>2461</v>
      </c>
      <c r="K3033" s="32" t="s">
        <v>2458</v>
      </c>
      <c r="L3033" s="38"/>
      <c r="M3033" s="43"/>
    </row>
    <row r="3034" spans="1:13" ht="22.15" customHeight="1" x14ac:dyDescent="0.15">
      <c r="A3034" s="170">
        <v>4955574786576</v>
      </c>
      <c r="B3034" s="122">
        <v>786576</v>
      </c>
      <c r="C3034" s="32" t="s">
        <v>2060</v>
      </c>
      <c r="D3034" s="33">
        <v>0.1</v>
      </c>
      <c r="E3034" s="28">
        <v>1600</v>
      </c>
      <c r="G3034" s="68"/>
      <c r="J3034" s="32" t="s">
        <v>2461</v>
      </c>
      <c r="K3034" s="32" t="s">
        <v>2458</v>
      </c>
      <c r="L3034" s="38"/>
      <c r="M3034" s="43"/>
    </row>
    <row r="3035" spans="1:13" ht="22.15" customHeight="1" x14ac:dyDescent="0.15">
      <c r="A3035" s="170">
        <v>4955574786583</v>
      </c>
      <c r="B3035" s="122">
        <v>786583</v>
      </c>
      <c r="C3035" s="32" t="s">
        <v>2061</v>
      </c>
      <c r="D3035" s="33">
        <v>0.1</v>
      </c>
      <c r="E3035" s="28">
        <v>1600</v>
      </c>
      <c r="G3035" s="68"/>
      <c r="J3035" s="32" t="s">
        <v>2461</v>
      </c>
      <c r="K3035" s="32" t="s">
        <v>2458</v>
      </c>
      <c r="L3035" s="38"/>
      <c r="M3035" s="43"/>
    </row>
    <row r="3036" spans="1:13" ht="22.15" customHeight="1" x14ac:dyDescent="0.15">
      <c r="A3036" s="170">
        <v>4955574786590</v>
      </c>
      <c r="B3036" s="122">
        <v>786590</v>
      </c>
      <c r="C3036" s="32" t="s">
        <v>2062</v>
      </c>
      <c r="D3036" s="33">
        <v>0.1</v>
      </c>
      <c r="E3036" s="28">
        <v>1600</v>
      </c>
      <c r="G3036" s="68"/>
      <c r="J3036" s="32" t="s">
        <v>2461</v>
      </c>
      <c r="K3036" s="32" t="s">
        <v>2458</v>
      </c>
      <c r="L3036" s="38"/>
      <c r="M3036" s="43"/>
    </row>
    <row r="3037" spans="1:13" ht="22.15" customHeight="1" x14ac:dyDescent="0.15">
      <c r="A3037" s="170">
        <v>4955574786606</v>
      </c>
      <c r="B3037" s="122">
        <v>786606</v>
      </c>
      <c r="C3037" s="32" t="s">
        <v>2063</v>
      </c>
      <c r="D3037" s="33">
        <v>0.1</v>
      </c>
      <c r="E3037" s="28">
        <v>1600</v>
      </c>
      <c r="G3037" s="68"/>
      <c r="J3037" s="32" t="s">
        <v>2461</v>
      </c>
      <c r="K3037" s="32" t="s">
        <v>2458</v>
      </c>
      <c r="L3037" s="38"/>
      <c r="M3037" s="43"/>
    </row>
    <row r="3038" spans="1:13" ht="22.15" customHeight="1" x14ac:dyDescent="0.15">
      <c r="A3038" s="170">
        <v>4955574786613</v>
      </c>
      <c r="B3038" s="122">
        <v>786613</v>
      </c>
      <c r="C3038" s="32" t="s">
        <v>2064</v>
      </c>
      <c r="D3038" s="33">
        <v>0.1</v>
      </c>
      <c r="E3038" s="28">
        <v>1600</v>
      </c>
      <c r="G3038" s="68"/>
      <c r="J3038" s="32" t="s">
        <v>2461</v>
      </c>
      <c r="K3038" s="32" t="s">
        <v>2458</v>
      </c>
      <c r="L3038" s="38"/>
      <c r="M3038" s="43"/>
    </row>
    <row r="3039" spans="1:13" ht="22.15" customHeight="1" x14ac:dyDescent="0.15">
      <c r="A3039" s="170">
        <v>4955574786620</v>
      </c>
      <c r="B3039" s="122">
        <v>786620</v>
      </c>
      <c r="C3039" s="32" t="s">
        <v>2065</v>
      </c>
      <c r="D3039" s="33">
        <v>0.1</v>
      </c>
      <c r="E3039" s="28">
        <v>1800</v>
      </c>
      <c r="G3039" s="68"/>
      <c r="J3039" s="32" t="s">
        <v>2461</v>
      </c>
      <c r="K3039" s="32" t="s">
        <v>2458</v>
      </c>
      <c r="L3039" s="38"/>
      <c r="M3039" s="43"/>
    </row>
    <row r="3040" spans="1:13" ht="22.15" customHeight="1" x14ac:dyDescent="0.15">
      <c r="A3040" s="170">
        <v>4955574786637</v>
      </c>
      <c r="B3040" s="122">
        <v>786637</v>
      </c>
      <c r="C3040" s="32" t="s">
        <v>2066</v>
      </c>
      <c r="D3040" s="33">
        <v>0.1</v>
      </c>
      <c r="E3040" s="28">
        <v>1800</v>
      </c>
      <c r="G3040" s="68"/>
      <c r="J3040" s="32" t="s">
        <v>2461</v>
      </c>
      <c r="K3040" s="32" t="s">
        <v>2458</v>
      </c>
      <c r="L3040" s="38"/>
      <c r="M3040" s="43"/>
    </row>
    <row r="3041" spans="1:13" ht="22.15" customHeight="1" x14ac:dyDescent="0.15">
      <c r="A3041" s="170">
        <v>4955574786644</v>
      </c>
      <c r="B3041" s="122">
        <v>786644</v>
      </c>
      <c r="C3041" s="32" t="s">
        <v>2067</v>
      </c>
      <c r="D3041" s="33">
        <v>0.1</v>
      </c>
      <c r="E3041" s="28">
        <v>1800</v>
      </c>
      <c r="G3041" s="68"/>
      <c r="J3041" s="32" t="s">
        <v>2461</v>
      </c>
      <c r="K3041" s="32" t="s">
        <v>2458</v>
      </c>
      <c r="L3041" s="38"/>
      <c r="M3041" s="43"/>
    </row>
    <row r="3042" spans="1:13" ht="22.15" customHeight="1" x14ac:dyDescent="0.15">
      <c r="A3042" s="170">
        <v>4955574786651</v>
      </c>
      <c r="B3042" s="122">
        <v>786651</v>
      </c>
      <c r="C3042" s="32" t="s">
        <v>2068</v>
      </c>
      <c r="D3042" s="33">
        <v>0.1</v>
      </c>
      <c r="E3042" s="28">
        <v>1500</v>
      </c>
      <c r="G3042" s="68"/>
      <c r="J3042" s="32" t="s">
        <v>2461</v>
      </c>
      <c r="K3042" s="32" t="s">
        <v>2458</v>
      </c>
      <c r="L3042" s="38"/>
      <c r="M3042" s="43"/>
    </row>
    <row r="3043" spans="1:13" ht="22.15" customHeight="1" x14ac:dyDescent="0.15">
      <c r="A3043" s="170">
        <v>4955574786668</v>
      </c>
      <c r="B3043" s="122">
        <v>786668</v>
      </c>
      <c r="C3043" s="32" t="s">
        <v>2069</v>
      </c>
      <c r="D3043" s="33">
        <v>0.1</v>
      </c>
      <c r="E3043" s="28">
        <v>1500</v>
      </c>
      <c r="G3043" s="68"/>
      <c r="J3043" s="32" t="s">
        <v>2461</v>
      </c>
      <c r="K3043" s="32" t="s">
        <v>2458</v>
      </c>
      <c r="L3043" s="38"/>
      <c r="M3043" s="43"/>
    </row>
    <row r="3044" spans="1:13" ht="22.15" customHeight="1" x14ac:dyDescent="0.15">
      <c r="A3044" s="170">
        <v>4903346101201</v>
      </c>
      <c r="B3044" s="122">
        <v>792120</v>
      </c>
      <c r="C3044" s="32" t="s">
        <v>1939</v>
      </c>
      <c r="D3044" s="33">
        <v>0.1</v>
      </c>
      <c r="E3044" s="28">
        <v>160</v>
      </c>
      <c r="G3044" s="68"/>
      <c r="J3044" s="32" t="s">
        <v>2461</v>
      </c>
      <c r="K3044" s="32" t="s">
        <v>2462</v>
      </c>
      <c r="L3044" s="38"/>
      <c r="M3044" s="43"/>
    </row>
    <row r="3045" spans="1:13" ht="22.15" customHeight="1" x14ac:dyDescent="0.15">
      <c r="A3045" s="170">
        <v>4903346103212</v>
      </c>
      <c r="B3045" s="122">
        <v>792321</v>
      </c>
      <c r="C3045" s="32" t="s">
        <v>1940</v>
      </c>
      <c r="D3045" s="33">
        <v>0.1</v>
      </c>
      <c r="E3045" s="183">
        <v>3000</v>
      </c>
      <c r="F3045" s="77"/>
      <c r="G3045" s="128"/>
      <c r="I3045" s="77"/>
      <c r="J3045" s="32" t="s">
        <v>2461</v>
      </c>
      <c r="K3045" s="32" t="s">
        <v>2462</v>
      </c>
      <c r="L3045" s="38"/>
      <c r="M3045" s="43"/>
    </row>
    <row r="3046" spans="1:13" ht="22.15" customHeight="1" x14ac:dyDescent="0.15">
      <c r="A3046" s="170">
        <v>4903346108750</v>
      </c>
      <c r="B3046" s="122">
        <v>792875</v>
      </c>
      <c r="C3046" s="32" t="s">
        <v>1941</v>
      </c>
      <c r="D3046" s="33">
        <v>0.1</v>
      </c>
      <c r="E3046" s="28">
        <v>200</v>
      </c>
      <c r="G3046" s="68"/>
      <c r="J3046" s="32" t="s">
        <v>2461</v>
      </c>
      <c r="K3046" s="32" t="s">
        <v>2462</v>
      </c>
      <c r="L3046" s="38"/>
      <c r="M3046" s="43"/>
    </row>
    <row r="3047" spans="1:13" ht="22.15" customHeight="1" x14ac:dyDescent="0.15">
      <c r="A3047" s="170">
        <v>4903346109269</v>
      </c>
      <c r="B3047" s="122">
        <v>792926</v>
      </c>
      <c r="C3047" s="32" t="s">
        <v>1942</v>
      </c>
      <c r="D3047" s="33">
        <v>0.1</v>
      </c>
      <c r="E3047" s="30" t="s">
        <v>2451</v>
      </c>
      <c r="G3047" s="68"/>
      <c r="J3047" s="32" t="s">
        <v>2461</v>
      </c>
      <c r="K3047" s="32" t="s">
        <v>2487</v>
      </c>
      <c r="L3047" s="38"/>
      <c r="M3047" s="43"/>
    </row>
    <row r="3048" spans="1:13" ht="22.15" customHeight="1" x14ac:dyDescent="0.15">
      <c r="A3048" s="170">
        <v>4903346109306</v>
      </c>
      <c r="B3048" s="122">
        <v>792930</v>
      </c>
      <c r="C3048" s="32" t="s">
        <v>1943</v>
      </c>
      <c r="D3048" s="33">
        <v>0.1</v>
      </c>
      <c r="E3048" s="28">
        <v>200</v>
      </c>
      <c r="G3048" s="68"/>
      <c r="J3048" s="32" t="s">
        <v>2461</v>
      </c>
      <c r="K3048" s="32" t="s">
        <v>2462</v>
      </c>
      <c r="L3048" s="38"/>
      <c r="M3048" s="43"/>
    </row>
    <row r="3049" spans="1:13" ht="22.15" customHeight="1" x14ac:dyDescent="0.15">
      <c r="A3049" s="170">
        <v>4903346109559</v>
      </c>
      <c r="B3049" s="122">
        <v>792955</v>
      </c>
      <c r="C3049" s="32" t="s">
        <v>1944</v>
      </c>
      <c r="D3049" s="33">
        <v>0.1</v>
      </c>
      <c r="E3049" s="28">
        <v>500</v>
      </c>
      <c r="G3049" s="68"/>
      <c r="J3049" s="32" t="s">
        <v>2461</v>
      </c>
      <c r="K3049" s="32" t="s">
        <v>2462</v>
      </c>
      <c r="L3049" s="38"/>
      <c r="M3049" s="43"/>
    </row>
    <row r="3050" spans="1:13" ht="22.15" customHeight="1" x14ac:dyDescent="0.15">
      <c r="A3050" s="170">
        <v>4903346109566</v>
      </c>
      <c r="B3050" s="122">
        <v>792956</v>
      </c>
      <c r="C3050" s="32" t="s">
        <v>1945</v>
      </c>
      <c r="D3050" s="33">
        <v>0.1</v>
      </c>
      <c r="E3050" s="28">
        <v>950</v>
      </c>
      <c r="G3050" s="68"/>
      <c r="J3050" s="32" t="s">
        <v>2461</v>
      </c>
      <c r="K3050" s="32" t="s">
        <v>2462</v>
      </c>
      <c r="L3050" s="38"/>
      <c r="M3050" s="43"/>
    </row>
    <row r="3051" spans="1:13" ht="22.15" customHeight="1" x14ac:dyDescent="0.15">
      <c r="A3051" s="170">
        <v>4903346109672</v>
      </c>
      <c r="B3051" s="122">
        <v>792967</v>
      </c>
      <c r="C3051" s="32" t="s">
        <v>1946</v>
      </c>
      <c r="D3051" s="33">
        <v>0.1</v>
      </c>
      <c r="E3051" s="28">
        <v>3600</v>
      </c>
      <c r="G3051" s="68"/>
      <c r="J3051" s="32" t="s">
        <v>2461</v>
      </c>
      <c r="K3051" s="32" t="s">
        <v>2462</v>
      </c>
      <c r="L3051" s="38"/>
      <c r="M3051" s="43"/>
    </row>
    <row r="3052" spans="1:13" ht="22.15" customHeight="1" x14ac:dyDescent="0.15">
      <c r="A3052" s="170">
        <v>4903346109689</v>
      </c>
      <c r="B3052" s="122">
        <v>792968</v>
      </c>
      <c r="C3052" s="32" t="s">
        <v>1947</v>
      </c>
      <c r="D3052" s="33">
        <v>0.1</v>
      </c>
      <c r="E3052" s="28">
        <v>450</v>
      </c>
      <c r="G3052" s="68"/>
      <c r="J3052" s="32" t="s">
        <v>2461</v>
      </c>
      <c r="K3052" s="32" t="s">
        <v>2462</v>
      </c>
      <c r="L3052" s="38"/>
      <c r="M3052" s="43"/>
    </row>
    <row r="3053" spans="1:13" ht="22.15" customHeight="1" x14ac:dyDescent="0.15">
      <c r="A3053" s="170">
        <v>4903346109696</v>
      </c>
      <c r="B3053" s="122">
        <v>792969</v>
      </c>
      <c r="C3053" s="32" t="s">
        <v>1948</v>
      </c>
      <c r="D3053" s="33">
        <v>0.1</v>
      </c>
      <c r="E3053" s="28">
        <v>500</v>
      </c>
      <c r="G3053" s="68"/>
      <c r="J3053" s="32" t="s">
        <v>2461</v>
      </c>
      <c r="K3053" s="32" t="s">
        <v>2462</v>
      </c>
      <c r="L3053" s="38"/>
      <c r="M3053" s="43"/>
    </row>
    <row r="3054" spans="1:13" ht="22.15" customHeight="1" x14ac:dyDescent="0.15">
      <c r="A3054" s="170">
        <v>4955574800036</v>
      </c>
      <c r="B3054" s="122">
        <v>800036</v>
      </c>
      <c r="C3054" s="32" t="s">
        <v>2071</v>
      </c>
      <c r="D3054" s="33">
        <v>0.1</v>
      </c>
      <c r="E3054" s="28">
        <v>1800</v>
      </c>
      <c r="G3054" s="68"/>
      <c r="J3054" s="32" t="s">
        <v>2461</v>
      </c>
      <c r="K3054" s="55" t="s">
        <v>2453</v>
      </c>
      <c r="L3054" s="38"/>
      <c r="M3054" s="43"/>
    </row>
    <row r="3055" spans="1:13" ht="22.15" customHeight="1" x14ac:dyDescent="0.15">
      <c r="A3055" s="170">
        <v>4968276026185</v>
      </c>
      <c r="B3055" s="122">
        <v>818012</v>
      </c>
      <c r="C3055" s="32" t="s">
        <v>2184</v>
      </c>
      <c r="D3055" s="33">
        <v>0.1</v>
      </c>
      <c r="E3055" s="30" t="s">
        <v>2451</v>
      </c>
      <c r="G3055" s="68"/>
      <c r="J3055" s="32" t="s">
        <v>2461</v>
      </c>
      <c r="K3055" s="32" t="s">
        <v>2812</v>
      </c>
      <c r="M3055" s="12"/>
    </row>
    <row r="3056" spans="1:13" ht="22.15" customHeight="1" x14ac:dyDescent="0.15">
      <c r="A3056" s="170">
        <v>4955574003017</v>
      </c>
      <c r="B3056" s="122">
        <v>952301</v>
      </c>
      <c r="C3056" s="32" t="s">
        <v>2855</v>
      </c>
      <c r="D3056" s="33">
        <v>0.1</v>
      </c>
      <c r="E3056" s="28">
        <v>38000</v>
      </c>
      <c r="G3056" s="68"/>
      <c r="J3056" s="32" t="s">
        <v>2461</v>
      </c>
      <c r="K3056" s="32" t="s">
        <v>2462</v>
      </c>
      <c r="L3056" s="38"/>
      <c r="M3056" s="43" t="s">
        <v>30</v>
      </c>
    </row>
    <row r="3057" spans="1:13" ht="22.15" customHeight="1" x14ac:dyDescent="0.15">
      <c r="A3057" s="170">
        <v>8017331035696</v>
      </c>
      <c r="B3057" s="122">
        <v>956002</v>
      </c>
      <c r="C3057" s="32" t="s">
        <v>2185</v>
      </c>
      <c r="D3057" s="33">
        <v>0.1</v>
      </c>
      <c r="E3057" s="28">
        <v>1200</v>
      </c>
      <c r="G3057" s="68"/>
      <c r="J3057" s="32" t="s">
        <v>2461</v>
      </c>
      <c r="K3057" s="55" t="s">
        <v>2453</v>
      </c>
      <c r="L3057" s="38"/>
      <c r="M3057" s="43" t="s">
        <v>30</v>
      </c>
    </row>
    <row r="3058" spans="1:13" ht="22.15" customHeight="1" x14ac:dyDescent="0.15">
      <c r="A3058" s="170">
        <v>8017331048467</v>
      </c>
      <c r="B3058" s="122">
        <v>956003</v>
      </c>
      <c r="C3058" s="32" t="s">
        <v>2186</v>
      </c>
      <c r="D3058" s="33">
        <v>0.1</v>
      </c>
      <c r="E3058" s="28">
        <v>550</v>
      </c>
      <c r="G3058" s="68"/>
      <c r="J3058" s="32" t="s">
        <v>2461</v>
      </c>
      <c r="K3058" s="55" t="s">
        <v>2453</v>
      </c>
      <c r="L3058" s="32"/>
      <c r="M3058" s="42"/>
    </row>
    <row r="3059" spans="1:13" ht="22.15" customHeight="1" x14ac:dyDescent="0.15">
      <c r="A3059" s="89">
        <v>4955574967012</v>
      </c>
      <c r="B3059" s="122">
        <v>967012</v>
      </c>
      <c r="C3059" t="s">
        <v>3082</v>
      </c>
      <c r="D3059" s="33">
        <v>0.1</v>
      </c>
      <c r="E3059" s="28">
        <v>38000</v>
      </c>
      <c r="G3059" s="68"/>
      <c r="J3059" s="32" t="s">
        <v>2461</v>
      </c>
      <c r="K3059" s="32" t="s">
        <v>2458</v>
      </c>
      <c r="L3059" s="38"/>
      <c r="M3059" s="43" t="s">
        <v>30</v>
      </c>
    </row>
    <row r="3060" spans="1:13" ht="22.15" customHeight="1" x14ac:dyDescent="0.15">
      <c r="A3060" s="89">
        <v>4955574967029</v>
      </c>
      <c r="B3060" s="122">
        <v>967029</v>
      </c>
      <c r="C3060" s="34" t="s">
        <v>2172</v>
      </c>
      <c r="D3060" s="33">
        <v>0.1</v>
      </c>
      <c r="E3060" s="28">
        <v>25000</v>
      </c>
      <c r="G3060" s="68"/>
      <c r="J3060" s="32" t="s">
        <v>2461</v>
      </c>
      <c r="K3060" s="32" t="s">
        <v>2458</v>
      </c>
      <c r="M3060" s="44" t="s">
        <v>30</v>
      </c>
    </row>
    <row r="3061" spans="1:13" ht="22.15" customHeight="1" x14ac:dyDescent="0.15">
      <c r="A3061" s="89">
        <v>4955574967036</v>
      </c>
      <c r="B3061" s="122">
        <v>967036</v>
      </c>
      <c r="C3061" s="34" t="s">
        <v>2173</v>
      </c>
      <c r="D3061" s="33">
        <v>0.1</v>
      </c>
      <c r="E3061" s="28">
        <v>38000</v>
      </c>
      <c r="G3061" s="68"/>
      <c r="J3061" s="32" t="s">
        <v>2461</v>
      </c>
      <c r="K3061" s="32" t="s">
        <v>2458</v>
      </c>
      <c r="M3061" s="44" t="s">
        <v>30</v>
      </c>
    </row>
    <row r="3062" spans="1:13" ht="22.15" customHeight="1" x14ac:dyDescent="0.15">
      <c r="A3062" s="89">
        <v>4955574967050</v>
      </c>
      <c r="B3062" s="122">
        <v>967050</v>
      </c>
      <c r="C3062" s="34" t="s">
        <v>2174</v>
      </c>
      <c r="D3062" s="33">
        <v>0.1</v>
      </c>
      <c r="E3062" s="28">
        <v>39000</v>
      </c>
      <c r="G3062" s="68"/>
      <c r="J3062" s="32" t="s">
        <v>2461</v>
      </c>
      <c r="K3062" s="32" t="s">
        <v>2458</v>
      </c>
      <c r="M3062" s="44" t="s">
        <v>30</v>
      </c>
    </row>
    <row r="3063" spans="1:13" ht="22.15" customHeight="1" x14ac:dyDescent="0.15">
      <c r="A3063" s="89">
        <v>4955574967067</v>
      </c>
      <c r="B3063" s="122">
        <v>967067</v>
      </c>
      <c r="C3063" t="s">
        <v>2190</v>
      </c>
      <c r="D3063" s="33">
        <v>0.1</v>
      </c>
      <c r="E3063" s="28">
        <v>35000</v>
      </c>
      <c r="G3063" s="68"/>
      <c r="J3063" s="32" t="s">
        <v>2461</v>
      </c>
      <c r="K3063" s="32" t="s">
        <v>2458</v>
      </c>
      <c r="M3063" s="43" t="s">
        <v>30</v>
      </c>
    </row>
    <row r="3064" spans="1:13" ht="22.15" customHeight="1" x14ac:dyDescent="0.15">
      <c r="A3064" s="89">
        <v>4955574967104</v>
      </c>
      <c r="B3064" s="122">
        <v>967104</v>
      </c>
      <c r="C3064" t="s">
        <v>2191</v>
      </c>
      <c r="D3064" s="33">
        <v>0.1</v>
      </c>
      <c r="E3064" s="28">
        <v>21000</v>
      </c>
      <c r="G3064" s="68"/>
      <c r="J3064" s="32" t="s">
        <v>2461</v>
      </c>
      <c r="K3064" s="32" t="s">
        <v>2458</v>
      </c>
      <c r="M3064" s="43" t="s">
        <v>30</v>
      </c>
    </row>
    <row r="3065" spans="1:13" ht="22.15" customHeight="1" x14ac:dyDescent="0.15">
      <c r="A3065" s="89">
        <v>4955574967203</v>
      </c>
      <c r="B3065" s="122">
        <v>967203</v>
      </c>
      <c r="C3065" t="s">
        <v>2192</v>
      </c>
      <c r="D3065" s="33">
        <v>0.1</v>
      </c>
      <c r="E3065" s="28">
        <v>50000</v>
      </c>
      <c r="G3065" s="68"/>
      <c r="J3065" s="32" t="s">
        <v>2461</v>
      </c>
      <c r="K3065" s="32" t="s">
        <v>2458</v>
      </c>
      <c r="M3065" s="43" t="s">
        <v>30</v>
      </c>
    </row>
    <row r="3066" spans="1:13" ht="22.15" customHeight="1" x14ac:dyDescent="0.15">
      <c r="A3066" s="89">
        <v>4955574967210</v>
      </c>
      <c r="B3066" s="122">
        <v>967210</v>
      </c>
      <c r="C3066" s="34" t="s">
        <v>2175</v>
      </c>
      <c r="D3066" s="33">
        <v>0.1</v>
      </c>
      <c r="E3066" s="28">
        <v>7000</v>
      </c>
      <c r="G3066" s="68"/>
      <c r="J3066" s="32" t="s">
        <v>2461</v>
      </c>
      <c r="K3066" s="32" t="s">
        <v>2458</v>
      </c>
      <c r="M3066" s="44" t="s">
        <v>30</v>
      </c>
    </row>
    <row r="3067" spans="1:13" ht="22.15" customHeight="1" x14ac:dyDescent="0.15">
      <c r="A3067" s="89">
        <v>4955574967371</v>
      </c>
      <c r="B3067" s="122">
        <v>967371</v>
      </c>
      <c r="C3067" s="34" t="s">
        <v>2176</v>
      </c>
      <c r="D3067" s="33">
        <v>0.1</v>
      </c>
      <c r="E3067" s="28">
        <v>30000</v>
      </c>
      <c r="G3067" s="68"/>
      <c r="J3067" s="32" t="s">
        <v>2461</v>
      </c>
      <c r="K3067" s="32" t="s">
        <v>2458</v>
      </c>
      <c r="M3067" s="44" t="s">
        <v>30</v>
      </c>
    </row>
    <row r="3068" spans="1:13" ht="22.15" customHeight="1" x14ac:dyDescent="0.15">
      <c r="A3068" s="170">
        <v>4955574970012</v>
      </c>
      <c r="B3068" s="122">
        <v>970012</v>
      </c>
      <c r="C3068" s="32" t="s">
        <v>2177</v>
      </c>
      <c r="D3068" s="33">
        <v>0.1</v>
      </c>
      <c r="E3068" s="28">
        <v>1200</v>
      </c>
      <c r="G3068" s="68"/>
      <c r="J3068" s="32" t="s">
        <v>2461</v>
      </c>
      <c r="K3068" s="55" t="s">
        <v>2453</v>
      </c>
      <c r="M3068" s="44" t="s">
        <v>30</v>
      </c>
    </row>
    <row r="3069" spans="1:13" ht="22.15" customHeight="1" x14ac:dyDescent="0.15">
      <c r="A3069" s="170">
        <v>4955574970029</v>
      </c>
      <c r="B3069" s="122">
        <v>970029</v>
      </c>
      <c r="C3069" s="32" t="s">
        <v>2178</v>
      </c>
      <c r="D3069" s="33">
        <v>0.1</v>
      </c>
      <c r="E3069" s="28">
        <v>600</v>
      </c>
      <c r="G3069" s="68"/>
      <c r="J3069" s="32" t="s">
        <v>2461</v>
      </c>
      <c r="K3069" s="55" t="s">
        <v>2453</v>
      </c>
      <c r="M3069" s="44" t="s">
        <v>30</v>
      </c>
    </row>
    <row r="3070" spans="1:13" ht="22.15" customHeight="1" x14ac:dyDescent="0.15">
      <c r="A3070" s="170">
        <v>4955574976014</v>
      </c>
      <c r="B3070" s="122">
        <v>976014</v>
      </c>
      <c r="C3070" s="32" t="s">
        <v>2179</v>
      </c>
      <c r="D3070" s="33">
        <v>0.1</v>
      </c>
      <c r="E3070" s="28">
        <v>12000</v>
      </c>
      <c r="G3070" s="68"/>
      <c r="J3070" s="32" t="s">
        <v>2461</v>
      </c>
      <c r="K3070" s="55" t="s">
        <v>2180</v>
      </c>
      <c r="M3070" s="44" t="s">
        <v>30</v>
      </c>
    </row>
    <row r="3071" spans="1:13" ht="22.15" customHeight="1" x14ac:dyDescent="0.15">
      <c r="A3071" s="84">
        <v>4955574976021</v>
      </c>
      <c r="B3071" s="122">
        <v>976021</v>
      </c>
      <c r="C3071" s="35" t="s">
        <v>2181</v>
      </c>
      <c r="D3071" s="33">
        <v>0.1</v>
      </c>
      <c r="E3071" s="28">
        <v>8000</v>
      </c>
      <c r="G3071" s="68"/>
      <c r="J3071" s="32" t="s">
        <v>2461</v>
      </c>
      <c r="K3071" s="55" t="s">
        <v>2180</v>
      </c>
      <c r="M3071" s="44" t="s">
        <v>30</v>
      </c>
    </row>
    <row r="3072" spans="1:13" ht="22.15" customHeight="1" x14ac:dyDescent="0.15">
      <c r="A3072" s="84">
        <v>4955574976038</v>
      </c>
      <c r="B3072" s="122">
        <v>976038</v>
      </c>
      <c r="C3072" s="35" t="s">
        <v>2182</v>
      </c>
      <c r="D3072" s="33">
        <v>0.1</v>
      </c>
      <c r="E3072" s="28">
        <v>8000</v>
      </c>
      <c r="G3072" s="68"/>
      <c r="J3072" s="32" t="s">
        <v>2461</v>
      </c>
      <c r="K3072" s="55" t="s">
        <v>2180</v>
      </c>
      <c r="M3072" s="44" t="s">
        <v>30</v>
      </c>
    </row>
    <row r="3073" spans="1:13" ht="22.15" customHeight="1" x14ac:dyDescent="0.15">
      <c r="A3073" s="84">
        <v>4955574976045</v>
      </c>
      <c r="B3073" s="122">
        <v>976045</v>
      </c>
      <c r="C3073" s="35" t="s">
        <v>2183</v>
      </c>
      <c r="D3073" s="33">
        <v>0.1</v>
      </c>
      <c r="E3073" s="28">
        <v>8000</v>
      </c>
      <c r="G3073" s="68"/>
      <c r="J3073" s="32" t="s">
        <v>2461</v>
      </c>
      <c r="K3073" s="55" t="s">
        <v>2180</v>
      </c>
      <c r="M3073" s="44" t="s">
        <v>30</v>
      </c>
    </row>
    <row r="3074" spans="1:13" ht="22.15" customHeight="1" x14ac:dyDescent="0.15">
      <c r="A3074" s="84">
        <v>4955574775044</v>
      </c>
      <c r="B3074" s="122">
        <v>977504</v>
      </c>
      <c r="C3074" s="85" t="s">
        <v>1976</v>
      </c>
      <c r="D3074" s="33">
        <v>0.1</v>
      </c>
      <c r="E3074" s="30" t="s">
        <v>2451</v>
      </c>
      <c r="G3074" s="68"/>
      <c r="J3074" s="32" t="s">
        <v>2461</v>
      </c>
      <c r="K3074" s="32" t="s">
        <v>2462</v>
      </c>
      <c r="M3074" s="44" t="s">
        <v>30</v>
      </c>
    </row>
    <row r="3075" spans="1:13" ht="22.15" customHeight="1" x14ac:dyDescent="0.15">
      <c r="A3075" s="89">
        <v>6956382425723</v>
      </c>
      <c r="B3075" s="89">
        <v>979050</v>
      </c>
      <c r="C3075" t="s">
        <v>2432</v>
      </c>
      <c r="D3075" s="33">
        <v>0.1</v>
      </c>
      <c r="E3075" s="30" t="s">
        <v>2451</v>
      </c>
      <c r="G3075" s="68"/>
      <c r="J3075" s="32" t="s">
        <v>2461</v>
      </c>
      <c r="K3075" s="32" t="s">
        <v>2462</v>
      </c>
      <c r="M3075" s="43" t="s">
        <v>30</v>
      </c>
    </row>
    <row r="3076" spans="1:13" ht="22.15" customHeight="1" x14ac:dyDescent="0.15">
      <c r="A3076" s="171">
        <v>4955574800012</v>
      </c>
      <c r="B3076" s="122">
        <v>980001</v>
      </c>
      <c r="C3076" s="34" t="s">
        <v>2070</v>
      </c>
      <c r="D3076" s="33">
        <v>0.1</v>
      </c>
      <c r="E3076" s="30" t="s">
        <v>2451</v>
      </c>
      <c r="G3076" s="68"/>
      <c r="J3076" s="32" t="s">
        <v>2461</v>
      </c>
      <c r="K3076" s="32" t="s">
        <v>2458</v>
      </c>
      <c r="M3076" s="43" t="s">
        <v>30</v>
      </c>
    </row>
    <row r="3077" spans="1:13" ht="22.15" customHeight="1" x14ac:dyDescent="0.15">
      <c r="A3077" s="60">
        <v>4955574760101</v>
      </c>
      <c r="B3077" s="122">
        <v>976010</v>
      </c>
      <c r="C3077" t="s">
        <v>3089</v>
      </c>
      <c r="D3077" s="33">
        <v>0.1</v>
      </c>
      <c r="E3077" s="31">
        <v>4500</v>
      </c>
      <c r="F3077" s="41"/>
      <c r="G3077" s="68"/>
      <c r="I3077" s="41"/>
      <c r="J3077" s="32" t="s">
        <v>2461</v>
      </c>
      <c r="K3077" s="32" t="s">
        <v>2458</v>
      </c>
      <c r="L3077" s="54"/>
      <c r="M3077" s="80"/>
    </row>
    <row r="3078" spans="1:13" ht="22.15" customHeight="1" x14ac:dyDescent="0.15">
      <c r="A3078" s="89">
        <v>4955574741520</v>
      </c>
      <c r="B3078" s="122">
        <v>774152</v>
      </c>
      <c r="C3078" t="s">
        <v>3091</v>
      </c>
      <c r="D3078" s="33">
        <v>0.1</v>
      </c>
      <c r="E3078" s="31">
        <v>1500</v>
      </c>
      <c r="F3078" s="63"/>
      <c r="G3078" s="68"/>
      <c r="I3078" s="63"/>
      <c r="J3078" s="32" t="s">
        <v>2461</v>
      </c>
      <c r="K3078" s="55" t="s">
        <v>2453</v>
      </c>
    </row>
    <row r="3079" spans="1:13" ht="22.15" customHeight="1" x14ac:dyDescent="0.15">
      <c r="A3079" s="89">
        <v>4955574741537</v>
      </c>
      <c r="B3079" s="122">
        <v>774153</v>
      </c>
      <c r="C3079" t="s">
        <v>3092</v>
      </c>
      <c r="D3079" s="33">
        <v>0.1</v>
      </c>
      <c r="E3079" s="31">
        <v>1500</v>
      </c>
      <c r="F3079" s="63"/>
      <c r="G3079" s="68"/>
      <c r="I3079" s="63"/>
      <c r="J3079" s="32" t="s">
        <v>2461</v>
      </c>
      <c r="K3079" s="55" t="s">
        <v>2453</v>
      </c>
    </row>
    <row r="3080" spans="1:13" ht="22.15" customHeight="1" x14ac:dyDescent="0.15">
      <c r="A3080" s="89">
        <v>4955574741544</v>
      </c>
      <c r="B3080" s="122">
        <v>774154</v>
      </c>
      <c r="C3080" t="s">
        <v>3093</v>
      </c>
      <c r="D3080" s="33">
        <v>0.1</v>
      </c>
      <c r="E3080" s="31">
        <v>1500</v>
      </c>
      <c r="F3080" s="63"/>
      <c r="G3080" s="68"/>
      <c r="I3080" s="63"/>
      <c r="J3080" s="32" t="s">
        <v>2461</v>
      </c>
      <c r="K3080" s="55" t="s">
        <v>2453</v>
      </c>
    </row>
    <row r="3081" spans="1:13" ht="22.15" customHeight="1" x14ac:dyDescent="0.15">
      <c r="A3081" s="89">
        <v>4955574741551</v>
      </c>
      <c r="B3081" s="122">
        <v>774155</v>
      </c>
      <c r="C3081" t="s">
        <v>3094</v>
      </c>
      <c r="D3081" s="33">
        <v>0.1</v>
      </c>
      <c r="E3081" s="31">
        <v>1500</v>
      </c>
      <c r="F3081" s="63"/>
      <c r="G3081" s="68"/>
      <c r="I3081" s="63"/>
      <c r="J3081" s="32" t="s">
        <v>2461</v>
      </c>
      <c r="K3081" s="55" t="s">
        <v>2453</v>
      </c>
    </row>
    <row r="3082" spans="1:13" ht="22.15" customHeight="1" x14ac:dyDescent="0.15">
      <c r="A3082" s="89">
        <v>4955574741568</v>
      </c>
      <c r="B3082" s="122">
        <v>774156</v>
      </c>
      <c r="C3082" t="s">
        <v>3095</v>
      </c>
      <c r="D3082" s="33">
        <v>0.1</v>
      </c>
      <c r="E3082" s="31">
        <v>1500</v>
      </c>
      <c r="F3082" s="63"/>
      <c r="G3082" s="68"/>
      <c r="I3082" s="63"/>
      <c r="J3082" s="32" t="s">
        <v>2461</v>
      </c>
      <c r="K3082" s="55" t="s">
        <v>2453</v>
      </c>
    </row>
    <row r="3083" spans="1:13" ht="22.15" customHeight="1" x14ac:dyDescent="0.15">
      <c r="A3083" s="89">
        <v>4955574741575</v>
      </c>
      <c r="B3083" s="122">
        <v>774157</v>
      </c>
      <c r="C3083" t="s">
        <v>3096</v>
      </c>
      <c r="D3083" s="33">
        <v>0.1</v>
      </c>
      <c r="E3083" s="31">
        <v>1400</v>
      </c>
      <c r="F3083" s="63"/>
      <c r="G3083" s="68"/>
      <c r="I3083" s="63"/>
      <c r="J3083" s="32" t="s">
        <v>2461</v>
      </c>
      <c r="K3083" s="55" t="s">
        <v>2453</v>
      </c>
    </row>
    <row r="3084" spans="1:13" ht="22.15" customHeight="1" x14ac:dyDescent="0.15">
      <c r="A3084" s="89">
        <v>4955574741582</v>
      </c>
      <c r="B3084" s="122">
        <v>774158</v>
      </c>
      <c r="C3084" t="s">
        <v>3097</v>
      </c>
      <c r="D3084" s="33">
        <v>0.1</v>
      </c>
      <c r="E3084" s="31">
        <v>1400</v>
      </c>
      <c r="F3084" s="63"/>
      <c r="G3084" s="68"/>
      <c r="I3084" s="63"/>
      <c r="J3084" s="32" t="s">
        <v>2461</v>
      </c>
      <c r="K3084" s="55" t="s">
        <v>2453</v>
      </c>
    </row>
    <row r="3085" spans="1:13" ht="22.15" customHeight="1" x14ac:dyDescent="0.15">
      <c r="A3085" s="89">
        <v>4955574741599</v>
      </c>
      <c r="B3085" s="122">
        <v>774159</v>
      </c>
      <c r="C3085" t="s">
        <v>3098</v>
      </c>
      <c r="D3085" s="33">
        <v>0.1</v>
      </c>
      <c r="E3085" s="31">
        <v>1400</v>
      </c>
      <c r="F3085" s="63"/>
      <c r="G3085" s="68"/>
      <c r="I3085" s="63"/>
      <c r="J3085" s="32" t="s">
        <v>2461</v>
      </c>
      <c r="K3085" s="55" t="s">
        <v>2453</v>
      </c>
    </row>
    <row r="3086" spans="1:13" ht="22.15" customHeight="1" x14ac:dyDescent="0.15">
      <c r="A3086" s="89">
        <v>4955574826111</v>
      </c>
      <c r="B3086" s="122">
        <v>782611</v>
      </c>
      <c r="C3086" t="s">
        <v>3132</v>
      </c>
      <c r="D3086" s="33">
        <v>0.1</v>
      </c>
      <c r="E3086" s="12">
        <v>2200</v>
      </c>
      <c r="F3086" s="63"/>
      <c r="G3086" s="68"/>
      <c r="I3086" s="63"/>
      <c r="J3086" s="32" t="s">
        <v>2461</v>
      </c>
      <c r="K3086" s="32" t="s">
        <v>2458</v>
      </c>
    </row>
    <row r="3087" spans="1:13" ht="22.15" customHeight="1" x14ac:dyDescent="0.15">
      <c r="A3087" s="89">
        <v>4955574826128</v>
      </c>
      <c r="B3087" s="122">
        <v>782612</v>
      </c>
      <c r="C3087" t="s">
        <v>3133</v>
      </c>
      <c r="D3087" s="33">
        <v>0.1</v>
      </c>
      <c r="E3087" s="12">
        <v>2400</v>
      </c>
      <c r="F3087" s="63"/>
      <c r="G3087" s="68"/>
      <c r="I3087" s="63"/>
      <c r="J3087" s="32" t="s">
        <v>2461</v>
      </c>
      <c r="K3087" s="32" t="s">
        <v>2458</v>
      </c>
    </row>
    <row r="3088" spans="1:13" ht="22.15" customHeight="1" x14ac:dyDescent="0.15">
      <c r="A3088" s="89">
        <v>4955574826135</v>
      </c>
      <c r="B3088" s="122">
        <v>782613</v>
      </c>
      <c r="C3088" t="s">
        <v>3134</v>
      </c>
      <c r="D3088" s="33">
        <v>0.1</v>
      </c>
      <c r="E3088" s="12">
        <v>2600</v>
      </c>
      <c r="F3088" s="63"/>
      <c r="G3088" s="68"/>
      <c r="I3088" s="63"/>
      <c r="J3088" s="32" t="s">
        <v>2461</v>
      </c>
      <c r="K3088" s="32" t="s">
        <v>2458</v>
      </c>
    </row>
    <row r="3089" spans="1:13" ht="22.15" customHeight="1" x14ac:dyDescent="0.15">
      <c r="A3089" s="89">
        <v>4955574826142</v>
      </c>
      <c r="B3089" s="122">
        <v>782614</v>
      </c>
      <c r="C3089" t="s">
        <v>3135</v>
      </c>
      <c r="D3089" s="33">
        <v>0.1</v>
      </c>
      <c r="E3089" s="12">
        <v>3500</v>
      </c>
      <c r="F3089" s="63"/>
      <c r="G3089" s="68"/>
      <c r="I3089" s="63"/>
      <c r="J3089" s="32" t="s">
        <v>2461</v>
      </c>
      <c r="K3089" s="32" t="s">
        <v>2458</v>
      </c>
    </row>
    <row r="3090" spans="1:13" ht="22.15" customHeight="1" x14ac:dyDescent="0.15">
      <c r="A3090" s="89">
        <v>4955574826159</v>
      </c>
      <c r="B3090" s="122">
        <v>782615</v>
      </c>
      <c r="C3090" t="s">
        <v>3136</v>
      </c>
      <c r="D3090" s="33">
        <v>0.1</v>
      </c>
      <c r="E3090" s="12">
        <v>4500</v>
      </c>
      <c r="F3090" s="63"/>
      <c r="G3090" s="68"/>
      <c r="I3090" s="63"/>
      <c r="J3090" s="32" t="s">
        <v>2461</v>
      </c>
      <c r="K3090" s="32" t="s">
        <v>2458</v>
      </c>
    </row>
    <row r="3091" spans="1:13" ht="22.15" customHeight="1" x14ac:dyDescent="0.15">
      <c r="A3091" s="89">
        <v>4955574826166</v>
      </c>
      <c r="B3091" s="122">
        <v>782616</v>
      </c>
      <c r="C3091" t="s">
        <v>3137</v>
      </c>
      <c r="D3091" s="33">
        <v>0.1</v>
      </c>
      <c r="E3091" s="12">
        <v>4800</v>
      </c>
      <c r="F3091" s="63"/>
      <c r="G3091" s="68"/>
      <c r="I3091" s="63"/>
      <c r="J3091" s="32" t="s">
        <v>2461</v>
      </c>
      <c r="K3091" s="32" t="s">
        <v>2458</v>
      </c>
    </row>
    <row r="3092" spans="1:13" ht="22.15" customHeight="1" x14ac:dyDescent="0.15">
      <c r="A3092" s="89">
        <v>4955574800524</v>
      </c>
      <c r="B3092" s="122">
        <v>800524</v>
      </c>
      <c r="C3092" t="s">
        <v>3138</v>
      </c>
      <c r="D3092" s="33">
        <v>0.1</v>
      </c>
      <c r="E3092" s="12">
        <v>2500</v>
      </c>
      <c r="F3092" s="63"/>
      <c r="G3092" s="68"/>
      <c r="I3092" s="63"/>
      <c r="J3092" s="32" t="s">
        <v>2461</v>
      </c>
      <c r="K3092" s="32" t="s">
        <v>2458</v>
      </c>
    </row>
    <row r="3093" spans="1:13" ht="22.15" customHeight="1" x14ac:dyDescent="0.15">
      <c r="A3093" s="89">
        <v>4955574826173</v>
      </c>
      <c r="B3093" s="89">
        <v>782617</v>
      </c>
      <c r="C3093" t="s">
        <v>3166</v>
      </c>
      <c r="D3093" s="33">
        <v>0.1</v>
      </c>
      <c r="E3093" s="63">
        <v>30000</v>
      </c>
      <c r="F3093" s="63"/>
      <c r="G3093" s="68"/>
      <c r="I3093" s="63"/>
      <c r="J3093" s="32" t="s">
        <v>2461</v>
      </c>
      <c r="K3093" s="32" t="s">
        <v>2462</v>
      </c>
      <c r="L3093" s="38"/>
      <c r="M3093" s="43" t="s">
        <v>30</v>
      </c>
    </row>
    <row r="3094" spans="1:13" ht="22.15" customHeight="1" x14ac:dyDescent="0.15">
      <c r="A3094" s="89">
        <v>4955574826180</v>
      </c>
      <c r="B3094" s="89">
        <v>782618</v>
      </c>
      <c r="C3094" t="s">
        <v>3167</v>
      </c>
      <c r="D3094" s="33">
        <v>0.1</v>
      </c>
      <c r="E3094" s="63">
        <v>45000</v>
      </c>
      <c r="F3094" s="63"/>
      <c r="G3094" s="68"/>
      <c r="I3094" s="63"/>
      <c r="J3094" s="32" t="s">
        <v>2461</v>
      </c>
      <c r="K3094" s="32" t="s">
        <v>2462</v>
      </c>
      <c r="L3094" s="38"/>
      <c r="M3094" s="43" t="s">
        <v>30</v>
      </c>
    </row>
    <row r="3095" spans="1:13" ht="22.15" customHeight="1" x14ac:dyDescent="0.15">
      <c r="A3095" s="89">
        <v>4955574826197</v>
      </c>
      <c r="B3095" s="89">
        <v>782619</v>
      </c>
      <c r="C3095" t="s">
        <v>3168</v>
      </c>
      <c r="D3095" s="33">
        <v>0.1</v>
      </c>
      <c r="E3095" s="63">
        <v>7000</v>
      </c>
      <c r="F3095" s="63"/>
      <c r="G3095" s="68"/>
      <c r="I3095" s="63"/>
      <c r="J3095" s="32" t="s">
        <v>2461</v>
      </c>
      <c r="K3095" s="32" t="s">
        <v>2462</v>
      </c>
      <c r="L3095" s="38"/>
      <c r="M3095" s="43" t="s">
        <v>30</v>
      </c>
    </row>
    <row r="3096" spans="1:13" ht="22.15" customHeight="1" x14ac:dyDescent="0.15">
      <c r="A3096" s="89">
        <v>4955574008524</v>
      </c>
      <c r="B3096" s="122">
        <v>800852</v>
      </c>
      <c r="C3096" t="s">
        <v>3243</v>
      </c>
      <c r="D3096" s="33">
        <v>0.1</v>
      </c>
      <c r="E3096" s="63">
        <v>5400</v>
      </c>
      <c r="F3096" s="63"/>
      <c r="G3096" s="68"/>
      <c r="I3096" s="63"/>
      <c r="J3096" s="32" t="s">
        <v>2461</v>
      </c>
      <c r="K3096" s="32" t="s">
        <v>2458</v>
      </c>
      <c r="M3096" s="43" t="s">
        <v>30</v>
      </c>
    </row>
    <row r="3097" spans="1:13" ht="22.15" customHeight="1" x14ac:dyDescent="0.15">
      <c r="A3097" s="89">
        <v>4955574784626</v>
      </c>
      <c r="B3097" s="89">
        <v>784626</v>
      </c>
      <c r="C3097" s="14" t="s">
        <v>3517</v>
      </c>
      <c r="D3097" s="92">
        <v>0.1</v>
      </c>
      <c r="E3097" s="125">
        <v>1500</v>
      </c>
      <c r="F3097" s="63"/>
      <c r="G3097" s="68"/>
      <c r="I3097" s="63"/>
      <c r="J3097" s="32" t="s">
        <v>2461</v>
      </c>
      <c r="K3097" s="32" t="s">
        <v>2487</v>
      </c>
    </row>
    <row r="3098" spans="1:13" ht="22.15" customHeight="1" x14ac:dyDescent="0.15">
      <c r="A3098" s="89">
        <v>4955574967142</v>
      </c>
      <c r="B3098" s="89">
        <v>967142</v>
      </c>
      <c r="C3098" s="14" t="s">
        <v>3261</v>
      </c>
      <c r="D3098" s="92">
        <v>0.1</v>
      </c>
      <c r="E3098" s="125">
        <v>6500</v>
      </c>
      <c r="F3098" s="63"/>
      <c r="G3098" s="68"/>
      <c r="I3098" s="63"/>
      <c r="J3098" s="32" t="s">
        <v>2461</v>
      </c>
      <c r="K3098" s="32" t="s">
        <v>2462</v>
      </c>
      <c r="L3098" s="38"/>
      <c r="M3098" s="43" t="s">
        <v>30</v>
      </c>
    </row>
    <row r="3099" spans="1:13" ht="22.15" customHeight="1" x14ac:dyDescent="0.15">
      <c r="A3099" s="170">
        <v>4955574001129</v>
      </c>
      <c r="B3099" s="122">
        <v>952112</v>
      </c>
      <c r="C3099" s="32" t="s">
        <v>2854</v>
      </c>
      <c r="D3099" s="33">
        <v>0.1</v>
      </c>
      <c r="E3099" s="28">
        <v>4500</v>
      </c>
      <c r="G3099" s="68"/>
      <c r="J3099" s="32" t="s">
        <v>2461</v>
      </c>
      <c r="K3099" s="32" t="s">
        <v>2462</v>
      </c>
      <c r="L3099" s="38"/>
      <c r="M3099" s="43" t="s">
        <v>30</v>
      </c>
    </row>
    <row r="3100" spans="1:13" ht="22.15" customHeight="1" x14ac:dyDescent="0.15">
      <c r="A3100" s="89">
        <v>4955574967043</v>
      </c>
      <c r="B3100" s="122">
        <v>967043</v>
      </c>
      <c r="C3100" t="s">
        <v>3297</v>
      </c>
      <c r="D3100" s="33">
        <v>0.1</v>
      </c>
      <c r="E3100" s="63">
        <v>16500</v>
      </c>
      <c r="F3100" s="63"/>
      <c r="G3100" s="68"/>
      <c r="I3100" s="63"/>
      <c r="J3100" s="32" t="s">
        <v>2461</v>
      </c>
      <c r="K3100" s="32" t="s">
        <v>2458</v>
      </c>
      <c r="M3100" s="44" t="s">
        <v>30</v>
      </c>
    </row>
    <row r="3101" spans="1:13" ht="22.15" customHeight="1" x14ac:dyDescent="0.15">
      <c r="A3101" s="89">
        <v>4955574967388</v>
      </c>
      <c r="B3101" s="122">
        <v>967388</v>
      </c>
      <c r="C3101" t="s">
        <v>3298</v>
      </c>
      <c r="D3101" s="33">
        <v>0.1</v>
      </c>
      <c r="E3101" s="63">
        <v>14500</v>
      </c>
      <c r="F3101" s="63"/>
      <c r="G3101" s="68"/>
      <c r="I3101" s="63"/>
      <c r="J3101" s="32" t="s">
        <v>2461</v>
      </c>
      <c r="K3101" s="32" t="s">
        <v>2458</v>
      </c>
      <c r="M3101" s="44" t="s">
        <v>30</v>
      </c>
    </row>
    <row r="3102" spans="1:13" ht="22.15" customHeight="1" x14ac:dyDescent="0.15">
      <c r="A3102" s="89">
        <v>4955574967173</v>
      </c>
      <c r="B3102" s="122">
        <v>967173</v>
      </c>
      <c r="C3102" t="s">
        <v>3307</v>
      </c>
      <c r="D3102" s="71">
        <v>0.1</v>
      </c>
      <c r="E3102" s="12">
        <v>16500</v>
      </c>
      <c r="F3102" s="63"/>
      <c r="G3102" s="68"/>
      <c r="I3102" s="63"/>
      <c r="J3102" s="32" t="s">
        <v>2461</v>
      </c>
      <c r="K3102" s="32" t="s">
        <v>2458</v>
      </c>
      <c r="M3102" s="44" t="s">
        <v>30</v>
      </c>
    </row>
    <row r="3103" spans="1:13" ht="22.15" customHeight="1" x14ac:dyDescent="0.15">
      <c r="A3103" s="76">
        <v>4955574741513</v>
      </c>
      <c r="B3103" s="75">
        <v>774151</v>
      </c>
      <c r="C3103" s="74" t="s">
        <v>3350</v>
      </c>
      <c r="D3103" s="33">
        <v>0.1</v>
      </c>
      <c r="E3103" s="75">
        <v>1500</v>
      </c>
      <c r="F3103" s="123"/>
      <c r="G3103" s="124"/>
      <c r="I3103" s="123"/>
      <c r="J3103" s="32" t="s">
        <v>2461</v>
      </c>
      <c r="K3103" s="55" t="s">
        <v>2453</v>
      </c>
      <c r="L3103"/>
    </row>
    <row r="3104" spans="1:13" ht="22.15" customHeight="1" x14ac:dyDescent="0.15">
      <c r="A3104" s="89">
        <v>4955574670301</v>
      </c>
      <c r="B3104" s="89">
        <v>967030</v>
      </c>
      <c r="C3104" t="s">
        <v>3467</v>
      </c>
      <c r="D3104" s="33">
        <v>0.1</v>
      </c>
      <c r="E3104" s="12">
        <v>26800</v>
      </c>
      <c r="F3104" s="12"/>
      <c r="G3104" s="71"/>
      <c r="I3104" s="12"/>
      <c r="J3104" s="32" t="s">
        <v>2461</v>
      </c>
      <c r="K3104" s="32" t="s">
        <v>2458</v>
      </c>
      <c r="L3104" s="38"/>
      <c r="M3104" s="43" t="s">
        <v>30</v>
      </c>
    </row>
    <row r="3105" spans="1:13" ht="22.15" customHeight="1" x14ac:dyDescent="0.15">
      <c r="A3105" s="89">
        <v>4955574670318</v>
      </c>
      <c r="B3105" s="89">
        <v>967031</v>
      </c>
      <c r="C3105" t="s">
        <v>3468</v>
      </c>
      <c r="D3105" s="33">
        <v>0.1</v>
      </c>
      <c r="E3105" s="12">
        <v>18200</v>
      </c>
      <c r="F3105" s="12"/>
      <c r="G3105" s="71"/>
      <c r="I3105" s="12"/>
      <c r="J3105" s="32" t="s">
        <v>2461</v>
      </c>
      <c r="K3105" s="32" t="s">
        <v>2458</v>
      </c>
      <c r="L3105" s="38"/>
      <c r="M3105" s="43" t="s">
        <v>30</v>
      </c>
    </row>
    <row r="3106" spans="1:13" ht="22.15" customHeight="1" x14ac:dyDescent="0.15">
      <c r="A3106" s="89">
        <v>4955574967074</v>
      </c>
      <c r="B3106" s="89">
        <v>967074</v>
      </c>
      <c r="C3106" t="s">
        <v>3469</v>
      </c>
      <c r="D3106" s="33">
        <v>0.1</v>
      </c>
      <c r="E3106" s="12">
        <v>42000</v>
      </c>
      <c r="F3106" s="12"/>
      <c r="G3106" s="71"/>
      <c r="I3106" s="12"/>
      <c r="J3106" s="32" t="s">
        <v>2461</v>
      </c>
      <c r="K3106" s="32" t="s">
        <v>2458</v>
      </c>
      <c r="L3106" s="38"/>
      <c r="M3106" s="43" t="s">
        <v>30</v>
      </c>
    </row>
    <row r="3107" spans="1:13" ht="22.15" customHeight="1" x14ac:dyDescent="0.15">
      <c r="A3107" s="89">
        <v>4955574967098</v>
      </c>
      <c r="B3107" s="89">
        <v>967098</v>
      </c>
      <c r="C3107" t="s">
        <v>3470</v>
      </c>
      <c r="D3107" s="33">
        <v>0.1</v>
      </c>
      <c r="E3107" s="12">
        <v>42000</v>
      </c>
      <c r="F3107" s="12"/>
      <c r="G3107" s="71"/>
      <c r="I3107" s="12"/>
      <c r="J3107" s="32" t="s">
        <v>2461</v>
      </c>
      <c r="K3107" s="32" t="s">
        <v>2458</v>
      </c>
      <c r="L3107" s="38"/>
      <c r="M3107" s="43" t="s">
        <v>30</v>
      </c>
    </row>
    <row r="3108" spans="1:13" ht="22.15" customHeight="1" x14ac:dyDescent="0.15">
      <c r="A3108" s="89">
        <v>4955574826234</v>
      </c>
      <c r="B3108" s="122">
        <v>782623</v>
      </c>
      <c r="C3108" t="s">
        <v>3525</v>
      </c>
      <c r="D3108" s="33">
        <v>0.1</v>
      </c>
      <c r="E3108" s="61">
        <v>6800</v>
      </c>
      <c r="F3108" s="61"/>
      <c r="G3108" s="71"/>
      <c r="I3108" s="61"/>
      <c r="J3108" s="32" t="s">
        <v>2461</v>
      </c>
      <c r="K3108" s="52" t="s">
        <v>2471</v>
      </c>
      <c r="L3108"/>
    </row>
    <row r="3109" spans="1:13" ht="22.15" customHeight="1" x14ac:dyDescent="0.15">
      <c r="A3109" s="89">
        <v>4955574826241</v>
      </c>
      <c r="B3109" s="122">
        <v>782624</v>
      </c>
      <c r="C3109" t="s">
        <v>3526</v>
      </c>
      <c r="D3109" s="33">
        <v>0.1</v>
      </c>
      <c r="E3109" s="61">
        <v>11800</v>
      </c>
      <c r="F3109" s="61"/>
      <c r="G3109" s="71"/>
      <c r="I3109" s="61"/>
      <c r="J3109" s="32" t="s">
        <v>2461</v>
      </c>
      <c r="K3109" s="52" t="s">
        <v>2471</v>
      </c>
      <c r="L3109"/>
    </row>
    <row r="3110" spans="1:13" ht="22.15" customHeight="1" x14ac:dyDescent="0.15">
      <c r="A3110" s="89">
        <v>4955574830651</v>
      </c>
      <c r="B3110" s="122">
        <v>783065</v>
      </c>
      <c r="C3110" t="s">
        <v>3695</v>
      </c>
      <c r="D3110" s="33">
        <v>0.1</v>
      </c>
      <c r="E3110" s="132">
        <v>500</v>
      </c>
      <c r="F3110" s="186"/>
      <c r="G3110" s="71"/>
      <c r="I3110" s="186"/>
      <c r="J3110" s="32" t="s">
        <v>2461</v>
      </c>
      <c r="K3110" s="32" t="s">
        <v>2462</v>
      </c>
      <c r="M3110" s="44" t="s">
        <v>30</v>
      </c>
    </row>
    <row r="3111" spans="1:13" ht="22.15" customHeight="1" x14ac:dyDescent="0.15">
      <c r="A3111" s="89">
        <v>4955574967180</v>
      </c>
      <c r="B3111" s="122">
        <v>967180</v>
      </c>
      <c r="C3111" t="s">
        <v>3717</v>
      </c>
      <c r="D3111" s="33">
        <v>0.1</v>
      </c>
      <c r="E3111" s="132">
        <v>26000</v>
      </c>
      <c r="F3111" s="186"/>
      <c r="G3111" s="71"/>
      <c r="I3111" s="186"/>
      <c r="J3111" s="32" t="s">
        <v>2461</v>
      </c>
      <c r="K3111" s="32" t="s">
        <v>2458</v>
      </c>
      <c r="M3111" s="44" t="s">
        <v>30</v>
      </c>
    </row>
    <row r="3112" spans="1:13" ht="22.15" customHeight="1" x14ac:dyDescent="0.15">
      <c r="A3112" s="89">
        <v>4955574967197</v>
      </c>
      <c r="B3112" s="122">
        <v>967197</v>
      </c>
      <c r="C3112" t="s">
        <v>3718</v>
      </c>
      <c r="D3112" s="33">
        <v>0.1</v>
      </c>
      <c r="E3112" s="132">
        <v>26000</v>
      </c>
      <c r="F3112" s="186"/>
      <c r="G3112" s="71"/>
      <c r="I3112" s="186"/>
      <c r="J3112" s="32" t="s">
        <v>2461</v>
      </c>
      <c r="K3112" s="32" t="s">
        <v>2458</v>
      </c>
      <c r="M3112" s="44" t="s">
        <v>30</v>
      </c>
    </row>
    <row r="3113" spans="1:13" ht="22.15" customHeight="1" x14ac:dyDescent="0.15">
      <c r="A3113" s="89">
        <v>4955574967333</v>
      </c>
      <c r="B3113" s="122">
        <v>967333</v>
      </c>
      <c r="C3113" t="s">
        <v>3719</v>
      </c>
      <c r="D3113" s="33">
        <v>0.1</v>
      </c>
      <c r="E3113" s="132">
        <v>9000</v>
      </c>
      <c r="F3113" s="186"/>
      <c r="G3113" s="71"/>
      <c r="I3113" s="186"/>
      <c r="J3113" s="32" t="s">
        <v>2461</v>
      </c>
      <c r="K3113" s="32" t="s">
        <v>2458</v>
      </c>
      <c r="M3113" s="44" t="s">
        <v>30</v>
      </c>
    </row>
    <row r="3114" spans="1:13" ht="22.15" customHeight="1" x14ac:dyDescent="0.15">
      <c r="A3114" s="89">
        <v>4955574967418</v>
      </c>
      <c r="B3114" s="122">
        <v>967418</v>
      </c>
      <c r="C3114" t="s">
        <v>3720</v>
      </c>
      <c r="D3114" s="33">
        <v>0.1</v>
      </c>
      <c r="E3114" s="132">
        <v>55000</v>
      </c>
      <c r="F3114" s="186"/>
      <c r="G3114" s="71"/>
      <c r="I3114" s="186"/>
      <c r="J3114" s="32" t="s">
        <v>2461</v>
      </c>
      <c r="K3114" s="32" t="s">
        <v>2458</v>
      </c>
      <c r="M3114" s="44" t="s">
        <v>30</v>
      </c>
    </row>
    <row r="3115" spans="1:13" ht="22.15" customHeight="1" x14ac:dyDescent="0.15">
      <c r="A3115" s="89">
        <v>4955574967425</v>
      </c>
      <c r="B3115" s="122">
        <v>967425</v>
      </c>
      <c r="C3115" t="s">
        <v>3721</v>
      </c>
      <c r="D3115" s="33">
        <v>0.1</v>
      </c>
      <c r="E3115" s="132">
        <v>55000</v>
      </c>
      <c r="F3115" s="186"/>
      <c r="G3115" s="71"/>
      <c r="I3115" s="186"/>
      <c r="J3115" s="32" t="s">
        <v>2461</v>
      </c>
      <c r="K3115" s="32" t="s">
        <v>2458</v>
      </c>
      <c r="M3115" s="44" t="s">
        <v>30</v>
      </c>
    </row>
    <row r="3116" spans="1:13" ht="22.15" customHeight="1" x14ac:dyDescent="0.15">
      <c r="A3116" s="89">
        <v>4955574967432</v>
      </c>
      <c r="B3116" s="122">
        <v>967432</v>
      </c>
      <c r="C3116" t="s">
        <v>3722</v>
      </c>
      <c r="D3116" s="33">
        <v>0.1</v>
      </c>
      <c r="E3116" s="132">
        <v>62000</v>
      </c>
      <c r="F3116" s="186"/>
      <c r="G3116" s="71"/>
      <c r="I3116" s="186"/>
      <c r="J3116" s="32" t="s">
        <v>2461</v>
      </c>
      <c r="K3116" s="32" t="s">
        <v>2458</v>
      </c>
      <c r="M3116" s="44" t="s">
        <v>30</v>
      </c>
    </row>
    <row r="3117" spans="1:13" ht="22.15" customHeight="1" x14ac:dyDescent="0.15">
      <c r="A3117" s="89">
        <v>4955574967609</v>
      </c>
      <c r="B3117" s="122">
        <v>967609</v>
      </c>
      <c r="C3117" t="s">
        <v>3723</v>
      </c>
      <c r="D3117" s="33">
        <v>0.1</v>
      </c>
      <c r="E3117" s="132">
        <v>36000</v>
      </c>
      <c r="F3117" s="186"/>
      <c r="G3117" s="71"/>
      <c r="I3117" s="186"/>
      <c r="J3117" s="32" t="s">
        <v>2461</v>
      </c>
      <c r="K3117" s="32" t="s">
        <v>2458</v>
      </c>
      <c r="M3117" s="44" t="s">
        <v>30</v>
      </c>
    </row>
    <row r="3118" spans="1:13" ht="22.15" customHeight="1" x14ac:dyDescent="0.15">
      <c r="A3118" s="89">
        <v>4955574929935</v>
      </c>
      <c r="B3118" s="122">
        <v>792993</v>
      </c>
      <c r="C3118" t="s">
        <v>3920</v>
      </c>
      <c r="D3118" s="33">
        <v>0.1</v>
      </c>
      <c r="E3118" s="12">
        <v>300</v>
      </c>
      <c r="F3118" s="12"/>
      <c r="G3118" s="71"/>
      <c r="I3118" s="12"/>
      <c r="J3118" s="32" t="s">
        <v>3921</v>
      </c>
      <c r="K3118" s="32" t="s">
        <v>2462</v>
      </c>
      <c r="M3118" s="44"/>
    </row>
    <row r="3119" spans="1:13" ht="22.15" customHeight="1" x14ac:dyDescent="0.15">
      <c r="A3119" s="170">
        <v>4904489010221</v>
      </c>
      <c r="B3119" s="122">
        <v>899484</v>
      </c>
      <c r="C3119" s="35" t="s">
        <v>2197</v>
      </c>
      <c r="D3119" s="33">
        <v>0.08</v>
      </c>
      <c r="E3119" s="28">
        <v>17000</v>
      </c>
      <c r="G3119" s="68"/>
      <c r="J3119" s="39" t="s">
        <v>2198</v>
      </c>
      <c r="K3119" s="57" t="s">
        <v>2519</v>
      </c>
      <c r="M3119" s="44" t="s">
        <v>30</v>
      </c>
    </row>
    <row r="3120" spans="1:13" ht="22.15" customHeight="1" x14ac:dyDescent="0.15">
      <c r="A3120" s="170">
        <v>4975917630021</v>
      </c>
      <c r="B3120" s="122">
        <v>489045</v>
      </c>
      <c r="C3120" s="32" t="s">
        <v>2199</v>
      </c>
      <c r="D3120" s="33">
        <v>0.1</v>
      </c>
      <c r="E3120" s="28">
        <v>330</v>
      </c>
      <c r="G3120" s="68"/>
      <c r="J3120" s="32" t="s">
        <v>2931</v>
      </c>
      <c r="K3120" s="32" t="s">
        <v>2456</v>
      </c>
      <c r="L3120" s="38"/>
      <c r="M3120" s="43"/>
    </row>
    <row r="3121" spans="1:13" ht="22.15" customHeight="1" x14ac:dyDescent="0.15">
      <c r="A3121" s="170">
        <v>4975932007068</v>
      </c>
      <c r="B3121" s="122">
        <v>383013</v>
      </c>
      <c r="C3121" s="32" t="s">
        <v>2200</v>
      </c>
      <c r="D3121" s="33">
        <v>0.1</v>
      </c>
      <c r="E3121" s="28">
        <v>1140</v>
      </c>
      <c r="G3121" s="68"/>
      <c r="J3121" s="32" t="s">
        <v>2932</v>
      </c>
      <c r="K3121" s="32" t="s">
        <v>2458</v>
      </c>
      <c r="L3121" s="38"/>
      <c r="M3121" s="43" t="s">
        <v>30</v>
      </c>
    </row>
    <row r="3122" spans="1:13" ht="22.15" customHeight="1" x14ac:dyDescent="0.15">
      <c r="A3122" s="89">
        <v>4975932007051</v>
      </c>
      <c r="B3122" s="122">
        <v>383004</v>
      </c>
      <c r="C3122" t="s">
        <v>3599</v>
      </c>
      <c r="D3122" s="33">
        <v>0.1</v>
      </c>
      <c r="E3122" s="12">
        <v>520</v>
      </c>
      <c r="F3122" s="12"/>
      <c r="G3122" s="71"/>
      <c r="I3122" s="12"/>
      <c r="J3122" s="32" t="s">
        <v>3600</v>
      </c>
      <c r="K3122" s="32" t="s">
        <v>2458</v>
      </c>
      <c r="L3122" s="38"/>
      <c r="M3122" s="43" t="s">
        <v>30</v>
      </c>
    </row>
    <row r="3123" spans="1:13" ht="22.15" customHeight="1" x14ac:dyDescent="0.15">
      <c r="A3123" s="170">
        <v>4901750800314</v>
      </c>
      <c r="B3123" s="122">
        <v>824031</v>
      </c>
      <c r="C3123" s="32" t="s">
        <v>2934</v>
      </c>
      <c r="D3123" s="33">
        <v>0.1</v>
      </c>
      <c r="E3123" s="30" t="s">
        <v>2451</v>
      </c>
      <c r="F3123" s="77"/>
      <c r="G3123" s="68"/>
      <c r="H3123" s="185"/>
      <c r="I3123" s="63"/>
      <c r="J3123" s="32" t="s">
        <v>2933</v>
      </c>
      <c r="K3123" s="32" t="s">
        <v>2487</v>
      </c>
      <c r="L3123" s="38"/>
      <c r="M3123" s="43" t="s">
        <v>30</v>
      </c>
    </row>
    <row r="3124" spans="1:13" ht="22.15" customHeight="1" x14ac:dyDescent="0.15">
      <c r="A3124" s="170">
        <v>4901750808105</v>
      </c>
      <c r="B3124" s="122">
        <v>824051</v>
      </c>
      <c r="C3124" s="32" t="s">
        <v>2950</v>
      </c>
      <c r="D3124" s="33">
        <v>0.1</v>
      </c>
      <c r="E3124" s="30" t="s">
        <v>2451</v>
      </c>
      <c r="G3124" s="68"/>
      <c r="J3124" s="32" t="s">
        <v>2933</v>
      </c>
      <c r="K3124" s="32" t="s">
        <v>2487</v>
      </c>
      <c r="L3124" s="38"/>
      <c r="M3124" s="43" t="s">
        <v>30</v>
      </c>
    </row>
    <row r="3125" spans="1:13" ht="22.15" customHeight="1" x14ac:dyDescent="0.15">
      <c r="A3125" s="170">
        <v>4901750800741</v>
      </c>
      <c r="B3125" s="122">
        <v>824074</v>
      </c>
      <c r="C3125" s="32" t="s">
        <v>2935</v>
      </c>
      <c r="D3125" s="33">
        <v>0.1</v>
      </c>
      <c r="E3125" s="30" t="s">
        <v>2451</v>
      </c>
      <c r="G3125" s="68"/>
      <c r="H3125" s="185"/>
      <c r="I3125" s="63"/>
      <c r="J3125" s="32" t="s">
        <v>2933</v>
      </c>
      <c r="K3125" s="32" t="s">
        <v>2487</v>
      </c>
      <c r="L3125" s="38"/>
      <c r="M3125" s="43" t="s">
        <v>30</v>
      </c>
    </row>
    <row r="3126" spans="1:13" ht="22.15" customHeight="1" x14ac:dyDescent="0.15">
      <c r="A3126" s="170">
        <v>4901750770303</v>
      </c>
      <c r="B3126" s="122">
        <v>824076</v>
      </c>
      <c r="C3126" s="32" t="s">
        <v>2202</v>
      </c>
      <c r="D3126" s="33">
        <v>0.1</v>
      </c>
      <c r="E3126" s="30" t="s">
        <v>2451</v>
      </c>
      <c r="G3126" s="68"/>
      <c r="H3126" s="185"/>
      <c r="I3126" s="63"/>
      <c r="J3126" s="32" t="s">
        <v>2933</v>
      </c>
      <c r="K3126" s="52" t="s">
        <v>2481</v>
      </c>
      <c r="L3126" s="38"/>
      <c r="M3126" s="43" t="s">
        <v>30</v>
      </c>
    </row>
    <row r="3127" spans="1:13" ht="22.15" customHeight="1" x14ac:dyDescent="0.15">
      <c r="A3127" s="170">
        <v>4901750770600</v>
      </c>
      <c r="B3127" s="122">
        <v>824077</v>
      </c>
      <c r="C3127" s="32" t="s">
        <v>2203</v>
      </c>
      <c r="D3127" s="33">
        <v>0.1</v>
      </c>
      <c r="E3127" s="30" t="s">
        <v>2451</v>
      </c>
      <c r="G3127" s="68"/>
      <c r="H3127" s="185"/>
      <c r="I3127" s="63"/>
      <c r="J3127" s="32" t="s">
        <v>2933</v>
      </c>
      <c r="K3127" s="52" t="s">
        <v>2481</v>
      </c>
      <c r="L3127" s="38"/>
      <c r="M3127" s="43" t="s">
        <v>30</v>
      </c>
    </row>
    <row r="3128" spans="1:13" ht="22.15" customHeight="1" x14ac:dyDescent="0.15">
      <c r="A3128" s="170">
        <v>4901750771102</v>
      </c>
      <c r="B3128" s="122">
        <v>824078</v>
      </c>
      <c r="C3128" s="35" t="s">
        <v>2204</v>
      </c>
      <c r="D3128" s="33">
        <v>0.1</v>
      </c>
      <c r="E3128" s="30" t="s">
        <v>2451</v>
      </c>
      <c r="G3128" s="68"/>
      <c r="J3128" s="32" t="s">
        <v>2933</v>
      </c>
      <c r="K3128" s="52" t="s">
        <v>2481</v>
      </c>
      <c r="M3128" s="43" t="s">
        <v>30</v>
      </c>
    </row>
    <row r="3129" spans="1:13" ht="22.15" customHeight="1" x14ac:dyDescent="0.15">
      <c r="A3129" s="170">
        <v>4901750800840</v>
      </c>
      <c r="B3129" s="122">
        <v>824084</v>
      </c>
      <c r="C3129" s="32" t="s">
        <v>2936</v>
      </c>
      <c r="D3129" s="33">
        <v>0.1</v>
      </c>
      <c r="E3129" s="30" t="s">
        <v>2451</v>
      </c>
      <c r="G3129" s="68"/>
      <c r="H3129" s="185"/>
      <c r="I3129" s="63"/>
      <c r="J3129" s="32" t="s">
        <v>2933</v>
      </c>
      <c r="K3129" s="32" t="s">
        <v>2487</v>
      </c>
      <c r="L3129" s="38"/>
      <c r="M3129" s="43" t="s">
        <v>30</v>
      </c>
    </row>
    <row r="3130" spans="1:13" ht="22.15" customHeight="1" x14ac:dyDescent="0.15">
      <c r="A3130" s="170">
        <v>4901750470265</v>
      </c>
      <c r="B3130" s="122">
        <v>824088</v>
      </c>
      <c r="C3130" s="81" t="s">
        <v>2201</v>
      </c>
      <c r="D3130" s="33">
        <v>0.1</v>
      </c>
      <c r="E3130" s="30" t="s">
        <v>2451</v>
      </c>
      <c r="G3130" s="68"/>
      <c r="J3130" s="32" t="s">
        <v>2933</v>
      </c>
      <c r="K3130" s="55" t="s">
        <v>2453</v>
      </c>
      <c r="L3130" s="32"/>
      <c r="M3130" s="44" t="s">
        <v>30</v>
      </c>
    </row>
    <row r="3131" spans="1:13" ht="22.15" customHeight="1" x14ac:dyDescent="0.15">
      <c r="A3131" s="170">
        <v>4901750880224</v>
      </c>
      <c r="B3131" s="122">
        <v>824089</v>
      </c>
      <c r="C3131" s="87" t="s">
        <v>2954</v>
      </c>
      <c r="D3131" s="33">
        <v>0.1</v>
      </c>
      <c r="E3131" s="30" t="s">
        <v>2451</v>
      </c>
      <c r="G3131" s="68"/>
      <c r="H3131" s="185"/>
      <c r="I3131" s="63"/>
      <c r="J3131" s="32" t="s">
        <v>2933</v>
      </c>
      <c r="K3131" s="32" t="s">
        <v>2487</v>
      </c>
      <c r="L3131" s="73"/>
      <c r="M3131" s="44" t="s">
        <v>30</v>
      </c>
    </row>
    <row r="3132" spans="1:13" ht="22.15" customHeight="1" x14ac:dyDescent="0.15">
      <c r="A3132" s="170">
        <v>4901750880231</v>
      </c>
      <c r="B3132" s="122">
        <v>824091</v>
      </c>
      <c r="C3132" s="87" t="s">
        <v>2955</v>
      </c>
      <c r="D3132" s="33">
        <v>0.1</v>
      </c>
      <c r="E3132" s="30" t="s">
        <v>2451</v>
      </c>
      <c r="G3132" s="68"/>
      <c r="H3132" s="185"/>
      <c r="I3132" s="63"/>
      <c r="J3132" s="32" t="s">
        <v>2933</v>
      </c>
      <c r="K3132" s="32" t="s">
        <v>2487</v>
      </c>
      <c r="L3132" s="73"/>
      <c r="M3132" s="44" t="s">
        <v>30</v>
      </c>
    </row>
    <row r="3133" spans="1:13" ht="22.15" customHeight="1" x14ac:dyDescent="0.15">
      <c r="A3133" s="170">
        <v>4901750880187</v>
      </c>
      <c r="B3133" s="122">
        <v>824092</v>
      </c>
      <c r="C3133" s="32" t="s">
        <v>2215</v>
      </c>
      <c r="D3133" s="33">
        <v>0.1</v>
      </c>
      <c r="E3133" s="30" t="s">
        <v>2451</v>
      </c>
      <c r="G3133" s="68"/>
      <c r="H3133" s="185"/>
      <c r="I3133" s="63"/>
      <c r="J3133" s="32" t="s">
        <v>2933</v>
      </c>
      <c r="K3133" s="32" t="s">
        <v>2487</v>
      </c>
      <c r="M3133" s="44" t="s">
        <v>30</v>
      </c>
    </row>
    <row r="3134" spans="1:13" ht="22.15" customHeight="1" x14ac:dyDescent="0.15">
      <c r="A3134" s="170">
        <v>4901750880194</v>
      </c>
      <c r="B3134" s="122">
        <v>824093</v>
      </c>
      <c r="C3134" s="32" t="s">
        <v>2216</v>
      </c>
      <c r="D3134" s="33">
        <v>0.1</v>
      </c>
      <c r="E3134" s="30" t="s">
        <v>2451</v>
      </c>
      <c r="G3134" s="68"/>
      <c r="H3134" s="185"/>
      <c r="I3134" s="63"/>
      <c r="J3134" s="32" t="s">
        <v>2933</v>
      </c>
      <c r="K3134" s="32" t="s">
        <v>2487</v>
      </c>
      <c r="M3134" s="44" t="s">
        <v>30</v>
      </c>
    </row>
    <row r="3135" spans="1:13" ht="22.15" customHeight="1" x14ac:dyDescent="0.15">
      <c r="A3135" s="170">
        <v>4901750801359</v>
      </c>
      <c r="B3135" s="122">
        <v>824135</v>
      </c>
      <c r="C3135" s="32" t="s">
        <v>2937</v>
      </c>
      <c r="D3135" s="33">
        <v>0.1</v>
      </c>
      <c r="E3135" s="30" t="s">
        <v>2451</v>
      </c>
      <c r="G3135" s="68"/>
      <c r="H3135" s="185"/>
      <c r="I3135" s="63"/>
      <c r="J3135" s="32" t="s">
        <v>2933</v>
      </c>
      <c r="K3135" s="32" t="s">
        <v>2487</v>
      </c>
      <c r="L3135" s="38"/>
      <c r="M3135" s="43" t="s">
        <v>30</v>
      </c>
    </row>
    <row r="3136" spans="1:13" ht="22.15" customHeight="1" x14ac:dyDescent="0.15">
      <c r="A3136" s="170">
        <v>4901750801441</v>
      </c>
      <c r="B3136" s="122">
        <v>824144</v>
      </c>
      <c r="C3136" s="32" t="s">
        <v>2938</v>
      </c>
      <c r="D3136" s="33">
        <v>0.1</v>
      </c>
      <c r="E3136" s="30" t="s">
        <v>2451</v>
      </c>
      <c r="G3136" s="68"/>
      <c r="H3136" s="185"/>
      <c r="I3136" s="63"/>
      <c r="J3136" s="32" t="s">
        <v>2933</v>
      </c>
      <c r="K3136" s="32" t="s">
        <v>2487</v>
      </c>
      <c r="L3136" s="38"/>
      <c r="M3136" s="43" t="s">
        <v>30</v>
      </c>
    </row>
    <row r="3137" spans="1:13" ht="22.15" customHeight="1" x14ac:dyDescent="0.15">
      <c r="A3137" s="170">
        <v>4901750801458</v>
      </c>
      <c r="B3137" s="122">
        <v>824145</v>
      </c>
      <c r="C3137" s="81" t="s">
        <v>2205</v>
      </c>
      <c r="D3137" s="33">
        <v>0.1</v>
      </c>
      <c r="E3137" s="30" t="s">
        <v>2451</v>
      </c>
      <c r="G3137" s="68"/>
      <c r="H3137" s="185"/>
      <c r="I3137" s="63"/>
      <c r="J3137" s="32" t="s">
        <v>2933</v>
      </c>
      <c r="K3137" s="55" t="s">
        <v>2453</v>
      </c>
      <c r="L3137" s="32"/>
      <c r="M3137" s="44" t="s">
        <v>30</v>
      </c>
    </row>
    <row r="3138" spans="1:13" ht="22.15" customHeight="1" x14ac:dyDescent="0.15">
      <c r="A3138" s="170">
        <v>4901750801489</v>
      </c>
      <c r="B3138" s="122">
        <v>824148</v>
      </c>
      <c r="C3138" s="32" t="s">
        <v>2206</v>
      </c>
      <c r="D3138" s="33">
        <v>0.1</v>
      </c>
      <c r="E3138" s="30" t="s">
        <v>2451</v>
      </c>
      <c r="G3138" s="68"/>
      <c r="H3138" s="185"/>
      <c r="I3138" s="63"/>
      <c r="J3138" s="32" t="s">
        <v>2933</v>
      </c>
      <c r="K3138" s="55" t="s">
        <v>2453</v>
      </c>
      <c r="M3138" s="44" t="s">
        <v>30</v>
      </c>
    </row>
    <row r="3139" spans="1:13" ht="22.15" customHeight="1" x14ac:dyDescent="0.15">
      <c r="A3139" s="76">
        <v>4901750770150</v>
      </c>
      <c r="B3139" s="75">
        <v>824152</v>
      </c>
      <c r="C3139" s="74" t="s">
        <v>3052</v>
      </c>
      <c r="D3139" s="33">
        <v>0.1</v>
      </c>
      <c r="E3139" s="30" t="s">
        <v>2451</v>
      </c>
      <c r="G3139" s="68"/>
      <c r="H3139" s="185"/>
      <c r="I3139" s="63"/>
      <c r="J3139" s="32" t="s">
        <v>2933</v>
      </c>
      <c r="K3139" s="55" t="s">
        <v>2453</v>
      </c>
      <c r="L3139" s="38"/>
      <c r="M3139" s="43" t="s">
        <v>30</v>
      </c>
    </row>
    <row r="3140" spans="1:13" ht="22.15" customHeight="1" x14ac:dyDescent="0.15">
      <c r="A3140" s="76">
        <v>4901750770174</v>
      </c>
      <c r="B3140" s="75">
        <v>824153</v>
      </c>
      <c r="C3140" s="74" t="s">
        <v>3053</v>
      </c>
      <c r="D3140" s="33">
        <v>0.1</v>
      </c>
      <c r="E3140" s="30" t="s">
        <v>2451</v>
      </c>
      <c r="G3140" s="68"/>
      <c r="H3140" s="185"/>
      <c r="I3140" s="63"/>
      <c r="J3140" s="32" t="s">
        <v>2933</v>
      </c>
      <c r="K3140" s="55" t="s">
        <v>2453</v>
      </c>
      <c r="L3140" s="38"/>
      <c r="M3140" s="43" t="s">
        <v>30</v>
      </c>
    </row>
    <row r="3141" spans="1:13" ht="22.15" customHeight="1" x14ac:dyDescent="0.15">
      <c r="A3141" s="76">
        <v>4901750770228</v>
      </c>
      <c r="B3141" s="75">
        <v>824154</v>
      </c>
      <c r="C3141" s="74" t="s">
        <v>3054</v>
      </c>
      <c r="D3141" s="33">
        <v>0.1</v>
      </c>
      <c r="E3141" s="30" t="s">
        <v>2451</v>
      </c>
      <c r="G3141" s="68"/>
      <c r="H3141" s="185"/>
      <c r="I3141" s="63"/>
      <c r="J3141" s="32" t="s">
        <v>2933</v>
      </c>
      <c r="K3141" s="55" t="s">
        <v>2453</v>
      </c>
      <c r="L3141" s="38"/>
      <c r="M3141" s="43" t="s">
        <v>30</v>
      </c>
    </row>
    <row r="3142" spans="1:13" ht="22.15" customHeight="1" x14ac:dyDescent="0.15">
      <c r="A3142" s="76">
        <v>4901750770242</v>
      </c>
      <c r="B3142" s="75">
        <v>824155</v>
      </c>
      <c r="C3142" s="74" t="s">
        <v>3055</v>
      </c>
      <c r="D3142" s="33">
        <v>0.1</v>
      </c>
      <c r="E3142" s="30" t="s">
        <v>2451</v>
      </c>
      <c r="G3142" s="68"/>
      <c r="H3142" s="185"/>
      <c r="I3142" s="63"/>
      <c r="J3142" s="32" t="s">
        <v>2933</v>
      </c>
      <c r="K3142" s="55" t="s">
        <v>2453</v>
      </c>
      <c r="L3142" s="38"/>
      <c r="M3142" s="43" t="s">
        <v>30</v>
      </c>
    </row>
    <row r="3143" spans="1:13" ht="22.15" customHeight="1" x14ac:dyDescent="0.15">
      <c r="A3143" s="170">
        <v>4901750801885</v>
      </c>
      <c r="B3143" s="122">
        <v>824188</v>
      </c>
      <c r="C3143" s="32" t="s">
        <v>2939</v>
      </c>
      <c r="D3143" s="33">
        <v>0.1</v>
      </c>
      <c r="E3143" s="30" t="s">
        <v>2451</v>
      </c>
      <c r="F3143" s="63"/>
      <c r="G3143" s="68"/>
      <c r="H3143" s="185"/>
      <c r="I3143" s="63"/>
      <c r="J3143" s="32" t="s">
        <v>2933</v>
      </c>
      <c r="K3143" s="32" t="s">
        <v>2487</v>
      </c>
      <c r="L3143" s="38"/>
      <c r="M3143" s="43" t="s">
        <v>30</v>
      </c>
    </row>
    <row r="3144" spans="1:13" ht="22.15" customHeight="1" x14ac:dyDescent="0.15">
      <c r="A3144" s="176">
        <v>4901750882822</v>
      </c>
      <c r="B3144" s="122">
        <v>824282</v>
      </c>
      <c r="C3144" t="s">
        <v>2218</v>
      </c>
      <c r="D3144" s="33">
        <v>0.1</v>
      </c>
      <c r="E3144" s="30" t="s">
        <v>2451</v>
      </c>
      <c r="G3144" s="68"/>
      <c r="J3144" s="32" t="s">
        <v>2933</v>
      </c>
      <c r="K3144" s="32" t="s">
        <v>2487</v>
      </c>
      <c r="L3144" s="38"/>
      <c r="M3144" s="43" t="s">
        <v>30</v>
      </c>
    </row>
    <row r="3145" spans="1:13" ht="22.15" customHeight="1" x14ac:dyDescent="0.15">
      <c r="A3145" s="176">
        <v>4901750882846</v>
      </c>
      <c r="B3145" s="122">
        <v>824283</v>
      </c>
      <c r="C3145" t="s">
        <v>2217</v>
      </c>
      <c r="D3145" s="33">
        <v>0.1</v>
      </c>
      <c r="E3145" s="30" t="s">
        <v>2451</v>
      </c>
      <c r="G3145" s="68"/>
      <c r="J3145" s="32" t="s">
        <v>2933</v>
      </c>
      <c r="K3145" s="32" t="s">
        <v>2487</v>
      </c>
      <c r="L3145" s="38"/>
      <c r="M3145" s="43" t="s">
        <v>30</v>
      </c>
    </row>
    <row r="3146" spans="1:13" ht="22.15" customHeight="1" x14ac:dyDescent="0.15">
      <c r="A3146" s="170">
        <v>4901750803407</v>
      </c>
      <c r="B3146" s="122">
        <v>824340</v>
      </c>
      <c r="C3146" s="32" t="s">
        <v>2940</v>
      </c>
      <c r="D3146" s="33">
        <v>0.1</v>
      </c>
      <c r="E3146" s="30" t="s">
        <v>2451</v>
      </c>
      <c r="G3146" s="68"/>
      <c r="J3146" s="32" t="s">
        <v>2933</v>
      </c>
      <c r="K3146" s="32" t="s">
        <v>2487</v>
      </c>
      <c r="L3146" s="38"/>
      <c r="M3146" s="43" t="s">
        <v>30</v>
      </c>
    </row>
    <row r="3147" spans="1:13" ht="22.15" customHeight="1" x14ac:dyDescent="0.15">
      <c r="A3147" s="170">
        <v>4901750803414</v>
      </c>
      <c r="B3147" s="122">
        <v>824341</v>
      </c>
      <c r="C3147" s="32" t="s">
        <v>2941</v>
      </c>
      <c r="D3147" s="33">
        <v>0.1</v>
      </c>
      <c r="E3147" s="30" t="s">
        <v>2451</v>
      </c>
      <c r="G3147" s="68"/>
      <c r="J3147" s="32" t="s">
        <v>2933</v>
      </c>
      <c r="K3147" s="32" t="s">
        <v>2487</v>
      </c>
      <c r="L3147" s="38"/>
      <c r="M3147" s="43" t="s">
        <v>30</v>
      </c>
    </row>
    <row r="3148" spans="1:13" ht="22.15" customHeight="1" x14ac:dyDescent="0.15">
      <c r="A3148" s="170">
        <v>4901750803421</v>
      </c>
      <c r="B3148" s="122">
        <v>824342</v>
      </c>
      <c r="C3148" s="32" t="s">
        <v>2942</v>
      </c>
      <c r="D3148" s="33">
        <v>0.1</v>
      </c>
      <c r="E3148" s="30" t="s">
        <v>2451</v>
      </c>
      <c r="G3148" s="68"/>
      <c r="J3148" s="32" t="s">
        <v>2933</v>
      </c>
      <c r="K3148" s="32" t="s">
        <v>2487</v>
      </c>
      <c r="L3148" s="38"/>
      <c r="M3148" s="43" t="s">
        <v>30</v>
      </c>
    </row>
    <row r="3149" spans="1:13" ht="22.15" customHeight="1" x14ac:dyDescent="0.15">
      <c r="A3149" s="170">
        <v>4901750804695</v>
      </c>
      <c r="B3149" s="122">
        <v>824469</v>
      </c>
      <c r="C3149" s="32" t="s">
        <v>2943</v>
      </c>
      <c r="D3149" s="33">
        <v>0.1</v>
      </c>
      <c r="E3149" s="30" t="s">
        <v>2451</v>
      </c>
      <c r="G3149" s="68"/>
      <c r="H3149" s="185"/>
      <c r="I3149" s="63"/>
      <c r="J3149" s="32" t="s">
        <v>2933</v>
      </c>
      <c r="K3149" s="32" t="s">
        <v>2487</v>
      </c>
      <c r="L3149" s="38"/>
      <c r="M3149" s="43" t="s">
        <v>30</v>
      </c>
    </row>
    <row r="3150" spans="1:13" ht="22.15" customHeight="1" x14ac:dyDescent="0.15">
      <c r="A3150" s="170">
        <v>4901750804749</v>
      </c>
      <c r="B3150" s="122">
        <v>824474</v>
      </c>
      <c r="C3150" s="32" t="s">
        <v>2944</v>
      </c>
      <c r="D3150" s="33">
        <v>0.1</v>
      </c>
      <c r="E3150" s="30" t="s">
        <v>2451</v>
      </c>
      <c r="G3150" s="68"/>
      <c r="H3150" s="185"/>
      <c r="I3150" s="63"/>
      <c r="J3150" s="32" t="s">
        <v>2933</v>
      </c>
      <c r="K3150" s="32" t="s">
        <v>2487</v>
      </c>
      <c r="L3150" s="38"/>
      <c r="M3150" s="43" t="s">
        <v>30</v>
      </c>
    </row>
    <row r="3151" spans="1:13" ht="22.15" customHeight="1" x14ac:dyDescent="0.15">
      <c r="A3151" s="170">
        <v>4901750806538</v>
      </c>
      <c r="B3151" s="122">
        <v>824491</v>
      </c>
      <c r="C3151" s="35" t="s">
        <v>2211</v>
      </c>
      <c r="D3151" s="33">
        <v>0.1</v>
      </c>
      <c r="E3151" s="30" t="s">
        <v>2451</v>
      </c>
      <c r="G3151" s="68"/>
      <c r="H3151" s="185"/>
      <c r="I3151" s="63"/>
      <c r="J3151" s="32" t="s">
        <v>2933</v>
      </c>
      <c r="K3151" s="32" t="s">
        <v>2487</v>
      </c>
      <c r="L3151" s="38"/>
      <c r="M3151" s="43" t="s">
        <v>30</v>
      </c>
    </row>
    <row r="3152" spans="1:13" ht="22.15" customHeight="1" x14ac:dyDescent="0.15">
      <c r="A3152" s="84">
        <v>4901750804923</v>
      </c>
      <c r="B3152" s="122">
        <v>824492</v>
      </c>
      <c r="C3152" s="109" t="s">
        <v>2207</v>
      </c>
      <c r="D3152" s="33">
        <v>0.1</v>
      </c>
      <c r="E3152" s="30" t="s">
        <v>2451</v>
      </c>
      <c r="G3152" s="68"/>
      <c r="H3152" s="185"/>
      <c r="I3152" s="63"/>
      <c r="J3152" s="32" t="s">
        <v>2933</v>
      </c>
      <c r="K3152" s="32" t="s">
        <v>2487</v>
      </c>
      <c r="L3152" s="38"/>
      <c r="M3152" s="43" t="s">
        <v>30</v>
      </c>
    </row>
    <row r="3153" spans="1:13" ht="22.15" customHeight="1" x14ac:dyDescent="0.15">
      <c r="A3153" s="84">
        <v>4901750804930</v>
      </c>
      <c r="B3153" s="122">
        <v>824493</v>
      </c>
      <c r="C3153" s="115" t="s">
        <v>2945</v>
      </c>
      <c r="D3153" s="33">
        <v>0.1</v>
      </c>
      <c r="E3153" s="30" t="s">
        <v>2451</v>
      </c>
      <c r="F3153" s="63"/>
      <c r="G3153" s="68"/>
      <c r="H3153" s="185"/>
      <c r="I3153" s="63"/>
      <c r="J3153" s="32" t="s">
        <v>2933</v>
      </c>
      <c r="K3153" s="32" t="s">
        <v>2487</v>
      </c>
      <c r="L3153" s="38"/>
      <c r="M3153" s="43" t="s">
        <v>30</v>
      </c>
    </row>
    <row r="3154" spans="1:13" ht="22.15" customHeight="1" x14ac:dyDescent="0.15">
      <c r="A3154" s="84">
        <v>4901750804947</v>
      </c>
      <c r="B3154" s="122">
        <v>824494</v>
      </c>
      <c r="C3154" s="115" t="s">
        <v>2946</v>
      </c>
      <c r="D3154" s="33">
        <v>0.1</v>
      </c>
      <c r="E3154" s="30" t="s">
        <v>2451</v>
      </c>
      <c r="F3154" s="63"/>
      <c r="G3154" s="68"/>
      <c r="H3154" s="185"/>
      <c r="I3154" s="63"/>
      <c r="J3154" s="32" t="s">
        <v>2933</v>
      </c>
      <c r="K3154" s="32" t="s">
        <v>2487</v>
      </c>
      <c r="L3154" s="38"/>
      <c r="M3154" s="43" t="s">
        <v>30</v>
      </c>
    </row>
    <row r="3155" spans="1:13" ht="22.15" customHeight="1" x14ac:dyDescent="0.15">
      <c r="A3155" s="170">
        <v>4901750808051</v>
      </c>
      <c r="B3155" s="122">
        <v>824511</v>
      </c>
      <c r="C3155" s="32" t="s">
        <v>2949</v>
      </c>
      <c r="D3155" s="33">
        <v>0.1</v>
      </c>
      <c r="E3155" s="30" t="s">
        <v>2451</v>
      </c>
      <c r="G3155" s="68"/>
      <c r="J3155" s="32" t="s">
        <v>2933</v>
      </c>
      <c r="K3155" s="32" t="s">
        <v>2487</v>
      </c>
      <c r="L3155" s="38"/>
      <c r="M3155" s="43" t="s">
        <v>30</v>
      </c>
    </row>
    <row r="3156" spans="1:13" ht="22.15" customHeight="1" x14ac:dyDescent="0.15">
      <c r="A3156" s="89">
        <v>4901750806040</v>
      </c>
      <c r="B3156" s="122">
        <v>824604</v>
      </c>
      <c r="C3156" t="s">
        <v>3003</v>
      </c>
      <c r="D3156" s="33">
        <v>0.1</v>
      </c>
      <c r="E3156" s="30" t="s">
        <v>2451</v>
      </c>
      <c r="G3156" s="68"/>
      <c r="H3156" s="185"/>
      <c r="I3156" s="63"/>
      <c r="J3156" s="32" t="s">
        <v>2933</v>
      </c>
      <c r="K3156" s="32" t="s">
        <v>2487</v>
      </c>
      <c r="L3156" s="38"/>
      <c r="M3156" s="43" t="s">
        <v>30</v>
      </c>
    </row>
    <row r="3157" spans="1:13" ht="22.15" customHeight="1" x14ac:dyDescent="0.15">
      <c r="A3157" s="170">
        <v>4901750806132</v>
      </c>
      <c r="B3157" s="122">
        <v>824613</v>
      </c>
      <c r="C3157" s="32" t="s">
        <v>2947</v>
      </c>
      <c r="D3157" s="33">
        <v>0.1</v>
      </c>
      <c r="E3157" s="30" t="s">
        <v>2451</v>
      </c>
      <c r="G3157" s="68"/>
      <c r="J3157" s="32" t="s">
        <v>2933</v>
      </c>
      <c r="K3157" s="32" t="s">
        <v>2487</v>
      </c>
      <c r="L3157" s="38"/>
      <c r="M3157" s="43" t="s">
        <v>30</v>
      </c>
    </row>
    <row r="3158" spans="1:13" ht="22.15" customHeight="1" x14ac:dyDescent="0.15">
      <c r="A3158" s="170">
        <v>4901750806217</v>
      </c>
      <c r="B3158" s="122">
        <v>824621</v>
      </c>
      <c r="C3158" s="32" t="s">
        <v>2948</v>
      </c>
      <c r="D3158" s="33">
        <v>0.1</v>
      </c>
      <c r="E3158" s="30" t="s">
        <v>2451</v>
      </c>
      <c r="G3158" s="68"/>
      <c r="H3158" s="185"/>
      <c r="I3158" s="63"/>
      <c r="J3158" s="32" t="s">
        <v>2933</v>
      </c>
      <c r="K3158" s="32" t="s">
        <v>2487</v>
      </c>
      <c r="L3158" s="38"/>
      <c r="M3158" s="43" t="s">
        <v>30</v>
      </c>
    </row>
    <row r="3159" spans="1:13" ht="22.15" customHeight="1" x14ac:dyDescent="0.15">
      <c r="A3159" s="178">
        <v>4901750806477</v>
      </c>
      <c r="B3159" s="122">
        <v>824647</v>
      </c>
      <c r="C3159" s="116" t="s">
        <v>2208</v>
      </c>
      <c r="D3159" s="33">
        <v>0.1</v>
      </c>
      <c r="E3159" s="30" t="s">
        <v>2451</v>
      </c>
      <c r="G3159" s="68"/>
      <c r="H3159" s="185"/>
      <c r="I3159" s="63"/>
      <c r="J3159" s="32" t="s">
        <v>2933</v>
      </c>
      <c r="K3159" s="32" t="s">
        <v>2487</v>
      </c>
      <c r="L3159" s="38"/>
      <c r="M3159" s="43" t="s">
        <v>30</v>
      </c>
    </row>
    <row r="3160" spans="1:13" ht="22.15" customHeight="1" x14ac:dyDescent="0.15">
      <c r="A3160" s="170">
        <v>4901750806491</v>
      </c>
      <c r="B3160" s="122">
        <v>824649</v>
      </c>
      <c r="C3160" s="35" t="s">
        <v>2209</v>
      </c>
      <c r="D3160" s="33">
        <v>0.1</v>
      </c>
      <c r="E3160" s="30" t="s">
        <v>2451</v>
      </c>
      <c r="G3160" s="68"/>
      <c r="H3160" s="185"/>
      <c r="I3160" s="63"/>
      <c r="J3160" s="32" t="s">
        <v>2933</v>
      </c>
      <c r="K3160" s="32" t="s">
        <v>2487</v>
      </c>
      <c r="L3160" s="38"/>
      <c r="M3160" s="43" t="s">
        <v>30</v>
      </c>
    </row>
    <row r="3161" spans="1:13" ht="22.15" customHeight="1" x14ac:dyDescent="0.15">
      <c r="A3161" s="170">
        <v>4901750806514</v>
      </c>
      <c r="B3161" s="122">
        <v>824651</v>
      </c>
      <c r="C3161" s="35" t="s">
        <v>2210</v>
      </c>
      <c r="D3161" s="33">
        <v>0.1</v>
      </c>
      <c r="E3161" s="30" t="s">
        <v>2451</v>
      </c>
      <c r="G3161" s="68"/>
      <c r="H3161" s="185"/>
      <c r="I3161" s="63"/>
      <c r="J3161" s="32" t="s">
        <v>2933</v>
      </c>
      <c r="K3161" s="32" t="s">
        <v>2487</v>
      </c>
      <c r="L3161" s="38"/>
      <c r="M3161" s="43" t="s">
        <v>30</v>
      </c>
    </row>
    <row r="3162" spans="1:13" ht="22.15" customHeight="1" x14ac:dyDescent="0.15">
      <c r="A3162" s="170">
        <v>4901750807580</v>
      </c>
      <c r="B3162" s="122">
        <v>824758</v>
      </c>
      <c r="C3162" s="32" t="s">
        <v>2212</v>
      </c>
      <c r="D3162" s="33">
        <v>0.1</v>
      </c>
      <c r="E3162" s="30" t="s">
        <v>2451</v>
      </c>
      <c r="G3162" s="68"/>
      <c r="J3162" s="32" t="s">
        <v>2933</v>
      </c>
      <c r="K3162" s="32" t="s">
        <v>2487</v>
      </c>
      <c r="M3162" s="43" t="s">
        <v>30</v>
      </c>
    </row>
    <row r="3163" spans="1:13" ht="22.15" customHeight="1" x14ac:dyDescent="0.15">
      <c r="A3163" s="170">
        <v>4901750809065</v>
      </c>
      <c r="B3163" s="122">
        <v>824906</v>
      </c>
      <c r="C3163" s="32" t="s">
        <v>2951</v>
      </c>
      <c r="D3163" s="33">
        <v>0.1</v>
      </c>
      <c r="E3163" s="30" t="s">
        <v>2451</v>
      </c>
      <c r="G3163" s="68"/>
      <c r="H3163" s="185"/>
      <c r="I3163" s="63"/>
      <c r="J3163" s="32" t="s">
        <v>2933</v>
      </c>
      <c r="K3163" s="32" t="s">
        <v>2487</v>
      </c>
      <c r="L3163" s="38"/>
      <c r="M3163" s="43" t="s">
        <v>30</v>
      </c>
    </row>
    <row r="3164" spans="1:13" ht="22.15" customHeight="1" x14ac:dyDescent="0.15">
      <c r="A3164" s="93">
        <v>4901750809720</v>
      </c>
      <c r="B3164" s="82">
        <v>824972</v>
      </c>
      <c r="C3164" s="87" t="s">
        <v>2213</v>
      </c>
      <c r="D3164" s="33">
        <v>0.1</v>
      </c>
      <c r="E3164" s="30" t="s">
        <v>2451</v>
      </c>
      <c r="G3164" s="68"/>
      <c r="H3164" s="185"/>
      <c r="I3164" s="63"/>
      <c r="J3164" s="32" t="s">
        <v>2933</v>
      </c>
      <c r="K3164" s="32" t="s">
        <v>2487</v>
      </c>
      <c r="L3164" s="38"/>
      <c r="M3164" s="43" t="s">
        <v>30</v>
      </c>
    </row>
    <row r="3165" spans="1:13" ht="22.15" customHeight="1" x14ac:dyDescent="0.15">
      <c r="A3165" s="84">
        <v>4901750809737</v>
      </c>
      <c r="B3165" s="122">
        <v>824973</v>
      </c>
      <c r="C3165" s="35" t="s">
        <v>2214</v>
      </c>
      <c r="D3165" s="33">
        <v>0.1</v>
      </c>
      <c r="E3165" s="30" t="s">
        <v>2451</v>
      </c>
      <c r="G3165" s="68"/>
      <c r="H3165" s="185"/>
      <c r="I3165" s="63"/>
      <c r="J3165" s="32" t="s">
        <v>2933</v>
      </c>
      <c r="K3165" s="32" t="s">
        <v>2487</v>
      </c>
      <c r="L3165" s="38"/>
      <c r="M3165" s="43" t="s">
        <v>30</v>
      </c>
    </row>
    <row r="3166" spans="1:13" ht="22.15" customHeight="1" x14ac:dyDescent="0.15">
      <c r="A3166" s="170">
        <v>4901750809867</v>
      </c>
      <c r="B3166" s="122">
        <v>824986</v>
      </c>
      <c r="C3166" s="32" t="s">
        <v>2952</v>
      </c>
      <c r="D3166" s="33">
        <v>0.1</v>
      </c>
      <c r="E3166" s="30" t="s">
        <v>2451</v>
      </c>
      <c r="G3166" s="68"/>
      <c r="H3166" s="185"/>
      <c r="I3166" s="63"/>
      <c r="J3166" s="32" t="s">
        <v>2933</v>
      </c>
      <c r="K3166" s="32" t="s">
        <v>2487</v>
      </c>
      <c r="L3166" s="38"/>
      <c r="M3166" s="43" t="s">
        <v>30</v>
      </c>
    </row>
    <row r="3167" spans="1:13" ht="22.15" customHeight="1" x14ac:dyDescent="0.15">
      <c r="A3167" s="170">
        <v>4901750809874</v>
      </c>
      <c r="B3167" s="122">
        <v>824987</v>
      </c>
      <c r="C3167" s="32" t="s">
        <v>2953</v>
      </c>
      <c r="D3167" s="33">
        <v>0.1</v>
      </c>
      <c r="E3167" s="30" t="s">
        <v>2451</v>
      </c>
      <c r="G3167" s="68"/>
      <c r="H3167" s="185"/>
      <c r="I3167" s="63"/>
      <c r="J3167" s="32" t="s">
        <v>2933</v>
      </c>
      <c r="K3167" s="32" t="s">
        <v>2487</v>
      </c>
      <c r="L3167" s="38"/>
      <c r="M3167" s="43" t="s">
        <v>30</v>
      </c>
    </row>
    <row r="3168" spans="1:13" ht="22.15" customHeight="1" x14ac:dyDescent="0.15">
      <c r="A3168" s="89">
        <v>4901750484033</v>
      </c>
      <c r="B3168" s="122">
        <v>824361</v>
      </c>
      <c r="C3168" t="s">
        <v>3105</v>
      </c>
      <c r="D3168" s="33">
        <v>0.1</v>
      </c>
      <c r="E3168" s="30" t="s">
        <v>2451</v>
      </c>
      <c r="G3168" s="68"/>
      <c r="J3168" s="32" t="s">
        <v>2933</v>
      </c>
      <c r="K3168" s="55" t="s">
        <v>2453</v>
      </c>
      <c r="M3168" s="43" t="s">
        <v>30</v>
      </c>
    </row>
    <row r="3169" spans="1:13" ht="22.15" customHeight="1" x14ac:dyDescent="0.15">
      <c r="A3169" s="89">
        <v>4901750377113</v>
      </c>
      <c r="B3169" s="122">
        <v>824711</v>
      </c>
      <c r="C3169" t="s">
        <v>3106</v>
      </c>
      <c r="D3169" s="33">
        <v>0.1</v>
      </c>
      <c r="E3169" s="30" t="s">
        <v>2451</v>
      </c>
      <c r="G3169" s="68"/>
      <c r="J3169" s="32" t="s">
        <v>2933</v>
      </c>
      <c r="K3169" s="55" t="s">
        <v>2453</v>
      </c>
      <c r="M3169" s="43" t="s">
        <v>30</v>
      </c>
    </row>
    <row r="3170" spans="1:13" ht="22.15" customHeight="1" x14ac:dyDescent="0.15">
      <c r="A3170" s="60">
        <v>4901750769581</v>
      </c>
      <c r="B3170" s="122">
        <v>824958</v>
      </c>
      <c r="C3170" t="s">
        <v>3164</v>
      </c>
      <c r="D3170" s="33">
        <v>0.1</v>
      </c>
      <c r="E3170" s="30" t="s">
        <v>2451</v>
      </c>
      <c r="G3170" s="68"/>
      <c r="J3170" s="32" t="s">
        <v>2933</v>
      </c>
      <c r="K3170" s="52" t="s">
        <v>2481</v>
      </c>
      <c r="L3170" s="38"/>
      <c r="M3170" s="43" t="s">
        <v>30</v>
      </c>
    </row>
    <row r="3171" spans="1:13" ht="22.15" customHeight="1" x14ac:dyDescent="0.15">
      <c r="A3171" s="89">
        <v>4901750883331</v>
      </c>
      <c r="B3171" s="89">
        <v>824333</v>
      </c>
      <c r="C3171" t="s">
        <v>3272</v>
      </c>
      <c r="D3171" s="33">
        <v>0.1</v>
      </c>
      <c r="E3171" s="30" t="s">
        <v>2451</v>
      </c>
      <c r="F3171" s="63"/>
      <c r="G3171" s="68"/>
      <c r="H3171" s="185"/>
      <c r="I3171" s="63"/>
      <c r="J3171" s="32" t="s">
        <v>2933</v>
      </c>
      <c r="K3171" s="32" t="s">
        <v>2487</v>
      </c>
      <c r="L3171" s="38"/>
      <c r="M3171" s="43" t="s">
        <v>30</v>
      </c>
    </row>
    <row r="3172" spans="1:13" ht="22.15" customHeight="1" x14ac:dyDescent="0.15">
      <c r="A3172" s="89">
        <v>4901750883379</v>
      </c>
      <c r="B3172" s="89">
        <v>824337</v>
      </c>
      <c r="C3172" t="s">
        <v>3273</v>
      </c>
      <c r="D3172" s="33">
        <v>0.1</v>
      </c>
      <c r="E3172" s="30" t="s">
        <v>2451</v>
      </c>
      <c r="F3172" s="63"/>
      <c r="G3172" s="68"/>
      <c r="H3172" s="185"/>
      <c r="I3172" s="63"/>
      <c r="J3172" s="32" t="s">
        <v>2933</v>
      </c>
      <c r="K3172" s="32" t="s">
        <v>2487</v>
      </c>
      <c r="L3172" s="38"/>
      <c r="M3172" s="43" t="s">
        <v>30</v>
      </c>
    </row>
    <row r="3173" spans="1:13" ht="22.15" customHeight="1" x14ac:dyDescent="0.15">
      <c r="A3173" s="89">
        <v>4901750883416</v>
      </c>
      <c r="B3173" s="89">
        <v>824344</v>
      </c>
      <c r="C3173" t="s">
        <v>3274</v>
      </c>
      <c r="D3173" s="33">
        <v>0.1</v>
      </c>
      <c r="E3173" s="30" t="s">
        <v>2451</v>
      </c>
      <c r="F3173" s="63"/>
      <c r="G3173" s="68"/>
      <c r="H3173" s="185"/>
      <c r="I3173" s="63"/>
      <c r="J3173" s="32" t="s">
        <v>2933</v>
      </c>
      <c r="K3173" s="32" t="s">
        <v>2487</v>
      </c>
      <c r="L3173" s="38"/>
      <c r="M3173" s="43" t="s">
        <v>30</v>
      </c>
    </row>
    <row r="3174" spans="1:13" ht="22.15" customHeight="1" x14ac:dyDescent="0.15">
      <c r="A3174" s="89">
        <v>4901750883454</v>
      </c>
      <c r="B3174" s="89">
        <v>824345</v>
      </c>
      <c r="C3174" t="s">
        <v>3275</v>
      </c>
      <c r="D3174" s="33">
        <v>0.1</v>
      </c>
      <c r="E3174" s="30" t="s">
        <v>2451</v>
      </c>
      <c r="F3174" s="63"/>
      <c r="G3174" s="68"/>
      <c r="H3174" s="185"/>
      <c r="I3174" s="63"/>
      <c r="J3174" s="32" t="s">
        <v>2933</v>
      </c>
      <c r="K3174" s="32" t="s">
        <v>2487</v>
      </c>
      <c r="L3174" s="38"/>
      <c r="M3174" s="43" t="s">
        <v>30</v>
      </c>
    </row>
    <row r="3175" spans="1:13" ht="22.15" customHeight="1" x14ac:dyDescent="0.15">
      <c r="A3175" s="89">
        <v>4901750883638</v>
      </c>
      <c r="B3175" s="122">
        <v>824175</v>
      </c>
      <c r="C3175" t="s">
        <v>3326</v>
      </c>
      <c r="D3175" s="33">
        <v>0.1</v>
      </c>
      <c r="E3175" s="30" t="s">
        <v>2451</v>
      </c>
      <c r="F3175" s="126"/>
      <c r="G3175" s="68"/>
      <c r="H3175" s="185"/>
      <c r="I3175" s="63"/>
      <c r="J3175" s="32" t="s">
        <v>2933</v>
      </c>
      <c r="K3175" s="32" t="s">
        <v>2487</v>
      </c>
      <c r="L3175" s="38"/>
      <c r="M3175" s="43" t="s">
        <v>30</v>
      </c>
    </row>
    <row r="3176" spans="1:13" ht="22.15" customHeight="1" x14ac:dyDescent="0.15">
      <c r="A3176" s="60">
        <v>4901750883614</v>
      </c>
      <c r="B3176" s="122">
        <v>824174</v>
      </c>
      <c r="C3176" s="59" t="s">
        <v>3478</v>
      </c>
      <c r="D3176" s="33">
        <v>0.1</v>
      </c>
      <c r="E3176" s="122" t="s">
        <v>2451</v>
      </c>
      <c r="F3176" s="126"/>
      <c r="G3176" s="68"/>
      <c r="H3176" s="185"/>
      <c r="I3176" s="63"/>
      <c r="J3176" s="32" t="s">
        <v>2933</v>
      </c>
      <c r="K3176" s="32" t="s">
        <v>2487</v>
      </c>
      <c r="L3176" s="38"/>
      <c r="M3176" s="43" t="s">
        <v>30</v>
      </c>
    </row>
    <row r="3177" spans="1:13" ht="22.15" customHeight="1" x14ac:dyDescent="0.15">
      <c r="A3177" s="89">
        <v>4901750809881</v>
      </c>
      <c r="B3177" s="122">
        <v>824988</v>
      </c>
      <c r="C3177" t="s">
        <v>3673</v>
      </c>
      <c r="D3177" s="33">
        <v>0.1</v>
      </c>
      <c r="E3177" s="30" t="s">
        <v>2451</v>
      </c>
      <c r="F3177" s="12"/>
      <c r="G3177" s="68"/>
      <c r="H3177" s="185"/>
      <c r="I3177" s="63"/>
      <c r="J3177" s="32" t="s">
        <v>2933</v>
      </c>
      <c r="K3177" s="32" t="s">
        <v>2487</v>
      </c>
      <c r="L3177" s="38"/>
      <c r="M3177" s="43" t="s">
        <v>30</v>
      </c>
    </row>
    <row r="3178" spans="1:13" ht="22.15" customHeight="1" x14ac:dyDescent="0.15">
      <c r="A3178" s="170">
        <v>4901750769567</v>
      </c>
      <c r="B3178" s="82">
        <v>824956</v>
      </c>
      <c r="C3178" s="83" t="s">
        <v>2219</v>
      </c>
      <c r="D3178" s="33">
        <v>0.1</v>
      </c>
      <c r="E3178" s="30" t="s">
        <v>2451</v>
      </c>
      <c r="G3178" s="68"/>
      <c r="J3178" s="87" t="s">
        <v>2220</v>
      </c>
      <c r="K3178" s="55" t="s">
        <v>2453</v>
      </c>
      <c r="L3178" s="73"/>
      <c r="M3178" s="44" t="s">
        <v>30</v>
      </c>
    </row>
    <row r="3179" spans="1:13" ht="22.15" customHeight="1" x14ac:dyDescent="0.15">
      <c r="A3179" s="171">
        <v>4987115880221</v>
      </c>
      <c r="B3179" s="179">
        <v>895550</v>
      </c>
      <c r="C3179" s="109" t="s">
        <v>3194</v>
      </c>
      <c r="D3179" s="33">
        <v>0.1</v>
      </c>
      <c r="E3179" s="122" t="s">
        <v>2451</v>
      </c>
      <c r="F3179" s="45"/>
      <c r="G3179" s="68"/>
      <c r="I3179" s="45"/>
      <c r="J3179" s="109" t="s">
        <v>3193</v>
      </c>
      <c r="K3179" s="55" t="s">
        <v>2460</v>
      </c>
      <c r="L3179" s="39" t="s">
        <v>29</v>
      </c>
      <c r="M3179" s="44" t="s">
        <v>30</v>
      </c>
    </row>
    <row r="3180" spans="1:13" ht="22.15" customHeight="1" x14ac:dyDescent="0.15">
      <c r="A3180" s="170">
        <v>4966486500617</v>
      </c>
      <c r="B3180" s="122">
        <v>898307</v>
      </c>
      <c r="C3180" s="38" t="s">
        <v>2221</v>
      </c>
      <c r="D3180" s="33">
        <v>0.1</v>
      </c>
      <c r="E3180" s="30" t="s">
        <v>2451</v>
      </c>
      <c r="G3180" s="68"/>
      <c r="J3180" s="38" t="s">
        <v>2956</v>
      </c>
      <c r="K3180" s="32" t="s">
        <v>2514</v>
      </c>
      <c r="L3180" s="38" t="s">
        <v>2493</v>
      </c>
      <c r="M3180" s="44" t="s">
        <v>30</v>
      </c>
    </row>
    <row r="3181" spans="1:13" ht="22.15" customHeight="1" x14ac:dyDescent="0.15">
      <c r="A3181" s="170">
        <v>4902407110527</v>
      </c>
      <c r="B3181" s="122">
        <v>221215</v>
      </c>
      <c r="C3181" s="32" t="s">
        <v>2224</v>
      </c>
      <c r="D3181" s="33">
        <v>0.1</v>
      </c>
      <c r="E3181" s="30" t="s">
        <v>2451</v>
      </c>
      <c r="G3181" s="68"/>
      <c r="J3181" s="32" t="s">
        <v>2454</v>
      </c>
      <c r="K3181" s="55" t="s">
        <v>2453</v>
      </c>
      <c r="M3181" s="12"/>
    </row>
    <row r="3182" spans="1:13" ht="22.15" customHeight="1" x14ac:dyDescent="0.15">
      <c r="A3182" s="170">
        <v>4902407140166</v>
      </c>
      <c r="B3182" s="122">
        <v>221420</v>
      </c>
      <c r="C3182" s="32" t="s">
        <v>2225</v>
      </c>
      <c r="D3182" s="33">
        <v>0.1</v>
      </c>
      <c r="E3182" s="30" t="s">
        <v>2451</v>
      </c>
      <c r="G3182" s="68"/>
      <c r="J3182" s="32" t="s">
        <v>2454</v>
      </c>
      <c r="K3182" s="55" t="s">
        <v>2453</v>
      </c>
    </row>
    <row r="3183" spans="1:13" ht="22.15" customHeight="1" x14ac:dyDescent="0.15">
      <c r="A3183" s="89">
        <v>4902407024329</v>
      </c>
      <c r="B3183" s="122">
        <v>221481</v>
      </c>
      <c r="C3183" t="s">
        <v>3004</v>
      </c>
      <c r="D3183" s="33">
        <v>0.1</v>
      </c>
      <c r="E3183" s="30" t="s">
        <v>2451</v>
      </c>
      <c r="G3183" s="68"/>
      <c r="J3183" s="32" t="s">
        <v>2454</v>
      </c>
      <c r="K3183" s="55" t="s">
        <v>2453</v>
      </c>
    </row>
    <row r="3184" spans="1:13" ht="22.15" customHeight="1" x14ac:dyDescent="0.15">
      <c r="A3184" s="89">
        <v>4902407024343</v>
      </c>
      <c r="B3184" s="122">
        <v>221482</v>
      </c>
      <c r="C3184" t="s">
        <v>3005</v>
      </c>
      <c r="D3184" s="33">
        <v>0.1</v>
      </c>
      <c r="E3184" s="30" t="s">
        <v>2451</v>
      </c>
      <c r="G3184" s="68"/>
      <c r="J3184" s="32" t="s">
        <v>2454</v>
      </c>
      <c r="K3184" s="55" t="s">
        <v>2453</v>
      </c>
    </row>
    <row r="3185" spans="1:13" ht="22.15" customHeight="1" x14ac:dyDescent="0.15">
      <c r="A3185" s="89">
        <v>4902407024640</v>
      </c>
      <c r="B3185" s="122">
        <v>221487</v>
      </c>
      <c r="C3185" t="s">
        <v>3006</v>
      </c>
      <c r="D3185" s="33">
        <v>0.1</v>
      </c>
      <c r="E3185" s="30" t="s">
        <v>2451</v>
      </c>
      <c r="G3185" s="68"/>
      <c r="J3185" s="32" t="s">
        <v>2454</v>
      </c>
      <c r="K3185" s="55" t="s">
        <v>2453</v>
      </c>
    </row>
    <row r="3186" spans="1:13" ht="22.15" customHeight="1" x14ac:dyDescent="0.15">
      <c r="A3186" s="89">
        <v>4902407125422</v>
      </c>
      <c r="B3186" s="89">
        <v>221542</v>
      </c>
      <c r="C3186" t="s">
        <v>2421</v>
      </c>
      <c r="D3186" s="33">
        <v>0.1</v>
      </c>
      <c r="E3186" s="30" t="s">
        <v>2451</v>
      </c>
      <c r="G3186" s="68"/>
      <c r="J3186" s="32" t="s">
        <v>2454</v>
      </c>
      <c r="K3186" s="55" t="s">
        <v>2453</v>
      </c>
    </row>
    <row r="3187" spans="1:13" ht="22.15" customHeight="1" x14ac:dyDescent="0.15">
      <c r="A3187" s="89">
        <v>4902407125439</v>
      </c>
      <c r="B3187" s="89">
        <v>221543</v>
      </c>
      <c r="C3187" t="s">
        <v>2422</v>
      </c>
      <c r="D3187" s="33">
        <v>0.1</v>
      </c>
      <c r="E3187" s="30" t="s">
        <v>2451</v>
      </c>
      <c r="G3187" s="68"/>
      <c r="J3187" s="32" t="s">
        <v>2454</v>
      </c>
      <c r="K3187" s="55" t="s">
        <v>2453</v>
      </c>
    </row>
    <row r="3188" spans="1:13" ht="22.15" customHeight="1" x14ac:dyDescent="0.15">
      <c r="A3188" s="89">
        <v>4902407125446</v>
      </c>
      <c r="B3188" s="89">
        <v>221544</v>
      </c>
      <c r="C3188" t="s">
        <v>2423</v>
      </c>
      <c r="D3188" s="33">
        <v>0.1</v>
      </c>
      <c r="E3188" s="30" t="s">
        <v>2451</v>
      </c>
      <c r="G3188" s="68"/>
      <c r="J3188" s="32" t="s">
        <v>2454</v>
      </c>
      <c r="K3188" s="55" t="s">
        <v>2453</v>
      </c>
    </row>
    <row r="3189" spans="1:13" ht="22.15" customHeight="1" x14ac:dyDescent="0.15">
      <c r="A3189" s="89">
        <v>4902407125453</v>
      </c>
      <c r="B3189" s="89">
        <v>221545</v>
      </c>
      <c r="C3189" t="s">
        <v>2424</v>
      </c>
      <c r="D3189" s="33">
        <v>0.1</v>
      </c>
      <c r="E3189" s="30" t="s">
        <v>2451</v>
      </c>
      <c r="G3189" s="68"/>
      <c r="J3189" s="32" t="s">
        <v>2454</v>
      </c>
      <c r="K3189" s="55" t="s">
        <v>2453</v>
      </c>
    </row>
    <row r="3190" spans="1:13" ht="22.15" customHeight="1" x14ac:dyDescent="0.15">
      <c r="A3190" s="170">
        <v>4901559220559</v>
      </c>
      <c r="B3190" s="122">
        <v>222810</v>
      </c>
      <c r="C3190" s="87" t="s">
        <v>2958</v>
      </c>
      <c r="D3190" s="33">
        <v>0.1</v>
      </c>
      <c r="E3190" s="30" t="s">
        <v>2451</v>
      </c>
      <c r="G3190" s="68"/>
      <c r="J3190" s="32" t="s">
        <v>2454</v>
      </c>
      <c r="K3190" s="55" t="s">
        <v>2453</v>
      </c>
      <c r="L3190" s="32"/>
      <c r="M3190" s="42"/>
    </row>
    <row r="3191" spans="1:13" ht="22.15" customHeight="1" x14ac:dyDescent="0.15">
      <c r="A3191" s="171">
        <v>4901559215111</v>
      </c>
      <c r="B3191" s="122">
        <v>222814</v>
      </c>
      <c r="C3191" s="34" t="s">
        <v>2222</v>
      </c>
      <c r="D3191" s="33">
        <v>0.1</v>
      </c>
      <c r="E3191" s="30" t="s">
        <v>2451</v>
      </c>
      <c r="G3191" s="68"/>
      <c r="J3191" s="32" t="s">
        <v>2454</v>
      </c>
      <c r="K3191" s="55" t="s">
        <v>2453</v>
      </c>
    </row>
    <row r="3192" spans="1:13" ht="22.15" customHeight="1" x14ac:dyDescent="0.15">
      <c r="A3192" s="84">
        <v>4901559221174</v>
      </c>
      <c r="B3192" s="122">
        <v>222817</v>
      </c>
      <c r="C3192" s="35" t="s">
        <v>2223</v>
      </c>
      <c r="D3192" s="33">
        <v>0.1</v>
      </c>
      <c r="E3192" s="30" t="s">
        <v>2451</v>
      </c>
      <c r="G3192" s="68"/>
      <c r="J3192" s="32" t="s">
        <v>2454</v>
      </c>
      <c r="K3192" s="55" t="s">
        <v>2453</v>
      </c>
      <c r="L3192" s="32"/>
      <c r="M3192" s="43"/>
    </row>
    <row r="3193" spans="1:13" ht="22.15" customHeight="1" x14ac:dyDescent="0.15">
      <c r="A3193" s="170">
        <v>4901559220412</v>
      </c>
      <c r="B3193" s="122">
        <v>222841</v>
      </c>
      <c r="C3193" s="87" t="s">
        <v>2957</v>
      </c>
      <c r="D3193" s="33">
        <v>0.1</v>
      </c>
      <c r="E3193" s="30" t="s">
        <v>2451</v>
      </c>
      <c r="G3193" s="68"/>
      <c r="J3193" s="32" t="s">
        <v>2454</v>
      </c>
      <c r="K3193" s="55" t="s">
        <v>2453</v>
      </c>
      <c r="L3193" s="32"/>
      <c r="M3193" s="42"/>
    </row>
    <row r="3194" spans="1:13" ht="22.15" customHeight="1" x14ac:dyDescent="0.15">
      <c r="A3194" s="60">
        <v>4902407104199</v>
      </c>
      <c r="B3194" s="122">
        <v>221520</v>
      </c>
      <c r="C3194" s="59" t="s">
        <v>3181</v>
      </c>
      <c r="D3194" s="33">
        <v>0.1</v>
      </c>
      <c r="E3194" s="122" t="s">
        <v>2451</v>
      </c>
      <c r="F3194" s="46"/>
      <c r="G3194" s="68"/>
      <c r="I3194" s="46"/>
      <c r="J3194" s="32" t="s">
        <v>2454</v>
      </c>
      <c r="K3194" s="55" t="s">
        <v>2453</v>
      </c>
    </row>
    <row r="3195" spans="1:13" ht="22.15" customHeight="1" x14ac:dyDescent="0.15">
      <c r="A3195" s="60">
        <v>4902407100528</v>
      </c>
      <c r="B3195" s="122">
        <v>221516</v>
      </c>
      <c r="C3195" s="59" t="s">
        <v>3182</v>
      </c>
      <c r="D3195" s="33">
        <v>0.1</v>
      </c>
      <c r="E3195" s="122" t="s">
        <v>2451</v>
      </c>
      <c r="F3195" s="46"/>
      <c r="G3195" s="68"/>
      <c r="I3195" s="46"/>
      <c r="J3195" s="32" t="s">
        <v>2454</v>
      </c>
      <c r="K3195" s="55" t="s">
        <v>2453</v>
      </c>
    </row>
    <row r="3196" spans="1:13" ht="22.15" customHeight="1" x14ac:dyDescent="0.15">
      <c r="A3196" s="60">
        <v>4902407100672</v>
      </c>
      <c r="B3196" s="122">
        <v>221517</v>
      </c>
      <c r="C3196" s="59" t="s">
        <v>3183</v>
      </c>
      <c r="D3196" s="33">
        <v>0.1</v>
      </c>
      <c r="E3196" s="122" t="s">
        <v>2451</v>
      </c>
      <c r="F3196" s="46"/>
      <c r="G3196" s="68"/>
      <c r="I3196" s="46"/>
      <c r="J3196" s="32" t="s">
        <v>2454</v>
      </c>
      <c r="K3196" s="55" t="s">
        <v>2453</v>
      </c>
    </row>
    <row r="3197" spans="1:13" ht="22.15" customHeight="1" x14ac:dyDescent="0.15">
      <c r="A3197" s="60">
        <v>4901559213483</v>
      </c>
      <c r="B3197" s="122">
        <v>221518</v>
      </c>
      <c r="C3197" s="59" t="s">
        <v>3188</v>
      </c>
      <c r="D3197" s="33">
        <v>0.1</v>
      </c>
      <c r="E3197" s="122" t="s">
        <v>2451</v>
      </c>
      <c r="F3197" s="46"/>
      <c r="G3197" s="68"/>
      <c r="I3197" s="46"/>
      <c r="J3197" s="32" t="s">
        <v>2454</v>
      </c>
      <c r="K3197" s="55" t="s">
        <v>2453</v>
      </c>
    </row>
    <row r="3198" spans="1:13" ht="22.15" customHeight="1" x14ac:dyDescent="0.15">
      <c r="A3198" s="60">
        <v>4902407020345</v>
      </c>
      <c r="B3198" s="122">
        <v>221471</v>
      </c>
      <c r="C3198" s="59" t="s">
        <v>3191</v>
      </c>
      <c r="D3198" s="33">
        <v>0.1</v>
      </c>
      <c r="E3198" s="122" t="s">
        <v>2451</v>
      </c>
      <c r="F3198" s="46"/>
      <c r="G3198" s="68"/>
      <c r="I3198" s="46"/>
      <c r="J3198" s="32" t="s">
        <v>2454</v>
      </c>
      <c r="K3198" s="55" t="s">
        <v>2453</v>
      </c>
    </row>
    <row r="3199" spans="1:13" ht="22.15" customHeight="1" x14ac:dyDescent="0.15">
      <c r="A3199" s="60">
        <v>4902407020352</v>
      </c>
      <c r="B3199" s="122">
        <v>221472</v>
      </c>
      <c r="C3199" s="59" t="s">
        <v>3192</v>
      </c>
      <c r="D3199" s="33">
        <v>0.1</v>
      </c>
      <c r="E3199" s="122" t="s">
        <v>2451</v>
      </c>
      <c r="F3199" s="46"/>
      <c r="G3199" s="68"/>
      <c r="I3199" s="46"/>
      <c r="J3199" s="32" t="s">
        <v>2454</v>
      </c>
      <c r="K3199" s="55" t="s">
        <v>2453</v>
      </c>
    </row>
    <row r="3200" spans="1:13" ht="22.15" customHeight="1" x14ac:dyDescent="0.15">
      <c r="A3200" s="89">
        <v>4902407020673</v>
      </c>
      <c r="B3200" s="122">
        <v>221473</v>
      </c>
      <c r="C3200" t="s">
        <v>3221</v>
      </c>
      <c r="D3200" s="33">
        <v>0.1</v>
      </c>
      <c r="E3200" s="30" t="s">
        <v>2451</v>
      </c>
      <c r="F3200" s="63"/>
      <c r="G3200" s="68"/>
      <c r="I3200" s="63"/>
      <c r="J3200" s="32" t="s">
        <v>2454</v>
      </c>
      <c r="K3200" s="55" t="s">
        <v>2453</v>
      </c>
    </row>
    <row r="3201" spans="1:12" ht="22.15" customHeight="1" x14ac:dyDescent="0.15">
      <c r="A3201" s="60">
        <v>4902407024312</v>
      </c>
      <c r="B3201" s="122">
        <v>221480</v>
      </c>
      <c r="C3201" s="59" t="s">
        <v>3249</v>
      </c>
      <c r="D3201" s="33">
        <v>0.1</v>
      </c>
      <c r="E3201" s="122" t="s">
        <v>2451</v>
      </c>
      <c r="F3201" s="46"/>
      <c r="G3201" s="68"/>
      <c r="I3201" s="46"/>
      <c r="J3201" s="32" t="s">
        <v>2454</v>
      </c>
      <c r="K3201" s="55" t="s">
        <v>2453</v>
      </c>
    </row>
    <row r="3202" spans="1:12" ht="22.15" customHeight="1" x14ac:dyDescent="0.15">
      <c r="A3202" s="60">
        <v>4902407024350</v>
      </c>
      <c r="B3202" s="122">
        <v>221483</v>
      </c>
      <c r="C3202" s="59" t="s">
        <v>3250</v>
      </c>
      <c r="D3202" s="33">
        <v>0.1</v>
      </c>
      <c r="E3202" s="122" t="s">
        <v>2451</v>
      </c>
      <c r="F3202" s="46"/>
      <c r="G3202" s="68"/>
      <c r="I3202" s="46"/>
      <c r="J3202" s="32" t="s">
        <v>2454</v>
      </c>
      <c r="K3202" s="55" t="s">
        <v>2453</v>
      </c>
    </row>
    <row r="3203" spans="1:12" ht="22.15" customHeight="1" x14ac:dyDescent="0.15">
      <c r="A3203" s="60">
        <v>4902407024657</v>
      </c>
      <c r="B3203" s="122">
        <v>221488</v>
      </c>
      <c r="C3203" s="59" t="s">
        <v>3251</v>
      </c>
      <c r="D3203" s="33">
        <v>0.1</v>
      </c>
      <c r="E3203" s="122" t="s">
        <v>2451</v>
      </c>
      <c r="F3203" s="46"/>
      <c r="G3203" s="68"/>
      <c r="I3203" s="46"/>
      <c r="J3203" s="32" t="s">
        <v>2454</v>
      </c>
      <c r="K3203" s="55" t="s">
        <v>2453</v>
      </c>
    </row>
    <row r="3204" spans="1:12" ht="22.15" customHeight="1" x14ac:dyDescent="0.15">
      <c r="A3204" s="60">
        <v>4902407025036</v>
      </c>
      <c r="B3204" s="122">
        <v>221474</v>
      </c>
      <c r="C3204" s="59" t="s">
        <v>3257</v>
      </c>
      <c r="D3204" s="92">
        <v>0.1</v>
      </c>
      <c r="E3204" s="122" t="s">
        <v>2451</v>
      </c>
      <c r="F3204" s="46"/>
      <c r="G3204" s="68"/>
      <c r="I3204" s="46"/>
      <c r="J3204" s="32" t="s">
        <v>2454</v>
      </c>
      <c r="K3204" s="55" t="s">
        <v>2453</v>
      </c>
    </row>
    <row r="3205" spans="1:12" ht="22.15" customHeight="1" x14ac:dyDescent="0.15">
      <c r="A3205" s="60">
        <v>4902407025067</v>
      </c>
      <c r="B3205" s="122">
        <v>221477</v>
      </c>
      <c r="C3205" s="59" t="s">
        <v>3258</v>
      </c>
      <c r="D3205" s="92">
        <v>0.1</v>
      </c>
      <c r="E3205" s="122" t="s">
        <v>2451</v>
      </c>
      <c r="F3205" s="46"/>
      <c r="G3205" s="68"/>
      <c r="I3205" s="46"/>
      <c r="J3205" s="32" t="s">
        <v>2454</v>
      </c>
      <c r="K3205" s="55" t="s">
        <v>2453</v>
      </c>
    </row>
    <row r="3206" spans="1:12" ht="22.15" customHeight="1" x14ac:dyDescent="0.15">
      <c r="A3206" s="89">
        <v>4901559220856</v>
      </c>
      <c r="B3206" s="122">
        <v>222863</v>
      </c>
      <c r="C3206" t="s">
        <v>3288</v>
      </c>
      <c r="D3206" s="33">
        <v>0.1</v>
      </c>
      <c r="E3206" s="30" t="s">
        <v>2451</v>
      </c>
      <c r="F3206" s="63"/>
      <c r="G3206" s="68"/>
      <c r="I3206" s="63"/>
      <c r="J3206" s="32" t="s">
        <v>2454</v>
      </c>
      <c r="K3206" s="55" t="s">
        <v>2453</v>
      </c>
    </row>
    <row r="3207" spans="1:12" ht="22.15" customHeight="1" x14ac:dyDescent="0.15">
      <c r="A3207" s="89">
        <v>4901559221563</v>
      </c>
      <c r="B3207" s="122">
        <v>222823</v>
      </c>
      <c r="C3207" t="s">
        <v>3305</v>
      </c>
      <c r="D3207" s="71">
        <v>0.1</v>
      </c>
      <c r="E3207" s="122" t="s">
        <v>2451</v>
      </c>
      <c r="F3207" s="63"/>
      <c r="G3207" s="68"/>
      <c r="I3207" s="63"/>
      <c r="J3207" s="32" t="s">
        <v>2454</v>
      </c>
      <c r="K3207" s="55" t="s">
        <v>2453</v>
      </c>
    </row>
    <row r="3208" spans="1:12" ht="22.15" customHeight="1" x14ac:dyDescent="0.15">
      <c r="A3208" s="89">
        <v>4902407330475</v>
      </c>
      <c r="B3208" s="122">
        <v>221297</v>
      </c>
      <c r="C3208" t="s">
        <v>3322</v>
      </c>
      <c r="D3208" s="33">
        <v>0.1</v>
      </c>
      <c r="E3208" s="30" t="s">
        <v>2451</v>
      </c>
      <c r="F3208" s="61"/>
      <c r="G3208" s="70"/>
      <c r="I3208" s="61"/>
      <c r="J3208" s="32" t="s">
        <v>2454</v>
      </c>
      <c r="K3208" s="55" t="s">
        <v>2453</v>
      </c>
    </row>
    <row r="3209" spans="1:12" ht="22.15" customHeight="1" x14ac:dyDescent="0.15">
      <c r="A3209" s="76">
        <v>4901559213667</v>
      </c>
      <c r="B3209" s="75">
        <v>222366</v>
      </c>
      <c r="C3209" s="74" t="s">
        <v>3444</v>
      </c>
      <c r="D3209" s="33">
        <v>0.1</v>
      </c>
      <c r="E3209" s="75" t="s">
        <v>2451</v>
      </c>
      <c r="F3209" s="75"/>
      <c r="G3209" s="68"/>
      <c r="I3209" s="75"/>
      <c r="J3209" s="32" t="s">
        <v>2454</v>
      </c>
      <c r="K3209" s="55" t="s">
        <v>2453</v>
      </c>
      <c r="L3209"/>
    </row>
    <row r="3210" spans="1:12" ht="22.15" customHeight="1" x14ac:dyDescent="0.15">
      <c r="A3210" s="76">
        <v>4901559213612</v>
      </c>
      <c r="B3210" s="75">
        <v>222361</v>
      </c>
      <c r="C3210" s="74" t="s">
        <v>3445</v>
      </c>
      <c r="D3210" s="33">
        <v>0.1</v>
      </c>
      <c r="E3210" s="75" t="s">
        <v>2451</v>
      </c>
      <c r="F3210" s="75"/>
      <c r="G3210" s="68"/>
      <c r="I3210" s="75"/>
      <c r="J3210" s="32" t="s">
        <v>2454</v>
      </c>
      <c r="K3210" s="55" t="s">
        <v>2453</v>
      </c>
      <c r="L3210"/>
    </row>
    <row r="3211" spans="1:12" ht="22.15" customHeight="1" x14ac:dyDescent="0.15">
      <c r="A3211" s="76">
        <v>4901559213728</v>
      </c>
      <c r="B3211" s="75">
        <v>222372</v>
      </c>
      <c r="C3211" s="74" t="s">
        <v>3446</v>
      </c>
      <c r="D3211" s="33">
        <v>0.1</v>
      </c>
      <c r="E3211" s="75" t="s">
        <v>2451</v>
      </c>
      <c r="F3211" s="75"/>
      <c r="G3211" s="68"/>
      <c r="I3211" s="75"/>
      <c r="J3211" s="32" t="s">
        <v>2454</v>
      </c>
      <c r="K3211" s="55" t="s">
        <v>2453</v>
      </c>
      <c r="L3211"/>
    </row>
    <row r="3212" spans="1:12" ht="22.15" customHeight="1" x14ac:dyDescent="0.15">
      <c r="A3212" s="76">
        <v>4901559213889</v>
      </c>
      <c r="B3212" s="75">
        <v>222388</v>
      </c>
      <c r="C3212" s="74" t="s">
        <v>3447</v>
      </c>
      <c r="D3212" s="33">
        <v>0.1</v>
      </c>
      <c r="E3212" s="75" t="s">
        <v>2451</v>
      </c>
      <c r="F3212" s="75"/>
      <c r="G3212" s="68"/>
      <c r="I3212" s="75"/>
      <c r="J3212" s="32" t="s">
        <v>2454</v>
      </c>
      <c r="K3212" s="55" t="s">
        <v>2453</v>
      </c>
      <c r="L3212"/>
    </row>
    <row r="3213" spans="1:12" ht="22.15" customHeight="1" x14ac:dyDescent="0.15">
      <c r="A3213" s="76">
        <v>4901559213834</v>
      </c>
      <c r="B3213" s="75">
        <v>222383</v>
      </c>
      <c r="C3213" s="74" t="s">
        <v>3448</v>
      </c>
      <c r="D3213" s="33">
        <v>0.1</v>
      </c>
      <c r="E3213" s="75" t="s">
        <v>2451</v>
      </c>
      <c r="F3213" s="75"/>
      <c r="G3213" s="68"/>
      <c r="I3213" s="75"/>
      <c r="J3213" s="32" t="s">
        <v>2454</v>
      </c>
      <c r="K3213" s="55" t="s">
        <v>2453</v>
      </c>
      <c r="L3213"/>
    </row>
    <row r="3214" spans="1:12" ht="22.15" customHeight="1" x14ac:dyDescent="0.15">
      <c r="A3214" s="76">
        <v>4901559213773</v>
      </c>
      <c r="B3214" s="75">
        <v>222377</v>
      </c>
      <c r="C3214" s="74" t="s">
        <v>3449</v>
      </c>
      <c r="D3214" s="33">
        <v>0.1</v>
      </c>
      <c r="E3214" s="75" t="s">
        <v>2451</v>
      </c>
      <c r="F3214" s="75"/>
      <c r="G3214" s="68"/>
      <c r="I3214" s="75"/>
      <c r="J3214" s="32" t="s">
        <v>2454</v>
      </c>
      <c r="K3214" s="55" t="s">
        <v>2453</v>
      </c>
      <c r="L3214"/>
    </row>
    <row r="3215" spans="1:12" ht="22.15" customHeight="1" x14ac:dyDescent="0.15">
      <c r="A3215" s="76">
        <v>4901559212943</v>
      </c>
      <c r="B3215" s="75">
        <v>222306</v>
      </c>
      <c r="C3215" s="74" t="s">
        <v>3450</v>
      </c>
      <c r="D3215" s="33">
        <v>0.1</v>
      </c>
      <c r="E3215" s="75" t="s">
        <v>2451</v>
      </c>
      <c r="F3215" s="123"/>
      <c r="G3215" s="68"/>
      <c r="I3215" s="123"/>
      <c r="J3215" s="32" t="s">
        <v>2454</v>
      </c>
      <c r="K3215" s="55" t="s">
        <v>2453</v>
      </c>
      <c r="L3215"/>
    </row>
    <row r="3216" spans="1:12" ht="22.15" customHeight="1" x14ac:dyDescent="0.15">
      <c r="A3216" s="76">
        <v>4901559213056</v>
      </c>
      <c r="B3216" s="75">
        <v>222305</v>
      </c>
      <c r="C3216" s="74" t="s">
        <v>3451</v>
      </c>
      <c r="D3216" s="33">
        <v>0.1</v>
      </c>
      <c r="E3216" s="75" t="s">
        <v>2451</v>
      </c>
      <c r="F3216" s="123"/>
      <c r="G3216" s="68"/>
      <c r="I3216" s="123"/>
      <c r="J3216" s="32" t="s">
        <v>2454</v>
      </c>
      <c r="K3216" s="55" t="s">
        <v>2453</v>
      </c>
      <c r="L3216"/>
    </row>
    <row r="3217" spans="1:13" ht="22.15" customHeight="1" x14ac:dyDescent="0.15">
      <c r="A3217" s="76">
        <v>4901559212837</v>
      </c>
      <c r="B3217" s="75">
        <v>222283</v>
      </c>
      <c r="C3217" s="74" t="s">
        <v>3452</v>
      </c>
      <c r="D3217" s="33">
        <v>0.1</v>
      </c>
      <c r="E3217" s="75" t="s">
        <v>2451</v>
      </c>
      <c r="F3217" s="123"/>
      <c r="G3217" s="68"/>
      <c r="I3217" s="123"/>
      <c r="J3217" s="32" t="s">
        <v>2454</v>
      </c>
      <c r="K3217" s="55" t="s">
        <v>2453</v>
      </c>
      <c r="L3217"/>
    </row>
    <row r="3218" spans="1:13" ht="22.15" customHeight="1" x14ac:dyDescent="0.15">
      <c r="A3218" s="76">
        <v>4901559212882</v>
      </c>
      <c r="B3218" s="75">
        <v>222288</v>
      </c>
      <c r="C3218" s="74" t="s">
        <v>3453</v>
      </c>
      <c r="D3218" s="33">
        <v>0.1</v>
      </c>
      <c r="E3218" s="75" t="s">
        <v>2451</v>
      </c>
      <c r="F3218" s="123"/>
      <c r="G3218" s="68"/>
      <c r="I3218" s="123"/>
      <c r="J3218" s="32" t="s">
        <v>2454</v>
      </c>
      <c r="K3218" s="55" t="s">
        <v>2453</v>
      </c>
      <c r="L3218"/>
    </row>
    <row r="3219" spans="1:13" ht="22.15" customHeight="1" x14ac:dyDescent="0.15">
      <c r="A3219" s="76">
        <v>4901559212998</v>
      </c>
      <c r="B3219" s="75">
        <v>222299</v>
      </c>
      <c r="C3219" s="74" t="s">
        <v>3454</v>
      </c>
      <c r="D3219" s="33">
        <v>0.1</v>
      </c>
      <c r="E3219" s="75" t="s">
        <v>2451</v>
      </c>
      <c r="F3219" s="123"/>
      <c r="G3219" s="68"/>
      <c r="I3219" s="123"/>
      <c r="J3219" s="32" t="s">
        <v>2454</v>
      </c>
      <c r="K3219" s="55" t="s">
        <v>2453</v>
      </c>
      <c r="L3219"/>
    </row>
    <row r="3220" spans="1:13" ht="22.15" customHeight="1" x14ac:dyDescent="0.15">
      <c r="A3220" s="89">
        <v>4902407024381</v>
      </c>
      <c r="B3220" s="122">
        <v>221397</v>
      </c>
      <c r="C3220" t="s">
        <v>3660</v>
      </c>
      <c r="D3220" s="33">
        <v>0.1</v>
      </c>
      <c r="E3220" s="30" t="s">
        <v>2451</v>
      </c>
      <c r="F3220" s="12"/>
      <c r="G3220" s="68"/>
      <c r="I3220" s="12"/>
      <c r="J3220" s="32" t="s">
        <v>2454</v>
      </c>
      <c r="K3220" s="55" t="s">
        <v>2453</v>
      </c>
      <c r="L3220"/>
    </row>
    <row r="3221" spans="1:13" ht="22.15" customHeight="1" x14ac:dyDescent="0.15">
      <c r="A3221" s="89">
        <v>4902407024411</v>
      </c>
      <c r="B3221" s="122">
        <v>221398</v>
      </c>
      <c r="C3221" t="s">
        <v>3661</v>
      </c>
      <c r="D3221" s="33">
        <v>0.1</v>
      </c>
      <c r="E3221" s="30" t="s">
        <v>2451</v>
      </c>
      <c r="F3221" s="12"/>
      <c r="G3221" s="68"/>
      <c r="I3221" s="12"/>
      <c r="J3221" s="32" t="s">
        <v>2454</v>
      </c>
      <c r="K3221" s="55" t="s">
        <v>2453</v>
      </c>
      <c r="L3221"/>
    </row>
    <row r="3222" spans="1:13" ht="22.15" customHeight="1" x14ac:dyDescent="0.15">
      <c r="A3222" s="89">
        <v>4902407024633</v>
      </c>
      <c r="B3222" s="122">
        <v>221486</v>
      </c>
      <c r="C3222" t="s">
        <v>3662</v>
      </c>
      <c r="D3222" s="33">
        <v>0.1</v>
      </c>
      <c r="E3222" s="30" t="s">
        <v>2451</v>
      </c>
      <c r="F3222" s="12"/>
      <c r="G3222" s="68"/>
      <c r="I3222" s="12"/>
      <c r="J3222" s="32" t="s">
        <v>2454</v>
      </c>
      <c r="K3222" s="55" t="s">
        <v>2453</v>
      </c>
      <c r="L3222"/>
      <c r="M3222" s="44"/>
    </row>
    <row r="3223" spans="1:13" ht="22.15" customHeight="1" x14ac:dyDescent="0.15">
      <c r="A3223" s="89">
        <v>4901559213544</v>
      </c>
      <c r="B3223" s="122">
        <v>221519</v>
      </c>
      <c r="C3223" t="s">
        <v>3688</v>
      </c>
      <c r="D3223" s="33">
        <v>0.1</v>
      </c>
      <c r="E3223" s="30" t="s">
        <v>2451</v>
      </c>
      <c r="F3223" s="186"/>
      <c r="G3223" s="68"/>
      <c r="I3223" s="186"/>
      <c r="J3223" s="32" t="s">
        <v>2454</v>
      </c>
      <c r="K3223" s="55" t="s">
        <v>2453</v>
      </c>
      <c r="L3223"/>
    </row>
    <row r="3224" spans="1:13" ht="22.15" customHeight="1" x14ac:dyDescent="0.15">
      <c r="A3224" s="60">
        <v>4902407330734</v>
      </c>
      <c r="B3224" s="122">
        <v>221290</v>
      </c>
      <c r="C3224" s="59" t="s">
        <v>3945</v>
      </c>
      <c r="D3224" s="33">
        <v>0.1</v>
      </c>
      <c r="E3224" s="122" t="s">
        <v>3946</v>
      </c>
      <c r="F3224" s="126"/>
      <c r="G3224" s="68"/>
      <c r="I3224" s="126"/>
      <c r="J3224" s="59" t="s">
        <v>3947</v>
      </c>
      <c r="K3224" s="103" t="s">
        <v>2453</v>
      </c>
      <c r="L3224"/>
    </row>
    <row r="3225" spans="1:13" ht="22.15" customHeight="1" x14ac:dyDescent="0.15">
      <c r="A3225" s="60">
        <v>4902407330727</v>
      </c>
      <c r="B3225" s="122">
        <v>221289</v>
      </c>
      <c r="C3225" s="59" t="s">
        <v>3948</v>
      </c>
      <c r="D3225" s="33">
        <v>0.1</v>
      </c>
      <c r="E3225" s="122" t="s">
        <v>3950</v>
      </c>
      <c r="F3225" s="126"/>
      <c r="G3225" s="68"/>
      <c r="I3225" s="126"/>
      <c r="J3225" s="59" t="s">
        <v>3947</v>
      </c>
      <c r="K3225" s="103" t="s">
        <v>2453</v>
      </c>
      <c r="L3225"/>
    </row>
    <row r="3226" spans="1:13" ht="22.15" customHeight="1" x14ac:dyDescent="0.15">
      <c r="A3226" s="170">
        <v>4987603141605</v>
      </c>
      <c r="B3226" s="122">
        <v>143152</v>
      </c>
      <c r="C3226" s="35" t="s">
        <v>2239</v>
      </c>
      <c r="D3226" s="33">
        <v>0.1</v>
      </c>
      <c r="E3226" s="28">
        <v>450</v>
      </c>
      <c r="G3226" s="68"/>
      <c r="J3226" s="32" t="s">
        <v>2959</v>
      </c>
      <c r="K3226" s="32" t="s">
        <v>2462</v>
      </c>
    </row>
    <row r="3227" spans="1:13" ht="22.15" customHeight="1" x14ac:dyDescent="0.15">
      <c r="A3227" s="170">
        <v>4987603312098</v>
      </c>
      <c r="B3227" s="122">
        <v>170209</v>
      </c>
      <c r="C3227" s="32" t="s">
        <v>2243</v>
      </c>
      <c r="D3227" s="33">
        <v>0.1</v>
      </c>
      <c r="E3227" s="30" t="s">
        <v>2451</v>
      </c>
      <c r="G3227" s="68"/>
      <c r="J3227" s="32" t="s">
        <v>2959</v>
      </c>
      <c r="K3227" s="32" t="s">
        <v>2487</v>
      </c>
      <c r="L3227" s="38"/>
      <c r="M3227" s="43" t="s">
        <v>30</v>
      </c>
    </row>
    <row r="3228" spans="1:13" ht="22.15" customHeight="1" x14ac:dyDescent="0.15">
      <c r="A3228" s="170">
        <v>4987603330030</v>
      </c>
      <c r="B3228" s="122">
        <v>170429</v>
      </c>
      <c r="C3228" s="32" t="s">
        <v>2965</v>
      </c>
      <c r="D3228" s="33">
        <v>0.1</v>
      </c>
      <c r="E3228" s="30" t="s">
        <v>2451</v>
      </c>
      <c r="G3228" s="68"/>
      <c r="J3228" s="32" t="s">
        <v>2959</v>
      </c>
      <c r="K3228" s="32" t="s">
        <v>2487</v>
      </c>
      <c r="L3228" s="38"/>
      <c r="M3228" s="43" t="s">
        <v>30</v>
      </c>
    </row>
    <row r="3229" spans="1:13" ht="22.15" customHeight="1" x14ac:dyDescent="0.15">
      <c r="A3229" s="170">
        <v>4987603114586</v>
      </c>
      <c r="B3229" s="122">
        <v>170434</v>
      </c>
      <c r="C3229" s="32" t="s">
        <v>2237</v>
      </c>
      <c r="D3229" s="33">
        <v>0.1</v>
      </c>
      <c r="E3229" s="30" t="s">
        <v>2451</v>
      </c>
      <c r="G3229" s="68"/>
      <c r="J3229" s="32" t="s">
        <v>2959</v>
      </c>
      <c r="K3229" s="55" t="s">
        <v>2460</v>
      </c>
      <c r="L3229" s="38" t="s">
        <v>2493</v>
      </c>
      <c r="M3229" s="58" t="s">
        <v>23</v>
      </c>
    </row>
    <row r="3230" spans="1:13" ht="22.15" customHeight="1" x14ac:dyDescent="0.15">
      <c r="A3230" s="170">
        <v>4987603114593</v>
      </c>
      <c r="B3230" s="122">
        <v>170459</v>
      </c>
      <c r="C3230" s="32" t="s">
        <v>2238</v>
      </c>
      <c r="D3230" s="33">
        <v>0.1</v>
      </c>
      <c r="E3230" s="30" t="s">
        <v>2451</v>
      </c>
      <c r="G3230" s="68"/>
      <c r="J3230" s="32" t="s">
        <v>2959</v>
      </c>
      <c r="K3230" s="55" t="s">
        <v>2460</v>
      </c>
      <c r="L3230" s="38" t="s">
        <v>2493</v>
      </c>
      <c r="M3230" s="58" t="s">
        <v>23</v>
      </c>
    </row>
    <row r="3231" spans="1:13" ht="22.15" customHeight="1" x14ac:dyDescent="0.15">
      <c r="A3231" s="170">
        <v>4987603426955</v>
      </c>
      <c r="B3231" s="122">
        <v>170460</v>
      </c>
      <c r="C3231" s="32" t="s">
        <v>2256</v>
      </c>
      <c r="D3231" s="33">
        <v>0.1</v>
      </c>
      <c r="E3231" s="30" t="s">
        <v>2451</v>
      </c>
      <c r="G3231" s="68"/>
      <c r="J3231" s="32" t="s">
        <v>2959</v>
      </c>
      <c r="K3231" s="55" t="s">
        <v>2460</v>
      </c>
      <c r="L3231" s="38" t="s">
        <v>2493</v>
      </c>
      <c r="M3231" s="58" t="s">
        <v>23</v>
      </c>
    </row>
    <row r="3232" spans="1:13" ht="22.15" customHeight="1" x14ac:dyDescent="0.15">
      <c r="A3232" s="170">
        <v>4902610462062</v>
      </c>
      <c r="B3232" s="122">
        <v>170901</v>
      </c>
      <c r="C3232" s="32" t="s">
        <v>2229</v>
      </c>
      <c r="D3232" s="33">
        <v>0.1</v>
      </c>
      <c r="E3232" s="30" t="s">
        <v>2451</v>
      </c>
      <c r="G3232" s="68"/>
      <c r="J3232" s="32" t="s">
        <v>2959</v>
      </c>
      <c r="K3232" s="32" t="s">
        <v>2462</v>
      </c>
      <c r="L3232" s="38"/>
      <c r="M3232" s="43"/>
    </row>
    <row r="3233" spans="1:13" ht="22.15" customHeight="1" x14ac:dyDescent="0.15">
      <c r="A3233" s="170">
        <v>4902610462079</v>
      </c>
      <c r="B3233" s="122">
        <v>170902</v>
      </c>
      <c r="C3233" s="32" t="s">
        <v>2230</v>
      </c>
      <c r="D3233" s="33">
        <v>0.1</v>
      </c>
      <c r="E3233" s="30" t="s">
        <v>2451</v>
      </c>
      <c r="G3233" s="68"/>
      <c r="J3233" s="32" t="s">
        <v>2959</v>
      </c>
      <c r="K3233" s="32" t="s">
        <v>2462</v>
      </c>
      <c r="L3233" s="38"/>
      <c r="M3233" s="43"/>
    </row>
    <row r="3234" spans="1:13" ht="22.15" customHeight="1" x14ac:dyDescent="0.15">
      <c r="A3234" s="170">
        <v>4902610462086</v>
      </c>
      <c r="B3234" s="122">
        <v>170903</v>
      </c>
      <c r="C3234" s="32" t="s">
        <v>2231</v>
      </c>
      <c r="D3234" s="33">
        <v>0.1</v>
      </c>
      <c r="E3234" s="30" t="s">
        <v>2451</v>
      </c>
      <c r="G3234" s="68"/>
      <c r="J3234" s="32" t="s">
        <v>2959</v>
      </c>
      <c r="K3234" s="32" t="s">
        <v>2462</v>
      </c>
      <c r="L3234" s="38"/>
      <c r="M3234" s="43"/>
    </row>
    <row r="3235" spans="1:13" ht="22.15" customHeight="1" x14ac:dyDescent="0.15">
      <c r="A3235" s="170">
        <v>4902610462505</v>
      </c>
      <c r="B3235" s="122">
        <v>834250</v>
      </c>
      <c r="C3235" s="32" t="s">
        <v>2233</v>
      </c>
      <c r="D3235" s="33">
        <v>0.1</v>
      </c>
      <c r="E3235" s="30" t="s">
        <v>2451</v>
      </c>
      <c r="G3235" s="68"/>
      <c r="J3235" s="32" t="s">
        <v>2959</v>
      </c>
      <c r="K3235" s="32" t="s">
        <v>2462</v>
      </c>
      <c r="L3235" s="38"/>
      <c r="M3235" s="43"/>
    </row>
    <row r="3236" spans="1:13" ht="22.15" customHeight="1" x14ac:dyDescent="0.15">
      <c r="A3236" s="170">
        <v>4902610134006</v>
      </c>
      <c r="B3236" s="122">
        <v>843003</v>
      </c>
      <c r="C3236" s="32" t="s">
        <v>2227</v>
      </c>
      <c r="D3236" s="33">
        <v>0.1</v>
      </c>
      <c r="E3236" s="30" t="s">
        <v>2451</v>
      </c>
      <c r="G3236" s="68"/>
      <c r="J3236" s="32" t="s">
        <v>2959</v>
      </c>
      <c r="K3236" s="32" t="s">
        <v>2462</v>
      </c>
      <c r="L3236" s="38"/>
      <c r="M3236" s="43"/>
    </row>
    <row r="3237" spans="1:13" ht="22.15" customHeight="1" x14ac:dyDescent="0.15">
      <c r="A3237" s="170">
        <v>4987603450844</v>
      </c>
      <c r="B3237" s="122">
        <v>843010</v>
      </c>
      <c r="C3237" s="32" t="s">
        <v>2261</v>
      </c>
      <c r="D3237" s="33">
        <v>0.1</v>
      </c>
      <c r="E3237" s="30" t="s">
        <v>2451</v>
      </c>
      <c r="G3237" s="68"/>
      <c r="J3237" s="32" t="s">
        <v>2959</v>
      </c>
      <c r="K3237" s="32" t="s">
        <v>2487</v>
      </c>
      <c r="L3237" s="38"/>
      <c r="M3237" s="43" t="s">
        <v>30</v>
      </c>
    </row>
    <row r="3238" spans="1:13" ht="22.15" customHeight="1" x14ac:dyDescent="0.15">
      <c r="A3238" s="170">
        <v>4987603331402</v>
      </c>
      <c r="B3238" s="122">
        <v>843013</v>
      </c>
      <c r="C3238" s="32" t="s">
        <v>2966</v>
      </c>
      <c r="D3238" s="33">
        <v>0.1</v>
      </c>
      <c r="E3238" s="30" t="s">
        <v>2451</v>
      </c>
      <c r="G3238" s="68"/>
      <c r="H3238" s="185"/>
      <c r="I3238" s="63"/>
      <c r="J3238" s="32" t="s">
        <v>2959</v>
      </c>
      <c r="K3238" s="32" t="s">
        <v>2487</v>
      </c>
      <c r="L3238" s="38"/>
      <c r="M3238" s="43" t="s">
        <v>30</v>
      </c>
    </row>
    <row r="3239" spans="1:13" ht="22.15" customHeight="1" x14ac:dyDescent="0.15">
      <c r="A3239" s="170">
        <v>4987603331501</v>
      </c>
      <c r="B3239" s="122">
        <v>843015</v>
      </c>
      <c r="C3239" s="32" t="s">
        <v>2967</v>
      </c>
      <c r="D3239" s="33">
        <v>0.1</v>
      </c>
      <c r="E3239" s="30" t="s">
        <v>2451</v>
      </c>
      <c r="G3239" s="68"/>
      <c r="H3239" s="185"/>
      <c r="I3239" s="63"/>
      <c r="J3239" s="32" t="s">
        <v>2959</v>
      </c>
      <c r="K3239" s="32" t="s">
        <v>2487</v>
      </c>
      <c r="L3239" s="38"/>
      <c r="M3239" s="43" t="s">
        <v>30</v>
      </c>
    </row>
    <row r="3240" spans="1:13" ht="22.15" customHeight="1" x14ac:dyDescent="0.15">
      <c r="A3240" s="170">
        <v>4987603313972</v>
      </c>
      <c r="B3240" s="122">
        <v>843020</v>
      </c>
      <c r="C3240" s="32" t="s">
        <v>2960</v>
      </c>
      <c r="D3240" s="33">
        <v>0.1</v>
      </c>
      <c r="E3240" s="30" t="s">
        <v>2451</v>
      </c>
      <c r="G3240" s="68"/>
      <c r="J3240" s="32" t="s">
        <v>2959</v>
      </c>
      <c r="K3240" s="32" t="s">
        <v>2487</v>
      </c>
      <c r="L3240" s="38"/>
      <c r="M3240" s="43" t="s">
        <v>30</v>
      </c>
    </row>
    <row r="3241" spans="1:13" ht="22.15" customHeight="1" x14ac:dyDescent="0.15">
      <c r="A3241" s="170">
        <v>4987603463967</v>
      </c>
      <c r="B3241" s="122">
        <v>843026</v>
      </c>
      <c r="C3241" s="32" t="s">
        <v>2981</v>
      </c>
      <c r="D3241" s="33">
        <v>0.1</v>
      </c>
      <c r="E3241" s="30" t="s">
        <v>2451</v>
      </c>
      <c r="F3241" s="63"/>
      <c r="G3241" s="68"/>
      <c r="I3241" s="63"/>
      <c r="J3241" s="32" t="s">
        <v>2959</v>
      </c>
      <c r="K3241" s="32" t="s">
        <v>2487</v>
      </c>
      <c r="L3241" s="38"/>
      <c r="M3241" s="43" t="s">
        <v>30</v>
      </c>
    </row>
    <row r="3242" spans="1:13" ht="22.15" customHeight="1" x14ac:dyDescent="0.15">
      <c r="A3242" s="170">
        <v>4987603355897</v>
      </c>
      <c r="B3242" s="122">
        <v>843029</v>
      </c>
      <c r="C3242" s="32" t="s">
        <v>2976</v>
      </c>
      <c r="D3242" s="33">
        <v>0.1</v>
      </c>
      <c r="E3242" s="30" t="s">
        <v>2451</v>
      </c>
      <c r="G3242" s="68"/>
      <c r="J3242" s="32" t="s">
        <v>2959</v>
      </c>
      <c r="K3242" s="32" t="s">
        <v>2487</v>
      </c>
      <c r="L3242" s="38"/>
      <c r="M3242" s="43" t="s">
        <v>30</v>
      </c>
    </row>
    <row r="3243" spans="1:13" ht="22.15" customHeight="1" x14ac:dyDescent="0.15">
      <c r="A3243" s="170">
        <v>4987603464704</v>
      </c>
      <c r="B3243" s="122">
        <v>843036</v>
      </c>
      <c r="C3243" s="32" t="s">
        <v>2285</v>
      </c>
      <c r="D3243" s="33">
        <v>0.1</v>
      </c>
      <c r="E3243" s="30" t="s">
        <v>2451</v>
      </c>
      <c r="G3243" s="68"/>
      <c r="J3243" s="32" t="s">
        <v>2959</v>
      </c>
      <c r="K3243" s="32" t="s">
        <v>2462</v>
      </c>
      <c r="M3243" s="12"/>
    </row>
    <row r="3244" spans="1:13" ht="22.15" customHeight="1" x14ac:dyDescent="0.15">
      <c r="A3244" s="170">
        <v>4987603464711</v>
      </c>
      <c r="B3244" s="122">
        <v>843037</v>
      </c>
      <c r="C3244" s="32" t="s">
        <v>2286</v>
      </c>
      <c r="D3244" s="33">
        <v>0.1</v>
      </c>
      <c r="E3244" s="30" t="s">
        <v>2451</v>
      </c>
      <c r="G3244" s="68"/>
      <c r="J3244" s="32" t="s">
        <v>2959</v>
      </c>
      <c r="K3244" s="32" t="s">
        <v>2462</v>
      </c>
      <c r="M3244" s="12"/>
    </row>
    <row r="3245" spans="1:13" ht="22.15" customHeight="1" x14ac:dyDescent="0.15">
      <c r="A3245" s="170">
        <v>4987603440531</v>
      </c>
      <c r="B3245" s="122">
        <v>843053</v>
      </c>
      <c r="C3245" s="35" t="s">
        <v>2257</v>
      </c>
      <c r="D3245" s="33">
        <v>0.1</v>
      </c>
      <c r="E3245" s="30" t="s">
        <v>2451</v>
      </c>
      <c r="G3245" s="68"/>
      <c r="J3245" s="32" t="s">
        <v>2959</v>
      </c>
      <c r="K3245" s="32" t="s">
        <v>2462</v>
      </c>
    </row>
    <row r="3246" spans="1:13" ht="22.15" customHeight="1" x14ac:dyDescent="0.15">
      <c r="A3246" s="170">
        <v>4987603440548</v>
      </c>
      <c r="B3246" s="122">
        <v>843054</v>
      </c>
      <c r="C3246" s="32" t="s">
        <v>2258</v>
      </c>
      <c r="D3246" s="33">
        <v>0.1</v>
      </c>
      <c r="E3246" s="30" t="s">
        <v>2451</v>
      </c>
      <c r="G3246" s="68"/>
      <c r="J3246" s="32" t="s">
        <v>2959</v>
      </c>
      <c r="K3246" s="32" t="s">
        <v>2462</v>
      </c>
    </row>
    <row r="3247" spans="1:13" ht="22.15" customHeight="1" x14ac:dyDescent="0.15">
      <c r="A3247" s="170">
        <v>4987603440555</v>
      </c>
      <c r="B3247" s="122">
        <v>843055</v>
      </c>
      <c r="C3247" s="32" t="s">
        <v>2259</v>
      </c>
      <c r="D3247" s="33">
        <v>0.1</v>
      </c>
      <c r="E3247" s="30" t="s">
        <v>2451</v>
      </c>
      <c r="G3247" s="68"/>
      <c r="J3247" s="32" t="s">
        <v>2959</v>
      </c>
      <c r="K3247" s="32" t="s">
        <v>2462</v>
      </c>
    </row>
    <row r="3248" spans="1:13" ht="22.15" customHeight="1" x14ac:dyDescent="0.15">
      <c r="A3248" s="170">
        <v>4987603160606</v>
      </c>
      <c r="B3248" s="122">
        <v>843060</v>
      </c>
      <c r="C3248" s="32" t="s">
        <v>2240</v>
      </c>
      <c r="D3248" s="33">
        <v>0.1</v>
      </c>
      <c r="E3248" s="28">
        <v>550</v>
      </c>
      <c r="G3248" s="68"/>
      <c r="J3248" s="32" t="s">
        <v>2959</v>
      </c>
      <c r="K3248" s="32" t="s">
        <v>2462</v>
      </c>
      <c r="L3248" s="38"/>
      <c r="M3248" s="43" t="s">
        <v>30</v>
      </c>
    </row>
    <row r="3249" spans="1:13" ht="22.15" customHeight="1" x14ac:dyDescent="0.15">
      <c r="A3249" s="170">
        <v>4987603160613</v>
      </c>
      <c r="B3249" s="122">
        <v>843061</v>
      </c>
      <c r="C3249" s="32" t="s">
        <v>2241</v>
      </c>
      <c r="D3249" s="33">
        <v>0.1</v>
      </c>
      <c r="E3249" s="28">
        <v>550</v>
      </c>
      <c r="G3249" s="68"/>
      <c r="J3249" s="32" t="s">
        <v>2959</v>
      </c>
      <c r="K3249" s="32" t="s">
        <v>2462</v>
      </c>
      <c r="L3249" s="38"/>
      <c r="M3249" s="43" t="s">
        <v>30</v>
      </c>
    </row>
    <row r="3250" spans="1:13" ht="22.15" customHeight="1" x14ac:dyDescent="0.15">
      <c r="A3250" s="170">
        <v>4987603450837</v>
      </c>
      <c r="B3250" s="122">
        <v>843083</v>
      </c>
      <c r="C3250" s="32" t="s">
        <v>2260</v>
      </c>
      <c r="D3250" s="33">
        <v>0.1</v>
      </c>
      <c r="E3250" s="30" t="s">
        <v>2451</v>
      </c>
      <c r="F3250" s="63"/>
      <c r="G3250" s="68"/>
      <c r="I3250" s="63"/>
      <c r="J3250" s="32" t="s">
        <v>2959</v>
      </c>
      <c r="K3250" s="32" t="s">
        <v>2487</v>
      </c>
      <c r="L3250" s="38"/>
      <c r="M3250" s="43" t="s">
        <v>30</v>
      </c>
    </row>
    <row r="3251" spans="1:13" ht="22.15" customHeight="1" x14ac:dyDescent="0.15">
      <c r="A3251" s="170">
        <v>4987603450875</v>
      </c>
      <c r="B3251" s="122">
        <v>843087</v>
      </c>
      <c r="C3251" s="32" t="s">
        <v>2263</v>
      </c>
      <c r="D3251" s="33">
        <v>0.1</v>
      </c>
      <c r="E3251" s="30" t="s">
        <v>2451</v>
      </c>
      <c r="F3251" s="63"/>
      <c r="G3251" s="68"/>
      <c r="I3251" s="63"/>
      <c r="J3251" s="32" t="s">
        <v>2959</v>
      </c>
      <c r="K3251" s="32" t="s">
        <v>2487</v>
      </c>
      <c r="L3251" s="38"/>
      <c r="M3251" s="43" t="s">
        <v>30</v>
      </c>
    </row>
    <row r="3252" spans="1:13" ht="22.15" customHeight="1" x14ac:dyDescent="0.15">
      <c r="A3252" s="170">
        <v>4987603450936</v>
      </c>
      <c r="B3252" s="82">
        <v>843093</v>
      </c>
      <c r="C3252" s="83" t="s">
        <v>2264</v>
      </c>
      <c r="D3252" s="33">
        <v>0.1</v>
      </c>
      <c r="E3252" s="30" t="s">
        <v>2451</v>
      </c>
      <c r="F3252" s="63"/>
      <c r="G3252" s="68"/>
      <c r="I3252" s="63"/>
      <c r="J3252" s="32" t="s">
        <v>2959</v>
      </c>
      <c r="K3252" s="32" t="s">
        <v>2487</v>
      </c>
      <c r="L3252" s="73"/>
      <c r="M3252" s="43" t="s">
        <v>30</v>
      </c>
    </row>
    <row r="3253" spans="1:13" ht="22.15" customHeight="1" x14ac:dyDescent="0.15">
      <c r="A3253" s="170">
        <v>4902610151614</v>
      </c>
      <c r="B3253" s="122">
        <v>843161</v>
      </c>
      <c r="C3253" s="32" t="s">
        <v>2228</v>
      </c>
      <c r="D3253" s="33">
        <v>0.1</v>
      </c>
      <c r="E3253" s="30" t="s">
        <v>2451</v>
      </c>
      <c r="G3253" s="68"/>
      <c r="J3253" s="32" t="s">
        <v>2959</v>
      </c>
      <c r="K3253" s="32" t="s">
        <v>2462</v>
      </c>
      <c r="L3253" s="38"/>
      <c r="M3253" s="43"/>
    </row>
    <row r="3254" spans="1:13" ht="22.15" customHeight="1" x14ac:dyDescent="0.15">
      <c r="A3254" s="170">
        <v>4987603331853</v>
      </c>
      <c r="B3254" s="122">
        <v>843185</v>
      </c>
      <c r="C3254" s="32" t="s">
        <v>2244</v>
      </c>
      <c r="D3254" s="33">
        <v>0.1</v>
      </c>
      <c r="E3254" s="30" t="s">
        <v>2451</v>
      </c>
      <c r="G3254" s="68"/>
      <c r="J3254" s="32" t="s">
        <v>2245</v>
      </c>
      <c r="K3254" s="32" t="s">
        <v>2487</v>
      </c>
      <c r="L3254" s="32"/>
      <c r="M3254" s="43" t="s">
        <v>30</v>
      </c>
    </row>
    <row r="3255" spans="1:13" ht="22.15" customHeight="1" x14ac:dyDescent="0.15">
      <c r="A3255" s="170">
        <v>4987603331969</v>
      </c>
      <c r="B3255" s="122">
        <v>843196</v>
      </c>
      <c r="C3255" s="32" t="s">
        <v>2246</v>
      </c>
      <c r="D3255" s="33">
        <v>0.1</v>
      </c>
      <c r="E3255" s="30" t="s">
        <v>2451</v>
      </c>
      <c r="G3255" s="68"/>
      <c r="J3255" s="32" t="s">
        <v>2959</v>
      </c>
      <c r="K3255" s="32" t="s">
        <v>2487</v>
      </c>
      <c r="M3255" s="43" t="s">
        <v>30</v>
      </c>
    </row>
    <row r="3256" spans="1:13" ht="22.15" customHeight="1" x14ac:dyDescent="0.15">
      <c r="A3256" s="170">
        <v>4987603331976</v>
      </c>
      <c r="B3256" s="122">
        <v>843197</v>
      </c>
      <c r="C3256" s="32" t="s">
        <v>2247</v>
      </c>
      <c r="D3256" s="33">
        <v>0.1</v>
      </c>
      <c r="E3256" s="30" t="s">
        <v>2451</v>
      </c>
      <c r="G3256" s="68"/>
      <c r="J3256" s="32" t="s">
        <v>2959</v>
      </c>
      <c r="K3256" s="32" t="s">
        <v>2487</v>
      </c>
      <c r="M3256" s="43" t="s">
        <v>30</v>
      </c>
    </row>
    <row r="3257" spans="1:13" ht="22.15" customHeight="1" x14ac:dyDescent="0.15">
      <c r="A3257" s="170">
        <v>4987603331990</v>
      </c>
      <c r="B3257" s="82">
        <v>843199</v>
      </c>
      <c r="C3257" s="83" t="s">
        <v>2248</v>
      </c>
      <c r="D3257" s="33">
        <v>0.1</v>
      </c>
      <c r="E3257" s="30" t="s">
        <v>2451</v>
      </c>
      <c r="G3257" s="68"/>
      <c r="J3257" s="32" t="s">
        <v>2959</v>
      </c>
      <c r="K3257" s="32" t="s">
        <v>2487</v>
      </c>
      <c r="L3257" s="73"/>
      <c r="M3257" s="43" t="s">
        <v>30</v>
      </c>
    </row>
    <row r="3258" spans="1:13" ht="22.15" customHeight="1" x14ac:dyDescent="0.15">
      <c r="A3258" s="170">
        <v>4902610462116</v>
      </c>
      <c r="B3258" s="122">
        <v>843211</v>
      </c>
      <c r="C3258" s="32" t="s">
        <v>2232</v>
      </c>
      <c r="D3258" s="33">
        <v>0.1</v>
      </c>
      <c r="E3258" s="30" t="s">
        <v>2451</v>
      </c>
      <c r="G3258" s="68"/>
      <c r="J3258" s="32" t="s">
        <v>2959</v>
      </c>
      <c r="K3258" s="32" t="s">
        <v>2462</v>
      </c>
      <c r="L3258" s="38"/>
      <c r="M3258" s="43"/>
    </row>
    <row r="3259" spans="1:13" ht="22.15" customHeight="1" x14ac:dyDescent="0.15">
      <c r="A3259" s="170">
        <v>4987603463400</v>
      </c>
      <c r="B3259" s="122">
        <v>843340</v>
      </c>
      <c r="C3259" s="32" t="s">
        <v>2980</v>
      </c>
      <c r="D3259" s="33">
        <v>0.1</v>
      </c>
      <c r="E3259" s="30" t="s">
        <v>2451</v>
      </c>
      <c r="F3259" s="63"/>
      <c r="G3259" s="68"/>
      <c r="I3259" s="63"/>
      <c r="J3259" s="32" t="s">
        <v>2959</v>
      </c>
      <c r="K3259" s="32" t="s">
        <v>2487</v>
      </c>
      <c r="L3259" s="38"/>
      <c r="M3259" s="43" t="s">
        <v>30</v>
      </c>
    </row>
    <row r="3260" spans="1:13" ht="22.15" customHeight="1" x14ac:dyDescent="0.15">
      <c r="A3260" s="170">
        <v>4987603173453</v>
      </c>
      <c r="B3260" s="122">
        <v>843345</v>
      </c>
      <c r="C3260" s="32" t="s">
        <v>2242</v>
      </c>
      <c r="D3260" s="33">
        <v>0.1</v>
      </c>
      <c r="E3260" s="30" t="s">
        <v>2451</v>
      </c>
      <c r="G3260" s="68"/>
      <c r="J3260" s="32" t="s">
        <v>2959</v>
      </c>
      <c r="K3260" s="32" t="s">
        <v>2462</v>
      </c>
      <c r="M3260" s="44" t="s">
        <v>30</v>
      </c>
    </row>
    <row r="3261" spans="1:13" ht="22.15" customHeight="1" x14ac:dyDescent="0.15">
      <c r="A3261" s="170">
        <v>4987603463585</v>
      </c>
      <c r="B3261" s="122">
        <v>843358</v>
      </c>
      <c r="C3261" s="32" t="s">
        <v>2265</v>
      </c>
      <c r="D3261" s="33">
        <v>0.1</v>
      </c>
      <c r="E3261" s="30" t="s">
        <v>2451</v>
      </c>
      <c r="G3261" s="68"/>
      <c r="J3261" s="32" t="s">
        <v>2959</v>
      </c>
      <c r="K3261" s="32" t="s">
        <v>2462</v>
      </c>
      <c r="L3261" s="38"/>
      <c r="M3261" s="43"/>
    </row>
    <row r="3262" spans="1:13" ht="22.15" customHeight="1" x14ac:dyDescent="0.15">
      <c r="A3262" s="170">
        <v>4987603463592</v>
      </c>
      <c r="B3262" s="122">
        <v>843359</v>
      </c>
      <c r="C3262" s="32" t="s">
        <v>2266</v>
      </c>
      <c r="D3262" s="33">
        <v>0.1</v>
      </c>
      <c r="E3262" s="30" t="s">
        <v>2451</v>
      </c>
      <c r="G3262" s="68"/>
      <c r="J3262" s="32" t="s">
        <v>2959</v>
      </c>
      <c r="K3262" s="32" t="s">
        <v>2462</v>
      </c>
      <c r="L3262" s="38"/>
      <c r="M3262" s="43"/>
    </row>
    <row r="3263" spans="1:13" ht="22.15" customHeight="1" x14ac:dyDescent="0.15">
      <c r="A3263" s="170">
        <v>4987603464377</v>
      </c>
      <c r="B3263" s="122">
        <v>843403</v>
      </c>
      <c r="C3263" s="32" t="s">
        <v>2279</v>
      </c>
      <c r="D3263" s="33">
        <v>0.1</v>
      </c>
      <c r="E3263" s="30" t="s">
        <v>2451</v>
      </c>
      <c r="G3263" s="68"/>
      <c r="J3263" s="32" t="s">
        <v>2959</v>
      </c>
      <c r="K3263" s="52" t="s">
        <v>2471</v>
      </c>
      <c r="L3263" s="38"/>
      <c r="M3263" s="43"/>
    </row>
    <row r="3264" spans="1:13" ht="22.15" customHeight="1" x14ac:dyDescent="0.15">
      <c r="A3264" s="170">
        <v>4987603464124</v>
      </c>
      <c r="B3264" s="122">
        <v>843412</v>
      </c>
      <c r="C3264" s="32" t="s">
        <v>2267</v>
      </c>
      <c r="D3264" s="33">
        <v>0.1</v>
      </c>
      <c r="E3264" s="30" t="s">
        <v>2451</v>
      </c>
      <c r="G3264" s="68"/>
      <c r="J3264" s="32" t="s">
        <v>2959</v>
      </c>
      <c r="K3264" s="52" t="s">
        <v>2471</v>
      </c>
      <c r="L3264" s="38"/>
      <c r="M3264" s="43"/>
    </row>
    <row r="3265" spans="1:13" ht="22.15" customHeight="1" x14ac:dyDescent="0.15">
      <c r="A3265" s="170">
        <v>4987603464131</v>
      </c>
      <c r="B3265" s="122">
        <v>843413</v>
      </c>
      <c r="C3265" s="32" t="s">
        <v>2268</v>
      </c>
      <c r="D3265" s="33">
        <v>0.1</v>
      </c>
      <c r="E3265" s="30" t="s">
        <v>2451</v>
      </c>
      <c r="G3265" s="68"/>
      <c r="J3265" s="32" t="s">
        <v>2959</v>
      </c>
      <c r="K3265" s="52" t="s">
        <v>2471</v>
      </c>
      <c r="L3265" s="38"/>
      <c r="M3265" s="43"/>
    </row>
    <row r="3266" spans="1:13" ht="22.15" customHeight="1" x14ac:dyDescent="0.15">
      <c r="A3266" s="170">
        <v>4987603464148</v>
      </c>
      <c r="B3266" s="122">
        <v>843414</v>
      </c>
      <c r="C3266" s="32" t="s">
        <v>2269</v>
      </c>
      <c r="D3266" s="33">
        <v>0.1</v>
      </c>
      <c r="E3266" s="30" t="s">
        <v>2451</v>
      </c>
      <c r="G3266" s="68"/>
      <c r="J3266" s="32" t="s">
        <v>2959</v>
      </c>
      <c r="K3266" s="52" t="s">
        <v>2471</v>
      </c>
      <c r="L3266" s="38"/>
      <c r="M3266" s="43"/>
    </row>
    <row r="3267" spans="1:13" ht="22.15" customHeight="1" x14ac:dyDescent="0.15">
      <c r="A3267" s="170">
        <v>4987603464155</v>
      </c>
      <c r="B3267" s="122">
        <v>843415</v>
      </c>
      <c r="C3267" s="32" t="s">
        <v>2270</v>
      </c>
      <c r="D3267" s="33">
        <v>0.1</v>
      </c>
      <c r="E3267" s="30" t="s">
        <v>2451</v>
      </c>
      <c r="G3267" s="68"/>
      <c r="J3267" s="32" t="s">
        <v>2959</v>
      </c>
      <c r="K3267" s="52" t="s">
        <v>2471</v>
      </c>
      <c r="L3267" s="38"/>
      <c r="M3267" s="43"/>
    </row>
    <row r="3268" spans="1:13" ht="22.15" customHeight="1" x14ac:dyDescent="0.15">
      <c r="A3268" s="170">
        <v>4987603464162</v>
      </c>
      <c r="B3268" s="122">
        <v>843416</v>
      </c>
      <c r="C3268" s="32" t="s">
        <v>2271</v>
      </c>
      <c r="D3268" s="33">
        <v>0.1</v>
      </c>
      <c r="E3268" s="30" t="s">
        <v>2451</v>
      </c>
      <c r="G3268" s="68"/>
      <c r="J3268" s="32" t="s">
        <v>2959</v>
      </c>
      <c r="K3268" s="52" t="s">
        <v>2471</v>
      </c>
      <c r="L3268" s="38"/>
      <c r="M3268" s="43"/>
    </row>
    <row r="3269" spans="1:13" ht="22.15" customHeight="1" x14ac:dyDescent="0.15">
      <c r="A3269" s="170">
        <v>4987603464179</v>
      </c>
      <c r="B3269" s="122">
        <v>843417</v>
      </c>
      <c r="C3269" s="32" t="s">
        <v>2272</v>
      </c>
      <c r="D3269" s="33">
        <v>0.1</v>
      </c>
      <c r="E3269" s="30" t="s">
        <v>2451</v>
      </c>
      <c r="G3269" s="68"/>
      <c r="J3269" s="32" t="s">
        <v>2959</v>
      </c>
      <c r="K3269" s="52" t="s">
        <v>2471</v>
      </c>
      <c r="L3269" s="38"/>
      <c r="M3269" s="43"/>
    </row>
    <row r="3270" spans="1:13" ht="22.15" customHeight="1" x14ac:dyDescent="0.15">
      <c r="A3270" s="170">
        <v>4987603464186</v>
      </c>
      <c r="B3270" s="122">
        <v>843418</v>
      </c>
      <c r="C3270" s="32" t="s">
        <v>2273</v>
      </c>
      <c r="D3270" s="33">
        <v>0.1</v>
      </c>
      <c r="E3270" s="30" t="s">
        <v>2451</v>
      </c>
      <c r="G3270" s="68"/>
      <c r="J3270" s="32" t="s">
        <v>2959</v>
      </c>
      <c r="K3270" s="52" t="s">
        <v>2471</v>
      </c>
      <c r="L3270" s="38"/>
      <c r="M3270" s="43"/>
    </row>
    <row r="3271" spans="1:13" ht="22.15" customHeight="1" x14ac:dyDescent="0.15">
      <c r="A3271" s="170">
        <v>4987603464193</v>
      </c>
      <c r="B3271" s="122">
        <v>843419</v>
      </c>
      <c r="C3271" s="32" t="s">
        <v>2274</v>
      </c>
      <c r="D3271" s="33">
        <v>0.1</v>
      </c>
      <c r="E3271" s="30" t="s">
        <v>2451</v>
      </c>
      <c r="G3271" s="68"/>
      <c r="J3271" s="32" t="s">
        <v>2959</v>
      </c>
      <c r="K3271" s="52" t="s">
        <v>2471</v>
      </c>
      <c r="L3271" s="38"/>
      <c r="M3271" s="43"/>
    </row>
    <row r="3272" spans="1:13" ht="22.15" customHeight="1" x14ac:dyDescent="0.15">
      <c r="A3272" s="170">
        <v>4987603464209</v>
      </c>
      <c r="B3272" s="122">
        <v>843420</v>
      </c>
      <c r="C3272" s="32" t="s">
        <v>2275</v>
      </c>
      <c r="D3272" s="33">
        <v>0.1</v>
      </c>
      <c r="E3272" s="30" t="s">
        <v>2451</v>
      </c>
      <c r="G3272" s="68"/>
      <c r="J3272" s="32" t="s">
        <v>2959</v>
      </c>
      <c r="K3272" s="52" t="s">
        <v>2471</v>
      </c>
      <c r="L3272" s="38"/>
      <c r="M3272" s="43"/>
    </row>
    <row r="3273" spans="1:13" ht="22.15" customHeight="1" x14ac:dyDescent="0.15">
      <c r="A3273" s="170">
        <v>4987603464216</v>
      </c>
      <c r="B3273" s="122">
        <v>843426</v>
      </c>
      <c r="C3273" s="32" t="s">
        <v>2276</v>
      </c>
      <c r="D3273" s="33">
        <v>0.1</v>
      </c>
      <c r="E3273" s="30" t="s">
        <v>2451</v>
      </c>
      <c r="G3273" s="68"/>
      <c r="J3273" s="32" t="s">
        <v>2959</v>
      </c>
      <c r="K3273" s="32" t="s">
        <v>2462</v>
      </c>
      <c r="L3273" s="38"/>
      <c r="M3273" s="43"/>
    </row>
    <row r="3274" spans="1:13" ht="22.15" customHeight="1" x14ac:dyDescent="0.15">
      <c r="A3274" s="170">
        <v>4987603464285</v>
      </c>
      <c r="B3274" s="122">
        <v>843428</v>
      </c>
      <c r="C3274" s="32" t="s">
        <v>2277</v>
      </c>
      <c r="D3274" s="33">
        <v>0.1</v>
      </c>
      <c r="E3274" s="30" t="s">
        <v>2451</v>
      </c>
      <c r="G3274" s="68"/>
      <c r="J3274" s="32" t="s">
        <v>2959</v>
      </c>
      <c r="K3274" s="52" t="s">
        <v>2471</v>
      </c>
      <c r="L3274" s="38"/>
      <c r="M3274" s="43"/>
    </row>
    <row r="3275" spans="1:13" ht="22.15" customHeight="1" x14ac:dyDescent="0.15">
      <c r="A3275" s="170">
        <v>4987603464292</v>
      </c>
      <c r="B3275" s="122">
        <v>843429</v>
      </c>
      <c r="C3275" s="32" t="s">
        <v>2278</v>
      </c>
      <c r="D3275" s="33">
        <v>0.1</v>
      </c>
      <c r="E3275" s="30" t="s">
        <v>2451</v>
      </c>
      <c r="G3275" s="68"/>
      <c r="J3275" s="32" t="s">
        <v>2959</v>
      </c>
      <c r="K3275" s="52" t="s">
        <v>2471</v>
      </c>
      <c r="L3275" s="38"/>
      <c r="M3275" s="43"/>
    </row>
    <row r="3276" spans="1:13" ht="22.15" customHeight="1" x14ac:dyDescent="0.15">
      <c r="A3276" s="170">
        <v>4987603354357</v>
      </c>
      <c r="B3276" s="122">
        <v>843435</v>
      </c>
      <c r="C3276" s="32" t="s">
        <v>2968</v>
      </c>
      <c r="D3276" s="33">
        <v>0.1</v>
      </c>
      <c r="E3276" s="30" t="s">
        <v>2451</v>
      </c>
      <c r="G3276" s="68"/>
      <c r="J3276" s="32" t="s">
        <v>2959</v>
      </c>
      <c r="K3276" s="32" t="s">
        <v>2487</v>
      </c>
      <c r="L3276" s="38"/>
      <c r="M3276" s="43" t="s">
        <v>30</v>
      </c>
    </row>
    <row r="3277" spans="1:13" ht="22.15" customHeight="1" x14ac:dyDescent="0.15">
      <c r="A3277" s="170">
        <v>4987603354364</v>
      </c>
      <c r="B3277" s="122">
        <v>843436</v>
      </c>
      <c r="C3277" s="32" t="s">
        <v>2969</v>
      </c>
      <c r="D3277" s="33">
        <v>0.1</v>
      </c>
      <c r="E3277" s="30" t="s">
        <v>2451</v>
      </c>
      <c r="G3277" s="68"/>
      <c r="J3277" s="32" t="s">
        <v>2959</v>
      </c>
      <c r="K3277" s="32" t="s">
        <v>2487</v>
      </c>
      <c r="L3277" s="38"/>
      <c r="M3277" s="43" t="s">
        <v>30</v>
      </c>
    </row>
    <row r="3278" spans="1:13" ht="22.15" customHeight="1" x14ac:dyDescent="0.15">
      <c r="A3278" s="170">
        <v>4987603464391</v>
      </c>
      <c r="B3278" s="122">
        <v>843439</v>
      </c>
      <c r="C3278" s="32" t="s">
        <v>2280</v>
      </c>
      <c r="D3278" s="33">
        <v>0.1</v>
      </c>
      <c r="E3278" s="30" t="s">
        <v>2451</v>
      </c>
      <c r="G3278" s="68"/>
      <c r="J3278" s="32" t="s">
        <v>2959</v>
      </c>
      <c r="K3278" s="52" t="s">
        <v>2471</v>
      </c>
      <c r="L3278" s="38"/>
      <c r="M3278" s="43"/>
    </row>
    <row r="3279" spans="1:13" ht="22.15" customHeight="1" x14ac:dyDescent="0.15">
      <c r="A3279" s="170">
        <v>4987603464520</v>
      </c>
      <c r="B3279" s="122">
        <v>843452</v>
      </c>
      <c r="C3279" s="32" t="s">
        <v>2281</v>
      </c>
      <c r="D3279" s="33">
        <v>0.1</v>
      </c>
      <c r="E3279" s="30" t="s">
        <v>2451</v>
      </c>
      <c r="G3279" s="68"/>
      <c r="J3279" s="32" t="s">
        <v>2959</v>
      </c>
      <c r="K3279" s="52" t="s">
        <v>2471</v>
      </c>
      <c r="L3279" s="38"/>
      <c r="M3279" s="43"/>
    </row>
    <row r="3280" spans="1:13" ht="22.15" customHeight="1" x14ac:dyDescent="0.15">
      <c r="A3280" s="170">
        <v>4987603464544</v>
      </c>
      <c r="B3280" s="122">
        <v>843454</v>
      </c>
      <c r="C3280" s="32" t="s">
        <v>2282</v>
      </c>
      <c r="D3280" s="33">
        <v>0.1</v>
      </c>
      <c r="E3280" s="30" t="s">
        <v>2451</v>
      </c>
      <c r="G3280" s="68"/>
      <c r="J3280" s="32" t="s">
        <v>2959</v>
      </c>
      <c r="K3280" s="52" t="s">
        <v>2471</v>
      </c>
      <c r="L3280" s="38"/>
      <c r="M3280" s="43"/>
    </row>
    <row r="3281" spans="1:13" ht="22.15" customHeight="1" x14ac:dyDescent="0.15">
      <c r="A3281" s="170">
        <v>4987603464551</v>
      </c>
      <c r="B3281" s="122">
        <v>843455</v>
      </c>
      <c r="C3281" s="32" t="s">
        <v>2982</v>
      </c>
      <c r="D3281" s="33">
        <v>0.1</v>
      </c>
      <c r="E3281" s="30" t="s">
        <v>2451</v>
      </c>
      <c r="G3281" s="68"/>
      <c r="J3281" s="32" t="s">
        <v>2959</v>
      </c>
      <c r="K3281" s="52" t="s">
        <v>2471</v>
      </c>
      <c r="L3281" s="38"/>
      <c r="M3281" s="43"/>
    </row>
    <row r="3282" spans="1:13" ht="22.15" customHeight="1" x14ac:dyDescent="0.15">
      <c r="A3282" s="170">
        <v>4987603464568</v>
      </c>
      <c r="B3282" s="122">
        <v>843456</v>
      </c>
      <c r="C3282" s="32" t="s">
        <v>2283</v>
      </c>
      <c r="D3282" s="33">
        <v>0.1</v>
      </c>
      <c r="E3282" s="30" t="s">
        <v>2451</v>
      </c>
      <c r="G3282" s="68"/>
      <c r="J3282" s="32" t="s">
        <v>2959</v>
      </c>
      <c r="K3282" s="52" t="s">
        <v>2471</v>
      </c>
      <c r="L3282" s="38"/>
      <c r="M3282" s="43"/>
    </row>
    <row r="3283" spans="1:13" ht="22.15" customHeight="1" x14ac:dyDescent="0.15">
      <c r="A3283" s="170">
        <v>4987603464698</v>
      </c>
      <c r="B3283" s="122">
        <v>843469</v>
      </c>
      <c r="C3283" s="32" t="s">
        <v>2284</v>
      </c>
      <c r="D3283" s="33">
        <v>0.1</v>
      </c>
      <c r="E3283" s="30" t="s">
        <v>2451</v>
      </c>
      <c r="G3283" s="68"/>
      <c r="J3283" s="32" t="s">
        <v>2959</v>
      </c>
      <c r="K3283" s="32" t="s">
        <v>2462</v>
      </c>
      <c r="M3283" s="12"/>
    </row>
    <row r="3284" spans="1:13" ht="22.15" customHeight="1" x14ac:dyDescent="0.15">
      <c r="A3284" s="170">
        <v>4987603354869</v>
      </c>
      <c r="B3284" s="122">
        <v>843486</v>
      </c>
      <c r="C3284" s="32" t="s">
        <v>2970</v>
      </c>
      <c r="D3284" s="33">
        <v>0.1</v>
      </c>
      <c r="E3284" s="30" t="s">
        <v>2451</v>
      </c>
      <c r="G3284" s="68"/>
      <c r="J3284" s="32" t="s">
        <v>2959</v>
      </c>
      <c r="K3284" s="32" t="s">
        <v>2487</v>
      </c>
      <c r="L3284" s="38"/>
      <c r="M3284" s="43" t="s">
        <v>30</v>
      </c>
    </row>
    <row r="3285" spans="1:13" ht="22.15" customHeight="1" x14ac:dyDescent="0.15">
      <c r="A3285" s="170">
        <v>4987603354876</v>
      </c>
      <c r="B3285" s="122">
        <v>843487</v>
      </c>
      <c r="C3285" s="32" t="s">
        <v>2971</v>
      </c>
      <c r="D3285" s="33">
        <v>0.1</v>
      </c>
      <c r="E3285" s="30" t="s">
        <v>2451</v>
      </c>
      <c r="G3285" s="68"/>
      <c r="H3285" s="185"/>
      <c r="I3285" s="63"/>
      <c r="J3285" s="32" t="s">
        <v>2959</v>
      </c>
      <c r="K3285" s="32" t="s">
        <v>2487</v>
      </c>
      <c r="L3285" s="38"/>
      <c r="M3285" s="43" t="s">
        <v>30</v>
      </c>
    </row>
    <row r="3286" spans="1:13" ht="22.15" customHeight="1" x14ac:dyDescent="0.15">
      <c r="A3286" s="170">
        <v>4987603354883</v>
      </c>
      <c r="B3286" s="122">
        <v>843488</v>
      </c>
      <c r="C3286" s="32" t="s">
        <v>2972</v>
      </c>
      <c r="D3286" s="33">
        <v>0.1</v>
      </c>
      <c r="E3286" s="30" t="s">
        <v>2451</v>
      </c>
      <c r="G3286" s="68"/>
      <c r="H3286" s="185"/>
      <c r="I3286" s="63"/>
      <c r="J3286" s="32" t="s">
        <v>2959</v>
      </c>
      <c r="K3286" s="32" t="s">
        <v>2487</v>
      </c>
      <c r="L3286" s="38"/>
      <c r="M3286" s="43" t="s">
        <v>30</v>
      </c>
    </row>
    <row r="3287" spans="1:13" ht="22.15" customHeight="1" x14ac:dyDescent="0.15">
      <c r="A3287" s="170">
        <v>4987603424890</v>
      </c>
      <c r="B3287" s="122">
        <v>843489</v>
      </c>
      <c r="C3287" s="35" t="s">
        <v>2249</v>
      </c>
      <c r="D3287" s="33">
        <v>0.08</v>
      </c>
      <c r="E3287" s="30" t="s">
        <v>2451</v>
      </c>
      <c r="G3287" s="68"/>
      <c r="J3287" s="32" t="s">
        <v>2959</v>
      </c>
      <c r="K3287" s="32" t="s">
        <v>2462</v>
      </c>
    </row>
    <row r="3288" spans="1:13" ht="22.15" customHeight="1" x14ac:dyDescent="0.15">
      <c r="A3288" s="170">
        <v>4987603354968</v>
      </c>
      <c r="B3288" s="122">
        <v>843496</v>
      </c>
      <c r="C3288" s="32" t="s">
        <v>2973</v>
      </c>
      <c r="D3288" s="33">
        <v>0.1</v>
      </c>
      <c r="E3288" s="30" t="s">
        <v>2451</v>
      </c>
      <c r="G3288" s="68"/>
      <c r="J3288" s="32" t="s">
        <v>2959</v>
      </c>
      <c r="K3288" s="32" t="s">
        <v>2487</v>
      </c>
      <c r="L3288" s="38"/>
      <c r="M3288" s="43" t="s">
        <v>30</v>
      </c>
    </row>
    <row r="3289" spans="1:13" ht="22.15" customHeight="1" x14ac:dyDescent="0.15">
      <c r="A3289" s="170">
        <v>4987603354975</v>
      </c>
      <c r="B3289" s="122">
        <v>843497</v>
      </c>
      <c r="C3289" s="32" t="s">
        <v>2974</v>
      </c>
      <c r="D3289" s="33">
        <v>0.1</v>
      </c>
      <c r="E3289" s="30" t="s">
        <v>2451</v>
      </c>
      <c r="G3289" s="68"/>
      <c r="H3289" s="185"/>
      <c r="I3289" s="63"/>
      <c r="J3289" s="32" t="s">
        <v>2959</v>
      </c>
      <c r="K3289" s="32" t="s">
        <v>2487</v>
      </c>
      <c r="L3289" s="38"/>
      <c r="M3289" s="43" t="s">
        <v>30</v>
      </c>
    </row>
    <row r="3290" spans="1:13" ht="22.15" customHeight="1" x14ac:dyDescent="0.15">
      <c r="A3290" s="170">
        <v>4987603354982</v>
      </c>
      <c r="B3290" s="122">
        <v>843498</v>
      </c>
      <c r="C3290" s="32" t="s">
        <v>2975</v>
      </c>
      <c r="D3290" s="33">
        <v>0.1</v>
      </c>
      <c r="E3290" s="30" t="s">
        <v>2451</v>
      </c>
      <c r="G3290" s="68"/>
      <c r="H3290" s="185"/>
      <c r="I3290" s="63"/>
      <c r="J3290" s="32" t="s">
        <v>2959</v>
      </c>
      <c r="K3290" s="32" t="s">
        <v>2487</v>
      </c>
      <c r="L3290" s="38"/>
      <c r="M3290" s="43" t="s">
        <v>30</v>
      </c>
    </row>
    <row r="3291" spans="1:13" ht="22.15" customHeight="1" x14ac:dyDescent="0.15">
      <c r="A3291" s="170">
        <v>4987603355910</v>
      </c>
      <c r="B3291" s="122">
        <v>843591</v>
      </c>
      <c r="C3291" s="32" t="s">
        <v>2977</v>
      </c>
      <c r="D3291" s="33">
        <v>0.1</v>
      </c>
      <c r="E3291" s="30" t="s">
        <v>2451</v>
      </c>
      <c r="G3291" s="68"/>
      <c r="J3291" s="32" t="s">
        <v>2959</v>
      </c>
      <c r="K3291" s="32" t="s">
        <v>2487</v>
      </c>
      <c r="L3291" s="38"/>
      <c r="M3291" s="43" t="s">
        <v>30</v>
      </c>
    </row>
    <row r="3292" spans="1:13" ht="22.15" customHeight="1" x14ac:dyDescent="0.15">
      <c r="A3292" s="89">
        <v>4987603426054</v>
      </c>
      <c r="B3292" s="122">
        <v>843605</v>
      </c>
      <c r="C3292" t="s">
        <v>2287</v>
      </c>
      <c r="D3292" s="33">
        <v>0.1</v>
      </c>
      <c r="E3292" s="30" t="s">
        <v>2451</v>
      </c>
      <c r="G3292" s="68"/>
      <c r="J3292" s="32" t="s">
        <v>2959</v>
      </c>
      <c r="K3292" s="32" t="s">
        <v>2458</v>
      </c>
    </row>
    <row r="3293" spans="1:13" ht="22.15" customHeight="1" x14ac:dyDescent="0.15">
      <c r="A3293" s="170">
        <v>4987603426061</v>
      </c>
      <c r="B3293" s="122">
        <v>843606</v>
      </c>
      <c r="C3293" s="32" t="s">
        <v>2251</v>
      </c>
      <c r="D3293" s="33">
        <v>0.1</v>
      </c>
      <c r="E3293" s="30" t="s">
        <v>2451</v>
      </c>
      <c r="G3293" s="68"/>
      <c r="J3293" s="32" t="s">
        <v>2959</v>
      </c>
      <c r="K3293" s="32" t="s">
        <v>2458</v>
      </c>
      <c r="M3293" s="12"/>
    </row>
    <row r="3294" spans="1:13" ht="22.15" customHeight="1" x14ac:dyDescent="0.15">
      <c r="A3294" s="170">
        <v>4987603426078</v>
      </c>
      <c r="B3294" s="122">
        <v>843607</v>
      </c>
      <c r="C3294" s="32" t="s">
        <v>2252</v>
      </c>
      <c r="D3294" s="33">
        <v>0.1</v>
      </c>
      <c r="E3294" s="30" t="s">
        <v>2451</v>
      </c>
      <c r="G3294" s="68"/>
      <c r="J3294" s="32" t="s">
        <v>2959</v>
      </c>
      <c r="K3294" s="32" t="s">
        <v>2458</v>
      </c>
      <c r="M3294" s="12"/>
    </row>
    <row r="3295" spans="1:13" ht="22.15" customHeight="1" x14ac:dyDescent="0.15">
      <c r="A3295" s="170">
        <v>4987603426542</v>
      </c>
      <c r="B3295" s="122">
        <v>843654</v>
      </c>
      <c r="C3295" s="32" t="s">
        <v>2253</v>
      </c>
      <c r="D3295" s="33">
        <v>0.1</v>
      </c>
      <c r="E3295" s="30" t="s">
        <v>2451</v>
      </c>
      <c r="F3295" s="63"/>
      <c r="G3295" s="68"/>
      <c r="I3295" s="63"/>
      <c r="J3295" s="39" t="s">
        <v>2245</v>
      </c>
      <c r="K3295" s="52" t="s">
        <v>2481</v>
      </c>
      <c r="L3295" s="38" t="s">
        <v>2486</v>
      </c>
      <c r="M3295" s="43" t="s">
        <v>30</v>
      </c>
    </row>
    <row r="3296" spans="1:13" ht="22.15" customHeight="1" x14ac:dyDescent="0.15">
      <c r="A3296" s="170">
        <v>4987603426559</v>
      </c>
      <c r="B3296" s="122">
        <v>843655</v>
      </c>
      <c r="C3296" s="32" t="s">
        <v>2254</v>
      </c>
      <c r="D3296" s="33">
        <v>0.1</v>
      </c>
      <c r="E3296" s="30" t="s">
        <v>2451</v>
      </c>
      <c r="G3296" s="68"/>
      <c r="J3296" s="39" t="s">
        <v>2245</v>
      </c>
      <c r="K3296" s="52" t="s">
        <v>2481</v>
      </c>
      <c r="L3296" s="38" t="s">
        <v>2486</v>
      </c>
      <c r="M3296" s="43" t="s">
        <v>30</v>
      </c>
    </row>
    <row r="3297" spans="1:13" ht="22.15" customHeight="1" x14ac:dyDescent="0.15">
      <c r="A3297" s="170">
        <v>4987603426788</v>
      </c>
      <c r="B3297" s="122">
        <v>843678</v>
      </c>
      <c r="C3297" s="32" t="s">
        <v>2255</v>
      </c>
      <c r="D3297" s="33">
        <v>0.1</v>
      </c>
      <c r="E3297" s="30" t="s">
        <v>2451</v>
      </c>
      <c r="F3297" s="63"/>
      <c r="G3297" s="68"/>
      <c r="I3297" s="63"/>
      <c r="J3297" s="32" t="s">
        <v>2959</v>
      </c>
      <c r="K3297" s="52" t="s">
        <v>2471</v>
      </c>
      <c r="L3297" s="38"/>
      <c r="M3297" s="43" t="s">
        <v>30</v>
      </c>
    </row>
    <row r="3298" spans="1:13" ht="22.15" customHeight="1" x14ac:dyDescent="0.15">
      <c r="A3298" s="170">
        <v>4987603317253</v>
      </c>
      <c r="B3298" s="122">
        <v>843722</v>
      </c>
      <c r="C3298" s="32" t="s">
        <v>2962</v>
      </c>
      <c r="D3298" s="33">
        <v>0.1</v>
      </c>
      <c r="E3298" s="30" t="s">
        <v>2451</v>
      </c>
      <c r="G3298" s="68"/>
      <c r="J3298" s="32" t="s">
        <v>2959</v>
      </c>
      <c r="K3298" s="32" t="s">
        <v>2487</v>
      </c>
      <c r="L3298" s="38"/>
      <c r="M3298" s="43" t="s">
        <v>30</v>
      </c>
    </row>
    <row r="3299" spans="1:13" ht="22.15" customHeight="1" x14ac:dyDescent="0.15">
      <c r="A3299" s="170">
        <v>4987603317260</v>
      </c>
      <c r="B3299" s="122">
        <v>843723</v>
      </c>
      <c r="C3299" s="32" t="s">
        <v>2963</v>
      </c>
      <c r="D3299" s="33">
        <v>0.1</v>
      </c>
      <c r="E3299" s="30" t="s">
        <v>2451</v>
      </c>
      <c r="G3299" s="68"/>
      <c r="J3299" s="32" t="s">
        <v>2959</v>
      </c>
      <c r="K3299" s="32" t="s">
        <v>2487</v>
      </c>
      <c r="L3299" s="38"/>
      <c r="M3299" s="43" t="s">
        <v>30</v>
      </c>
    </row>
    <row r="3300" spans="1:13" ht="22.15" customHeight="1" x14ac:dyDescent="0.15">
      <c r="A3300" s="170">
        <v>4987603317246</v>
      </c>
      <c r="B3300" s="122">
        <v>843724</v>
      </c>
      <c r="C3300" s="32" t="s">
        <v>2961</v>
      </c>
      <c r="D3300" s="33">
        <v>0.1</v>
      </c>
      <c r="E3300" s="30" t="s">
        <v>2451</v>
      </c>
      <c r="G3300" s="68"/>
      <c r="J3300" s="32" t="s">
        <v>2959</v>
      </c>
      <c r="K3300" s="32" t="s">
        <v>2487</v>
      </c>
      <c r="L3300" s="38"/>
      <c r="M3300" s="43" t="s">
        <v>30</v>
      </c>
    </row>
    <row r="3301" spans="1:13" ht="22.15" customHeight="1" x14ac:dyDescent="0.15">
      <c r="A3301" s="170">
        <v>4987603317277</v>
      </c>
      <c r="B3301" s="122">
        <v>843727</v>
      </c>
      <c r="C3301" s="32" t="s">
        <v>2964</v>
      </c>
      <c r="D3301" s="33">
        <v>0.1</v>
      </c>
      <c r="E3301" s="30" t="s">
        <v>2451</v>
      </c>
      <c r="G3301" s="68"/>
      <c r="J3301" s="32" t="s">
        <v>2959</v>
      </c>
      <c r="K3301" s="32" t="s">
        <v>2487</v>
      </c>
      <c r="L3301" s="38"/>
      <c r="M3301" s="43" t="s">
        <v>30</v>
      </c>
    </row>
    <row r="3302" spans="1:13" ht="22.15" customHeight="1" x14ac:dyDescent="0.15">
      <c r="A3302" s="89">
        <v>4987603427396</v>
      </c>
      <c r="B3302" s="122">
        <v>843739</v>
      </c>
      <c r="C3302" t="s">
        <v>3063</v>
      </c>
      <c r="D3302" s="33">
        <v>0.1</v>
      </c>
      <c r="E3302" s="30" t="s">
        <v>2451</v>
      </c>
      <c r="G3302" s="68"/>
      <c r="J3302" s="32" t="s">
        <v>2959</v>
      </c>
      <c r="K3302" s="32" t="s">
        <v>2462</v>
      </c>
    </row>
    <row r="3303" spans="1:13" ht="22.15" customHeight="1" x14ac:dyDescent="0.15">
      <c r="A3303" s="170">
        <v>4987603450851</v>
      </c>
      <c r="B3303" s="122">
        <v>843805</v>
      </c>
      <c r="C3303" s="35" t="s">
        <v>2262</v>
      </c>
      <c r="D3303" s="33">
        <v>0.1</v>
      </c>
      <c r="E3303" s="30" t="s">
        <v>2451</v>
      </c>
      <c r="G3303" s="68"/>
      <c r="J3303" s="32" t="s">
        <v>2959</v>
      </c>
      <c r="K3303" s="32" t="s">
        <v>2487</v>
      </c>
    </row>
    <row r="3304" spans="1:13" ht="22.15" customHeight="1" x14ac:dyDescent="0.15">
      <c r="A3304" s="170">
        <v>4987603358423</v>
      </c>
      <c r="B3304" s="122">
        <v>843842</v>
      </c>
      <c r="C3304" s="87" t="s">
        <v>2978</v>
      </c>
      <c r="D3304" s="33">
        <v>0.1</v>
      </c>
      <c r="E3304" s="30" t="s">
        <v>2451</v>
      </c>
      <c r="G3304" s="68"/>
      <c r="H3304" s="185"/>
      <c r="I3304" s="63"/>
      <c r="J3304" s="32" t="s">
        <v>2959</v>
      </c>
      <c r="K3304" s="32" t="s">
        <v>2487</v>
      </c>
      <c r="M3304" s="58" t="s">
        <v>23</v>
      </c>
    </row>
    <row r="3305" spans="1:13" ht="22.15" customHeight="1" x14ac:dyDescent="0.15">
      <c r="A3305" s="170">
        <v>4987603358430</v>
      </c>
      <c r="B3305" s="122">
        <v>843843</v>
      </c>
      <c r="C3305" s="87" t="s">
        <v>2979</v>
      </c>
      <c r="D3305" s="33">
        <v>0.1</v>
      </c>
      <c r="E3305" s="30" t="s">
        <v>2451</v>
      </c>
      <c r="G3305" s="68"/>
      <c r="H3305" s="185"/>
      <c r="I3305" s="63"/>
      <c r="J3305" s="32" t="s">
        <v>2959</v>
      </c>
      <c r="K3305" s="32" t="s">
        <v>2487</v>
      </c>
      <c r="M3305" s="58" t="s">
        <v>23</v>
      </c>
    </row>
    <row r="3306" spans="1:13" ht="22.15" customHeight="1" x14ac:dyDescent="0.15">
      <c r="A3306" s="170">
        <v>4902610109059</v>
      </c>
      <c r="B3306" s="122">
        <v>843905</v>
      </c>
      <c r="C3306" s="32" t="s">
        <v>2226</v>
      </c>
      <c r="D3306" s="33">
        <v>0.1</v>
      </c>
      <c r="E3306" s="30" t="s">
        <v>2451</v>
      </c>
      <c r="G3306" s="68"/>
      <c r="J3306" s="32" t="s">
        <v>2959</v>
      </c>
      <c r="K3306" s="32" t="s">
        <v>2462</v>
      </c>
      <c r="L3306" s="38"/>
      <c r="M3306" s="43" t="s">
        <v>30</v>
      </c>
    </row>
    <row r="3307" spans="1:13" ht="22.15" customHeight="1" x14ac:dyDescent="0.15">
      <c r="A3307" s="170">
        <v>4987603424906</v>
      </c>
      <c r="B3307" s="122">
        <v>843930</v>
      </c>
      <c r="C3307" s="35" t="s">
        <v>2250</v>
      </c>
      <c r="D3307" s="33">
        <v>0.08</v>
      </c>
      <c r="E3307" s="30" t="s">
        <v>2451</v>
      </c>
      <c r="G3307" s="68"/>
      <c r="J3307" s="32" t="s">
        <v>2959</v>
      </c>
      <c r="K3307" s="32" t="s">
        <v>2462</v>
      </c>
      <c r="L3307" s="38"/>
      <c r="M3307" s="44" t="s">
        <v>30</v>
      </c>
    </row>
    <row r="3308" spans="1:13" ht="22.15" customHeight="1" x14ac:dyDescent="0.15">
      <c r="A3308" s="170">
        <v>4987603109322</v>
      </c>
      <c r="B3308" s="122">
        <v>843932</v>
      </c>
      <c r="C3308" s="32" t="s">
        <v>2234</v>
      </c>
      <c r="D3308" s="33">
        <v>0.1</v>
      </c>
      <c r="E3308" s="28">
        <v>380</v>
      </c>
      <c r="G3308" s="68"/>
      <c r="J3308" s="32" t="s">
        <v>2959</v>
      </c>
      <c r="K3308" s="32" t="s">
        <v>2462</v>
      </c>
      <c r="L3308" s="38"/>
      <c r="M3308" s="43"/>
    </row>
    <row r="3309" spans="1:13" ht="22.15" customHeight="1" x14ac:dyDescent="0.15">
      <c r="A3309" s="170">
        <v>4987603109704</v>
      </c>
      <c r="B3309" s="122">
        <v>843970</v>
      </c>
      <c r="C3309" s="32" t="s">
        <v>2235</v>
      </c>
      <c r="D3309" s="33">
        <v>0.1</v>
      </c>
      <c r="E3309" s="30" t="s">
        <v>2451</v>
      </c>
      <c r="G3309" s="68"/>
      <c r="J3309" s="32" t="s">
        <v>2959</v>
      </c>
      <c r="K3309" s="32" t="s">
        <v>2462</v>
      </c>
      <c r="L3309" s="38"/>
      <c r="M3309" s="43"/>
    </row>
    <row r="3310" spans="1:13" ht="22.15" customHeight="1" x14ac:dyDescent="0.15">
      <c r="A3310" s="170">
        <v>4987603109711</v>
      </c>
      <c r="B3310" s="122">
        <v>843971</v>
      </c>
      <c r="C3310" s="32" t="s">
        <v>2236</v>
      </c>
      <c r="D3310" s="33">
        <v>0.1</v>
      </c>
      <c r="E3310" s="30" t="s">
        <v>2451</v>
      </c>
      <c r="G3310" s="68"/>
      <c r="J3310" s="32" t="s">
        <v>2959</v>
      </c>
      <c r="K3310" s="32" t="s">
        <v>2462</v>
      </c>
      <c r="L3310" s="38"/>
      <c r="M3310" s="43"/>
    </row>
    <row r="3311" spans="1:13" ht="22.15" customHeight="1" x14ac:dyDescent="0.15">
      <c r="A3311" s="89">
        <v>4987603331303</v>
      </c>
      <c r="B3311" s="122">
        <v>843130</v>
      </c>
      <c r="C3311" t="s">
        <v>3539</v>
      </c>
      <c r="D3311" s="33">
        <v>0.1</v>
      </c>
      <c r="E3311" s="75" t="s">
        <v>3542</v>
      </c>
      <c r="F3311" s="75"/>
      <c r="G3311" s="68"/>
      <c r="I3311" s="75"/>
      <c r="J3311" s="32" t="s">
        <v>2959</v>
      </c>
      <c r="K3311" s="32" t="s">
        <v>2487</v>
      </c>
      <c r="L3311" s="38"/>
      <c r="M3311" s="43" t="s">
        <v>30</v>
      </c>
    </row>
    <row r="3312" spans="1:13" ht="22.15" customHeight="1" x14ac:dyDescent="0.15">
      <c r="A3312" s="89">
        <v>4987603331310</v>
      </c>
      <c r="B3312" s="122">
        <v>843131</v>
      </c>
      <c r="C3312" t="s">
        <v>3540</v>
      </c>
      <c r="D3312" s="33">
        <v>0.1</v>
      </c>
      <c r="E3312" s="75" t="s">
        <v>3542</v>
      </c>
      <c r="F3312" s="75"/>
      <c r="G3312" s="68"/>
      <c r="I3312" s="75"/>
      <c r="J3312" s="32" t="s">
        <v>2959</v>
      </c>
      <c r="K3312" s="32" t="s">
        <v>2487</v>
      </c>
      <c r="L3312" s="38"/>
      <c r="M3312" s="43" t="s">
        <v>30</v>
      </c>
    </row>
    <row r="3313" spans="1:13" ht="22.15" customHeight="1" x14ac:dyDescent="0.15">
      <c r="A3313" s="76">
        <v>4987603332843</v>
      </c>
      <c r="B3313" s="75">
        <v>843284</v>
      </c>
      <c r="C3313" s="74" t="s">
        <v>3548</v>
      </c>
      <c r="D3313" s="33">
        <v>0.1</v>
      </c>
      <c r="E3313" s="75" t="s">
        <v>3542</v>
      </c>
      <c r="F3313" s="75"/>
      <c r="G3313" s="68"/>
      <c r="I3313" s="75"/>
      <c r="J3313" s="32" t="s">
        <v>2959</v>
      </c>
      <c r="K3313" s="32" t="s">
        <v>2487</v>
      </c>
      <c r="L3313" s="38"/>
      <c r="M3313" s="43" t="s">
        <v>30</v>
      </c>
    </row>
    <row r="3314" spans="1:13" ht="22.15" customHeight="1" x14ac:dyDescent="0.15">
      <c r="A3314" s="76">
        <v>4987603332850</v>
      </c>
      <c r="B3314" s="75">
        <v>843285</v>
      </c>
      <c r="C3314" s="74" t="s">
        <v>3549</v>
      </c>
      <c r="D3314" s="33">
        <v>0.1</v>
      </c>
      <c r="E3314" s="75" t="s">
        <v>3542</v>
      </c>
      <c r="F3314" s="75"/>
      <c r="G3314" s="68"/>
      <c r="I3314" s="75"/>
      <c r="J3314" s="32" t="s">
        <v>2959</v>
      </c>
      <c r="K3314" s="32" t="s">
        <v>2487</v>
      </c>
      <c r="L3314" s="38"/>
      <c r="M3314" s="43" t="s">
        <v>30</v>
      </c>
    </row>
    <row r="3315" spans="1:13" ht="22.15" customHeight="1" x14ac:dyDescent="0.15">
      <c r="A3315" s="89">
        <v>4987603426504</v>
      </c>
      <c r="B3315" s="122">
        <v>843650</v>
      </c>
      <c r="C3315" t="s">
        <v>3927</v>
      </c>
      <c r="D3315" s="33">
        <v>0.1</v>
      </c>
      <c r="E3315" s="30" t="s">
        <v>3913</v>
      </c>
      <c r="F3315" s="12"/>
      <c r="G3315" s="68"/>
      <c r="I3315" s="12"/>
      <c r="J3315" s="32" t="s">
        <v>3928</v>
      </c>
      <c r="K3315" s="32" t="s">
        <v>2487</v>
      </c>
      <c r="L3315" s="38"/>
      <c r="M3315" s="43" t="s">
        <v>30</v>
      </c>
    </row>
    <row r="3316" spans="1:13" ht="22.15" customHeight="1" x14ac:dyDescent="0.15">
      <c r="A3316" s="89">
        <v>4987603426511</v>
      </c>
      <c r="B3316" s="122">
        <v>843651</v>
      </c>
      <c r="C3316" t="s">
        <v>3929</v>
      </c>
      <c r="D3316" s="33">
        <v>0.1</v>
      </c>
      <c r="E3316" s="30" t="s">
        <v>3913</v>
      </c>
      <c r="F3316" s="12"/>
      <c r="G3316" s="68"/>
      <c r="I3316" s="12"/>
      <c r="J3316" s="32" t="s">
        <v>3928</v>
      </c>
      <c r="K3316" s="32" t="s">
        <v>2487</v>
      </c>
      <c r="L3316" s="38"/>
      <c r="M3316" s="43" t="s">
        <v>30</v>
      </c>
    </row>
    <row r="3317" spans="1:13" ht="22.15" customHeight="1" x14ac:dyDescent="0.15">
      <c r="A3317" s="170">
        <v>4902510090044</v>
      </c>
      <c r="B3317" s="122">
        <v>591030</v>
      </c>
      <c r="C3317" s="32" t="s">
        <v>2288</v>
      </c>
      <c r="D3317" s="33">
        <v>0.1</v>
      </c>
      <c r="E3317" s="28">
        <v>900</v>
      </c>
      <c r="G3317" s="68"/>
      <c r="J3317" s="32" t="s">
        <v>2983</v>
      </c>
      <c r="K3317" s="52" t="s">
        <v>2471</v>
      </c>
      <c r="L3317" s="117"/>
      <c r="M3317" s="42"/>
    </row>
    <row r="3318" spans="1:13" ht="22.15" customHeight="1" x14ac:dyDescent="0.15">
      <c r="A3318" s="170">
        <v>4902510180073</v>
      </c>
      <c r="B3318" s="122">
        <v>591033</v>
      </c>
      <c r="C3318" s="32" t="s">
        <v>2289</v>
      </c>
      <c r="D3318" s="33">
        <v>0.1</v>
      </c>
      <c r="E3318" s="28">
        <v>1800</v>
      </c>
      <c r="G3318" s="68"/>
      <c r="J3318" s="32" t="s">
        <v>2983</v>
      </c>
      <c r="K3318" s="52" t="s">
        <v>2471</v>
      </c>
      <c r="L3318" s="117"/>
      <c r="M3318" s="42"/>
    </row>
    <row r="3319" spans="1:13" ht="22.15" customHeight="1" x14ac:dyDescent="0.15">
      <c r="A3319" s="89">
        <v>4902510106974</v>
      </c>
      <c r="B3319" s="89">
        <v>845697</v>
      </c>
      <c r="C3319" t="s">
        <v>3276</v>
      </c>
      <c r="D3319" s="33">
        <v>0.1</v>
      </c>
      <c r="E3319" s="30" t="s">
        <v>2451</v>
      </c>
      <c r="F3319" s="63"/>
      <c r="G3319" s="68"/>
      <c r="I3319" s="63"/>
      <c r="J3319" s="32" t="s">
        <v>2983</v>
      </c>
      <c r="K3319" s="32" t="s">
        <v>2453</v>
      </c>
    </row>
    <row r="3320" spans="1:13" ht="22.15" customHeight="1" x14ac:dyDescent="0.15">
      <c r="A3320" s="171">
        <v>4987910710723</v>
      </c>
      <c r="B3320" s="122">
        <v>895012</v>
      </c>
      <c r="C3320" s="34" t="s">
        <v>2323</v>
      </c>
      <c r="D3320" s="33">
        <v>0.1</v>
      </c>
      <c r="E3320" s="28">
        <v>1398</v>
      </c>
      <c r="G3320" s="68"/>
      <c r="J3320" s="118" t="s">
        <v>2984</v>
      </c>
      <c r="K3320" s="55" t="s">
        <v>2460</v>
      </c>
      <c r="L3320" s="38" t="s">
        <v>2492</v>
      </c>
      <c r="M3320" s="44" t="s">
        <v>30</v>
      </c>
    </row>
    <row r="3321" spans="1:13" ht="22.15" customHeight="1" x14ac:dyDescent="0.15">
      <c r="A3321" s="171">
        <v>4987910710648</v>
      </c>
      <c r="B3321" s="122">
        <v>895064</v>
      </c>
      <c r="C3321" s="34" t="s">
        <v>2321</v>
      </c>
      <c r="D3321" s="33">
        <v>0.1</v>
      </c>
      <c r="E3321" s="28">
        <v>1398</v>
      </c>
      <c r="G3321" s="68"/>
      <c r="J3321" s="51" t="s">
        <v>2984</v>
      </c>
      <c r="K3321" s="55" t="s">
        <v>2460</v>
      </c>
      <c r="L3321" s="38" t="s">
        <v>2492</v>
      </c>
      <c r="M3321" s="44" t="s">
        <v>30</v>
      </c>
    </row>
    <row r="3322" spans="1:13" ht="22.15" customHeight="1" x14ac:dyDescent="0.15">
      <c r="A3322" s="171">
        <v>4987910710655</v>
      </c>
      <c r="B3322" s="122">
        <v>895065</v>
      </c>
      <c r="C3322" s="34" t="s">
        <v>2322</v>
      </c>
      <c r="D3322" s="33">
        <v>0.1</v>
      </c>
      <c r="E3322" s="28">
        <v>1998</v>
      </c>
      <c r="G3322" s="68"/>
      <c r="J3322" s="51" t="s">
        <v>2984</v>
      </c>
      <c r="K3322" s="55" t="s">
        <v>2460</v>
      </c>
      <c r="L3322" s="38" t="s">
        <v>2492</v>
      </c>
      <c r="M3322" s="44" t="s">
        <v>30</v>
      </c>
    </row>
    <row r="3323" spans="1:13" ht="22.15" customHeight="1" x14ac:dyDescent="0.15">
      <c r="A3323" s="171">
        <v>4987910710730</v>
      </c>
      <c r="B3323" s="122">
        <v>895073</v>
      </c>
      <c r="C3323" s="34" t="s">
        <v>2324</v>
      </c>
      <c r="D3323" s="33">
        <v>0.1</v>
      </c>
      <c r="E3323" s="28">
        <v>1998</v>
      </c>
      <c r="G3323" s="68"/>
      <c r="J3323" s="51" t="s">
        <v>2984</v>
      </c>
      <c r="K3323" s="55" t="s">
        <v>2460</v>
      </c>
      <c r="L3323" s="38" t="s">
        <v>2492</v>
      </c>
      <c r="M3323" s="44" t="s">
        <v>30</v>
      </c>
    </row>
    <row r="3324" spans="1:13" ht="22.15" customHeight="1" x14ac:dyDescent="0.15">
      <c r="A3324" s="171">
        <v>4987910710747</v>
      </c>
      <c r="B3324" s="122">
        <v>895074</v>
      </c>
      <c r="C3324" s="34" t="s">
        <v>2325</v>
      </c>
      <c r="D3324" s="33">
        <v>0.1</v>
      </c>
      <c r="E3324" s="28">
        <v>1398</v>
      </c>
      <c r="G3324" s="68"/>
      <c r="J3324" s="51" t="s">
        <v>2984</v>
      </c>
      <c r="K3324" s="55" t="s">
        <v>2460</v>
      </c>
      <c r="L3324" s="38" t="s">
        <v>2492</v>
      </c>
      <c r="M3324" s="44" t="s">
        <v>30</v>
      </c>
    </row>
    <row r="3325" spans="1:13" ht="22.15" customHeight="1" x14ac:dyDescent="0.15">
      <c r="A3325" s="171">
        <v>4987910710785</v>
      </c>
      <c r="B3325" s="122">
        <v>895078</v>
      </c>
      <c r="C3325" s="34" t="s">
        <v>2326</v>
      </c>
      <c r="D3325" s="33">
        <v>0.1</v>
      </c>
      <c r="E3325" s="28">
        <v>1598</v>
      </c>
      <c r="G3325" s="68"/>
      <c r="J3325" s="51" t="s">
        <v>2984</v>
      </c>
      <c r="K3325" s="55" t="s">
        <v>2460</v>
      </c>
      <c r="L3325" s="38" t="s">
        <v>2492</v>
      </c>
      <c r="M3325" s="44" t="s">
        <v>30</v>
      </c>
    </row>
    <row r="3326" spans="1:13" ht="22.15" customHeight="1" x14ac:dyDescent="0.15">
      <c r="A3326" s="171">
        <v>4987910710792</v>
      </c>
      <c r="B3326" s="122">
        <v>895079</v>
      </c>
      <c r="C3326" s="34" t="s">
        <v>2327</v>
      </c>
      <c r="D3326" s="33">
        <v>0.1</v>
      </c>
      <c r="E3326" s="28">
        <v>1998</v>
      </c>
      <c r="G3326" s="68"/>
      <c r="J3326" s="51" t="s">
        <v>2984</v>
      </c>
      <c r="K3326" s="55" t="s">
        <v>2460</v>
      </c>
      <c r="L3326" s="38" t="s">
        <v>2492</v>
      </c>
      <c r="M3326" s="44" t="s">
        <v>30</v>
      </c>
    </row>
    <row r="3327" spans="1:13" ht="22.15" customHeight="1" x14ac:dyDescent="0.15">
      <c r="A3327" s="171">
        <v>4987910710808</v>
      </c>
      <c r="B3327" s="122">
        <v>895080</v>
      </c>
      <c r="C3327" s="34" t="s">
        <v>2328</v>
      </c>
      <c r="D3327" s="33">
        <v>0.1</v>
      </c>
      <c r="E3327" s="28">
        <v>1598</v>
      </c>
      <c r="G3327" s="68"/>
      <c r="J3327" s="51" t="s">
        <v>2984</v>
      </c>
      <c r="K3327" s="55" t="s">
        <v>2460</v>
      </c>
      <c r="L3327" s="38" t="s">
        <v>2492</v>
      </c>
      <c r="M3327" s="44" t="s">
        <v>30</v>
      </c>
    </row>
    <row r="3328" spans="1:13" ht="22.15" customHeight="1" x14ac:dyDescent="0.15">
      <c r="A3328" s="171">
        <v>4987910710815</v>
      </c>
      <c r="B3328" s="122">
        <v>895081</v>
      </c>
      <c r="C3328" s="34" t="s">
        <v>2329</v>
      </c>
      <c r="D3328" s="33">
        <v>0.1</v>
      </c>
      <c r="E3328" s="28">
        <v>1998</v>
      </c>
      <c r="G3328" s="68"/>
      <c r="J3328" s="51" t="s">
        <v>2984</v>
      </c>
      <c r="K3328" s="55" t="s">
        <v>2460</v>
      </c>
      <c r="L3328" s="38" t="s">
        <v>2492</v>
      </c>
      <c r="M3328" s="44" t="s">
        <v>30</v>
      </c>
    </row>
    <row r="3329" spans="1:13" ht="22.15" customHeight="1" x14ac:dyDescent="0.15">
      <c r="A3329" s="171">
        <v>4987910710884</v>
      </c>
      <c r="B3329" s="122">
        <v>895088</v>
      </c>
      <c r="C3329" s="34" t="s">
        <v>2330</v>
      </c>
      <c r="D3329" s="33">
        <v>0.1</v>
      </c>
      <c r="E3329" s="28">
        <v>600</v>
      </c>
      <c r="G3329" s="68"/>
      <c r="J3329" s="51" t="s">
        <v>2984</v>
      </c>
      <c r="K3329" s="55" t="s">
        <v>2460</v>
      </c>
      <c r="L3329" s="38" t="s">
        <v>2493</v>
      </c>
      <c r="M3329" s="44" t="s">
        <v>30</v>
      </c>
    </row>
    <row r="3330" spans="1:13" ht="22.15" customHeight="1" x14ac:dyDescent="0.15">
      <c r="A3330" s="171">
        <v>4987910710891</v>
      </c>
      <c r="B3330" s="122">
        <v>895089</v>
      </c>
      <c r="C3330" s="34" t="s">
        <v>2331</v>
      </c>
      <c r="D3330" s="33">
        <v>0.1</v>
      </c>
      <c r="E3330" s="28">
        <v>600</v>
      </c>
      <c r="G3330" s="68"/>
      <c r="H3330" s="185"/>
      <c r="I3330" s="63"/>
      <c r="J3330" s="51" t="s">
        <v>2984</v>
      </c>
      <c r="K3330" s="55" t="s">
        <v>2460</v>
      </c>
      <c r="L3330" s="38" t="s">
        <v>2493</v>
      </c>
      <c r="M3330" s="44" t="s">
        <v>30</v>
      </c>
    </row>
    <row r="3331" spans="1:13" ht="22.15" customHeight="1" x14ac:dyDescent="0.15">
      <c r="A3331" s="171">
        <v>4987910710907</v>
      </c>
      <c r="B3331" s="122">
        <v>895090</v>
      </c>
      <c r="C3331" s="34" t="s">
        <v>2332</v>
      </c>
      <c r="D3331" s="33">
        <v>0.1</v>
      </c>
      <c r="E3331" s="28">
        <v>600</v>
      </c>
      <c r="G3331" s="68"/>
      <c r="H3331" s="185"/>
      <c r="I3331" s="63"/>
      <c r="J3331" s="51" t="s">
        <v>2984</v>
      </c>
      <c r="K3331" s="55" t="s">
        <v>2460</v>
      </c>
      <c r="L3331" s="38" t="s">
        <v>2493</v>
      </c>
      <c r="M3331" s="44" t="s">
        <v>30</v>
      </c>
    </row>
    <row r="3332" spans="1:13" ht="22.15" customHeight="1" x14ac:dyDescent="0.15">
      <c r="A3332" s="170">
        <v>4987123138604</v>
      </c>
      <c r="B3332" s="122">
        <v>898104</v>
      </c>
      <c r="C3332" s="38" t="s">
        <v>2296</v>
      </c>
      <c r="D3332" s="33">
        <v>0.1</v>
      </c>
      <c r="E3332" s="28">
        <v>2800</v>
      </c>
      <c r="G3332" s="68"/>
      <c r="H3332" s="185"/>
      <c r="I3332" s="63"/>
      <c r="J3332" s="51" t="s">
        <v>2984</v>
      </c>
      <c r="K3332" s="52" t="s">
        <v>2481</v>
      </c>
      <c r="L3332" s="38" t="s">
        <v>2486</v>
      </c>
      <c r="M3332" s="44" t="s">
        <v>30</v>
      </c>
    </row>
    <row r="3333" spans="1:13" ht="22.15" customHeight="1" x14ac:dyDescent="0.15">
      <c r="A3333" s="170">
        <v>4987123144292</v>
      </c>
      <c r="B3333" s="122">
        <v>898145</v>
      </c>
      <c r="C3333" s="38" t="s">
        <v>2297</v>
      </c>
      <c r="D3333" s="33">
        <v>0.1</v>
      </c>
      <c r="E3333" s="28">
        <v>1166</v>
      </c>
      <c r="G3333" s="68"/>
      <c r="J3333" s="51" t="s">
        <v>2984</v>
      </c>
      <c r="K3333" s="52" t="s">
        <v>2481</v>
      </c>
      <c r="L3333" s="38" t="s">
        <v>2486</v>
      </c>
      <c r="M3333" s="44" t="s">
        <v>30</v>
      </c>
    </row>
    <row r="3334" spans="1:13" ht="22.15" customHeight="1" x14ac:dyDescent="0.15">
      <c r="A3334" s="89">
        <v>4987123700030</v>
      </c>
      <c r="B3334" s="122">
        <v>898186</v>
      </c>
      <c r="C3334" s="34" t="s">
        <v>2318</v>
      </c>
      <c r="D3334" s="33">
        <v>0.1</v>
      </c>
      <c r="E3334" s="28">
        <v>2300</v>
      </c>
      <c r="G3334" s="68"/>
      <c r="J3334" s="51" t="s">
        <v>2984</v>
      </c>
      <c r="K3334" s="55" t="s">
        <v>2460</v>
      </c>
      <c r="L3334" s="38" t="s">
        <v>2492</v>
      </c>
      <c r="M3334" s="44" t="s">
        <v>30</v>
      </c>
    </row>
    <row r="3335" spans="1:13" ht="22.15" customHeight="1" x14ac:dyDescent="0.15">
      <c r="A3335" s="89">
        <v>4987123142168</v>
      </c>
      <c r="B3335" s="122">
        <v>898216</v>
      </c>
      <c r="C3335" t="s">
        <v>2333</v>
      </c>
      <c r="D3335" s="33">
        <v>0.1</v>
      </c>
      <c r="E3335" s="28">
        <v>6900</v>
      </c>
      <c r="G3335" s="68"/>
      <c r="J3335" s="51" t="s">
        <v>2984</v>
      </c>
      <c r="K3335" s="55" t="s">
        <v>2460</v>
      </c>
      <c r="L3335" s="38" t="s">
        <v>2492</v>
      </c>
      <c r="M3335" s="44" t="s">
        <v>30</v>
      </c>
    </row>
    <row r="3336" spans="1:13" ht="22.15" customHeight="1" x14ac:dyDescent="0.15">
      <c r="A3336" s="170">
        <v>4987123147606</v>
      </c>
      <c r="B3336" s="122">
        <v>898276</v>
      </c>
      <c r="C3336" s="38" t="s">
        <v>2317</v>
      </c>
      <c r="D3336" s="33">
        <v>0.1</v>
      </c>
      <c r="E3336" s="30" t="s">
        <v>2451</v>
      </c>
      <c r="F3336" s="77"/>
      <c r="G3336" s="68"/>
      <c r="I3336" s="77"/>
      <c r="J3336" s="51" t="s">
        <v>2984</v>
      </c>
      <c r="K3336" s="55" t="s">
        <v>2460</v>
      </c>
      <c r="L3336" s="38" t="s">
        <v>2985</v>
      </c>
      <c r="M3336" s="44" t="s">
        <v>30</v>
      </c>
    </row>
    <row r="3337" spans="1:13" ht="22.15" customHeight="1" x14ac:dyDescent="0.15">
      <c r="A3337" s="170">
        <v>4987123144773</v>
      </c>
      <c r="B3337" s="122">
        <v>898483</v>
      </c>
      <c r="C3337" s="38" t="s">
        <v>2299</v>
      </c>
      <c r="D3337" s="33">
        <v>0.1</v>
      </c>
      <c r="E3337" s="28">
        <v>1650</v>
      </c>
      <c r="G3337" s="68"/>
      <c r="J3337" s="51" t="s">
        <v>2984</v>
      </c>
      <c r="K3337" s="55" t="s">
        <v>2460</v>
      </c>
      <c r="L3337" s="38" t="s">
        <v>2492</v>
      </c>
      <c r="M3337" s="44" t="s">
        <v>30</v>
      </c>
    </row>
    <row r="3338" spans="1:13" ht="22.15" customHeight="1" x14ac:dyDescent="0.15">
      <c r="A3338" s="170">
        <v>49675023</v>
      </c>
      <c r="B3338" s="122">
        <v>898484</v>
      </c>
      <c r="C3338" s="38" t="s">
        <v>2290</v>
      </c>
      <c r="D3338" s="33">
        <v>0.1</v>
      </c>
      <c r="E3338" s="28">
        <v>1500</v>
      </c>
      <c r="G3338" s="68"/>
      <c r="J3338" s="51" t="s">
        <v>2984</v>
      </c>
      <c r="K3338" s="55" t="s">
        <v>2460</v>
      </c>
      <c r="L3338" s="38" t="s">
        <v>2492</v>
      </c>
      <c r="M3338" s="44" t="s">
        <v>30</v>
      </c>
    </row>
    <row r="3339" spans="1:13" ht="22.15" customHeight="1" x14ac:dyDescent="0.15">
      <c r="A3339" s="170">
        <v>4987123144858</v>
      </c>
      <c r="B3339" s="122">
        <v>898485</v>
      </c>
      <c r="C3339" s="38" t="s">
        <v>2301</v>
      </c>
      <c r="D3339" s="33">
        <v>0.1</v>
      </c>
      <c r="E3339" s="28">
        <v>2380</v>
      </c>
      <c r="G3339" s="68"/>
      <c r="J3339" s="51" t="s">
        <v>2984</v>
      </c>
      <c r="K3339" s="55" t="s">
        <v>2460</v>
      </c>
      <c r="L3339" s="38" t="s">
        <v>2492</v>
      </c>
      <c r="M3339" s="44" t="s">
        <v>30</v>
      </c>
    </row>
    <row r="3340" spans="1:13" ht="22.15" customHeight="1" x14ac:dyDescent="0.15">
      <c r="A3340" s="170">
        <v>4987123144865</v>
      </c>
      <c r="B3340" s="122">
        <v>898486</v>
      </c>
      <c r="C3340" s="38" t="s">
        <v>2302</v>
      </c>
      <c r="D3340" s="33">
        <v>0.1</v>
      </c>
      <c r="E3340" s="28">
        <v>1980</v>
      </c>
      <c r="G3340" s="68"/>
      <c r="J3340" s="51" t="s">
        <v>2984</v>
      </c>
      <c r="K3340" s="55" t="s">
        <v>2460</v>
      </c>
      <c r="L3340" s="38" t="s">
        <v>2492</v>
      </c>
      <c r="M3340" s="44" t="s">
        <v>30</v>
      </c>
    </row>
    <row r="3341" spans="1:13" ht="22.15" customHeight="1" x14ac:dyDescent="0.15">
      <c r="A3341" s="170">
        <v>4987123144872</v>
      </c>
      <c r="B3341" s="122">
        <v>898487</v>
      </c>
      <c r="C3341" s="38" t="s">
        <v>2303</v>
      </c>
      <c r="D3341" s="33">
        <v>0.1</v>
      </c>
      <c r="E3341" s="28">
        <v>1780</v>
      </c>
      <c r="G3341" s="68"/>
      <c r="J3341" s="51" t="s">
        <v>2984</v>
      </c>
      <c r="K3341" s="55" t="s">
        <v>2460</v>
      </c>
      <c r="L3341" s="38" t="s">
        <v>2492</v>
      </c>
      <c r="M3341" s="44" t="s">
        <v>30</v>
      </c>
    </row>
    <row r="3342" spans="1:13" ht="22.15" customHeight="1" x14ac:dyDescent="0.15">
      <c r="A3342" s="170">
        <v>4987123144889</v>
      </c>
      <c r="B3342" s="122">
        <v>898488</v>
      </c>
      <c r="C3342" s="38" t="s">
        <v>2304</v>
      </c>
      <c r="D3342" s="33">
        <v>0.1</v>
      </c>
      <c r="E3342" s="28">
        <v>1980</v>
      </c>
      <c r="G3342" s="68"/>
      <c r="J3342" s="51" t="s">
        <v>2984</v>
      </c>
      <c r="K3342" s="55" t="s">
        <v>2460</v>
      </c>
      <c r="L3342" s="38" t="s">
        <v>2492</v>
      </c>
      <c r="M3342" s="44" t="s">
        <v>30</v>
      </c>
    </row>
    <row r="3343" spans="1:13" ht="22.15" customHeight="1" x14ac:dyDescent="0.15">
      <c r="A3343" s="170">
        <v>4987123144797</v>
      </c>
      <c r="B3343" s="122">
        <v>898489</v>
      </c>
      <c r="C3343" s="38" t="s">
        <v>2300</v>
      </c>
      <c r="D3343" s="33">
        <v>0.1</v>
      </c>
      <c r="E3343" s="28">
        <v>1350</v>
      </c>
      <c r="G3343" s="68"/>
      <c r="J3343" s="51" t="s">
        <v>2984</v>
      </c>
      <c r="K3343" s="55" t="s">
        <v>2460</v>
      </c>
      <c r="L3343" s="38" t="s">
        <v>2492</v>
      </c>
      <c r="M3343" s="44" t="s">
        <v>30</v>
      </c>
    </row>
    <row r="3344" spans="1:13" ht="22.15" customHeight="1" x14ac:dyDescent="0.15">
      <c r="A3344" s="170">
        <v>49675030</v>
      </c>
      <c r="B3344" s="122">
        <v>898503</v>
      </c>
      <c r="C3344" s="38" t="s">
        <v>2291</v>
      </c>
      <c r="D3344" s="33">
        <v>0.1</v>
      </c>
      <c r="E3344" s="28">
        <v>1500</v>
      </c>
      <c r="G3344" s="68"/>
      <c r="J3344" s="51" t="s">
        <v>2984</v>
      </c>
      <c r="K3344" s="55" t="s">
        <v>2460</v>
      </c>
      <c r="L3344" s="38" t="s">
        <v>2492</v>
      </c>
      <c r="M3344" s="44" t="s">
        <v>30</v>
      </c>
    </row>
    <row r="3345" spans="1:13" ht="22.15" customHeight="1" x14ac:dyDescent="0.15">
      <c r="A3345" s="170">
        <v>49675047</v>
      </c>
      <c r="B3345" s="122">
        <v>898504</v>
      </c>
      <c r="C3345" s="38" t="s">
        <v>2292</v>
      </c>
      <c r="D3345" s="33">
        <v>0.1</v>
      </c>
      <c r="E3345" s="28">
        <v>1500</v>
      </c>
      <c r="G3345" s="68"/>
      <c r="J3345" s="51" t="s">
        <v>2984</v>
      </c>
      <c r="K3345" s="55" t="s">
        <v>2460</v>
      </c>
      <c r="L3345" s="38" t="s">
        <v>2492</v>
      </c>
      <c r="M3345" s="44" t="s">
        <v>30</v>
      </c>
    </row>
    <row r="3346" spans="1:13" ht="22.15" customHeight="1" x14ac:dyDescent="0.15">
      <c r="A3346" s="170">
        <v>4987123145275</v>
      </c>
      <c r="B3346" s="122">
        <v>898527</v>
      </c>
      <c r="C3346" s="38" t="s">
        <v>2305</v>
      </c>
      <c r="D3346" s="33">
        <v>0.1</v>
      </c>
      <c r="E3346" s="28">
        <v>1380</v>
      </c>
      <c r="G3346" s="68"/>
      <c r="J3346" s="51" t="s">
        <v>2984</v>
      </c>
      <c r="K3346" s="55" t="s">
        <v>2460</v>
      </c>
      <c r="L3346" s="38" t="s">
        <v>2492</v>
      </c>
      <c r="M3346" s="44" t="s">
        <v>30</v>
      </c>
    </row>
    <row r="3347" spans="1:13" ht="22.15" customHeight="1" x14ac:dyDescent="0.15">
      <c r="A3347" s="170">
        <v>4987123145374</v>
      </c>
      <c r="B3347" s="122">
        <v>898537</v>
      </c>
      <c r="C3347" s="38" t="s">
        <v>2306</v>
      </c>
      <c r="D3347" s="33">
        <v>0.1</v>
      </c>
      <c r="E3347" s="28">
        <v>1440</v>
      </c>
      <c r="G3347" s="68"/>
      <c r="J3347" s="51" t="s">
        <v>2984</v>
      </c>
      <c r="K3347" s="55" t="s">
        <v>2460</v>
      </c>
      <c r="L3347" s="38" t="s">
        <v>2493</v>
      </c>
      <c r="M3347" s="44" t="s">
        <v>30</v>
      </c>
    </row>
    <row r="3348" spans="1:13" ht="22.15" customHeight="1" x14ac:dyDescent="0.15">
      <c r="A3348" s="170">
        <v>4987123145381</v>
      </c>
      <c r="B3348" s="122">
        <v>898538</v>
      </c>
      <c r="C3348" s="38" t="s">
        <v>2307</v>
      </c>
      <c r="D3348" s="33">
        <v>0.1</v>
      </c>
      <c r="E3348" s="28">
        <v>4050</v>
      </c>
      <c r="G3348" s="68"/>
      <c r="J3348" s="51" t="s">
        <v>2984</v>
      </c>
      <c r="K3348" s="55" t="s">
        <v>2460</v>
      </c>
      <c r="L3348" s="38" t="s">
        <v>2493</v>
      </c>
      <c r="M3348" s="44" t="s">
        <v>30</v>
      </c>
    </row>
    <row r="3349" spans="1:13" ht="22.15" customHeight="1" x14ac:dyDescent="0.15">
      <c r="A3349" s="170">
        <v>4987123145398</v>
      </c>
      <c r="B3349" s="122">
        <v>898539</v>
      </c>
      <c r="C3349" s="38" t="s">
        <v>2308</v>
      </c>
      <c r="D3349" s="33">
        <v>0.1</v>
      </c>
      <c r="E3349" s="28">
        <v>5900</v>
      </c>
      <c r="G3349" s="68"/>
      <c r="J3349" s="51" t="s">
        <v>2984</v>
      </c>
      <c r="K3349" s="55" t="s">
        <v>2460</v>
      </c>
      <c r="L3349" s="38" t="s">
        <v>2493</v>
      </c>
      <c r="M3349" s="44" t="s">
        <v>30</v>
      </c>
    </row>
    <row r="3350" spans="1:13" ht="22.15" customHeight="1" x14ac:dyDescent="0.15">
      <c r="A3350" s="170">
        <v>4987123145404</v>
      </c>
      <c r="B3350" s="122">
        <v>898540</v>
      </c>
      <c r="C3350" s="38" t="s">
        <v>2309</v>
      </c>
      <c r="D3350" s="33">
        <v>0.1</v>
      </c>
      <c r="E3350" s="28">
        <v>2180</v>
      </c>
      <c r="G3350" s="68"/>
      <c r="H3350" s="185"/>
      <c r="I3350" s="63"/>
      <c r="J3350" s="51" t="s">
        <v>2984</v>
      </c>
      <c r="K3350" s="55" t="s">
        <v>2460</v>
      </c>
      <c r="L3350" s="38" t="s">
        <v>2493</v>
      </c>
      <c r="M3350" s="44" t="s">
        <v>30</v>
      </c>
    </row>
    <row r="3351" spans="1:13" ht="22.15" customHeight="1" x14ac:dyDescent="0.15">
      <c r="A3351" s="170">
        <v>4987123145411</v>
      </c>
      <c r="B3351" s="122">
        <v>898541</v>
      </c>
      <c r="C3351" s="38" t="s">
        <v>2310</v>
      </c>
      <c r="D3351" s="33">
        <v>0.1</v>
      </c>
      <c r="E3351" s="28">
        <v>5980</v>
      </c>
      <c r="G3351" s="68"/>
      <c r="H3351" s="185"/>
      <c r="I3351" s="63"/>
      <c r="J3351" s="51" t="s">
        <v>2984</v>
      </c>
      <c r="K3351" s="55" t="s">
        <v>2460</v>
      </c>
      <c r="L3351" s="38" t="s">
        <v>2493</v>
      </c>
      <c r="M3351" s="44" t="s">
        <v>30</v>
      </c>
    </row>
    <row r="3352" spans="1:13" ht="22.15" customHeight="1" x14ac:dyDescent="0.15">
      <c r="A3352" s="170">
        <v>4987123145428</v>
      </c>
      <c r="B3352" s="122">
        <v>898542</v>
      </c>
      <c r="C3352" s="38" t="s">
        <v>2311</v>
      </c>
      <c r="D3352" s="33">
        <v>0.1</v>
      </c>
      <c r="E3352" s="28">
        <v>7980</v>
      </c>
      <c r="G3352" s="68"/>
      <c r="J3352" s="51" t="s">
        <v>2984</v>
      </c>
      <c r="K3352" s="55" t="s">
        <v>2460</v>
      </c>
      <c r="L3352" s="38" t="s">
        <v>2493</v>
      </c>
      <c r="M3352" s="44" t="s">
        <v>30</v>
      </c>
    </row>
    <row r="3353" spans="1:13" ht="22.15" customHeight="1" x14ac:dyDescent="0.15">
      <c r="A3353" s="170">
        <v>4987123701686</v>
      </c>
      <c r="B3353" s="122">
        <v>898555</v>
      </c>
      <c r="C3353" s="51" t="s">
        <v>2319</v>
      </c>
      <c r="D3353" s="33">
        <v>0.1</v>
      </c>
      <c r="E3353" s="28">
        <v>1000</v>
      </c>
      <c r="G3353" s="68"/>
      <c r="J3353" s="51" t="s">
        <v>2984</v>
      </c>
      <c r="K3353" s="55" t="s">
        <v>2460</v>
      </c>
      <c r="L3353" s="38" t="s">
        <v>2492</v>
      </c>
      <c r="M3353" s="44" t="s">
        <v>30</v>
      </c>
    </row>
    <row r="3354" spans="1:13" ht="22.15" customHeight="1" x14ac:dyDescent="0.15">
      <c r="A3354" s="170">
        <v>4987123701693</v>
      </c>
      <c r="B3354" s="122">
        <v>898556</v>
      </c>
      <c r="C3354" s="51" t="s">
        <v>2320</v>
      </c>
      <c r="D3354" s="33">
        <v>0.1</v>
      </c>
      <c r="E3354" s="28">
        <v>750</v>
      </c>
      <c r="G3354" s="68"/>
      <c r="J3354" s="51" t="s">
        <v>2984</v>
      </c>
      <c r="K3354" s="55" t="s">
        <v>2460</v>
      </c>
      <c r="L3354" s="39" t="s">
        <v>29</v>
      </c>
      <c r="M3354" s="44" t="s">
        <v>30</v>
      </c>
    </row>
    <row r="3355" spans="1:13" ht="22.15" customHeight="1" x14ac:dyDescent="0.15">
      <c r="A3355" s="170">
        <v>4987123145732</v>
      </c>
      <c r="B3355" s="122">
        <v>898573</v>
      </c>
      <c r="C3355" s="38" t="s">
        <v>2312</v>
      </c>
      <c r="D3355" s="33">
        <v>0.1</v>
      </c>
      <c r="E3355" s="28">
        <v>1650</v>
      </c>
      <c r="G3355" s="68"/>
      <c r="J3355" s="51" t="s">
        <v>2984</v>
      </c>
      <c r="K3355" s="55" t="s">
        <v>2460</v>
      </c>
      <c r="L3355" s="38" t="s">
        <v>2492</v>
      </c>
      <c r="M3355" s="44" t="s">
        <v>30</v>
      </c>
    </row>
    <row r="3356" spans="1:13" ht="22.15" customHeight="1" x14ac:dyDescent="0.15">
      <c r="A3356" s="170">
        <v>4987123145749</v>
      </c>
      <c r="B3356" s="122">
        <v>898574</v>
      </c>
      <c r="C3356" s="38" t="s">
        <v>2313</v>
      </c>
      <c r="D3356" s="33">
        <v>0.1</v>
      </c>
      <c r="E3356" s="28">
        <v>2380</v>
      </c>
      <c r="G3356" s="68"/>
      <c r="J3356" s="51" t="s">
        <v>2984</v>
      </c>
      <c r="K3356" s="55" t="s">
        <v>2460</v>
      </c>
      <c r="L3356" s="38" t="s">
        <v>2492</v>
      </c>
      <c r="M3356" s="44" t="s">
        <v>30</v>
      </c>
    </row>
    <row r="3357" spans="1:13" ht="22.15" customHeight="1" x14ac:dyDescent="0.15">
      <c r="A3357" s="170">
        <v>4987123145763</v>
      </c>
      <c r="B3357" s="122">
        <v>898576</v>
      </c>
      <c r="C3357" s="38" t="s">
        <v>2314</v>
      </c>
      <c r="D3357" s="33">
        <v>0.1</v>
      </c>
      <c r="E3357" s="28">
        <v>1980</v>
      </c>
      <c r="G3357" s="68"/>
      <c r="J3357" s="51" t="s">
        <v>2984</v>
      </c>
      <c r="K3357" s="55" t="s">
        <v>2460</v>
      </c>
      <c r="L3357" s="38" t="s">
        <v>2492</v>
      </c>
      <c r="M3357" s="44" t="s">
        <v>30</v>
      </c>
    </row>
    <row r="3358" spans="1:13" ht="22.15" customHeight="1" x14ac:dyDescent="0.15">
      <c r="A3358" s="170">
        <v>4987123146289</v>
      </c>
      <c r="B3358" s="122">
        <v>898628</v>
      </c>
      <c r="C3358" s="38" t="s">
        <v>2315</v>
      </c>
      <c r="D3358" s="33">
        <v>0.1</v>
      </c>
      <c r="E3358" s="28">
        <v>2790</v>
      </c>
      <c r="G3358" s="68"/>
      <c r="J3358" s="51" t="s">
        <v>2984</v>
      </c>
      <c r="K3358" s="55" t="s">
        <v>2460</v>
      </c>
      <c r="L3358" s="38" t="s">
        <v>2493</v>
      </c>
      <c r="M3358" s="44" t="s">
        <v>30</v>
      </c>
    </row>
    <row r="3359" spans="1:13" ht="22.15" customHeight="1" x14ac:dyDescent="0.15">
      <c r="A3359" s="170">
        <v>4987123146692</v>
      </c>
      <c r="B3359" s="122">
        <v>898669</v>
      </c>
      <c r="C3359" s="38" t="s">
        <v>2316</v>
      </c>
      <c r="D3359" s="33">
        <v>0.1</v>
      </c>
      <c r="E3359" s="28">
        <v>4080</v>
      </c>
      <c r="G3359" s="68"/>
      <c r="H3359" s="185"/>
      <c r="I3359" s="63"/>
      <c r="J3359" s="51" t="s">
        <v>2984</v>
      </c>
      <c r="K3359" s="55" t="s">
        <v>2460</v>
      </c>
      <c r="L3359" s="38" t="s">
        <v>2493</v>
      </c>
      <c r="M3359" s="44" t="s">
        <v>30</v>
      </c>
    </row>
    <row r="3360" spans="1:13" ht="22.15" customHeight="1" x14ac:dyDescent="0.15">
      <c r="A3360" s="170">
        <v>4987123144605</v>
      </c>
      <c r="B3360" s="122">
        <v>899373</v>
      </c>
      <c r="C3360" s="32" t="s">
        <v>2298</v>
      </c>
      <c r="D3360" s="33">
        <v>0.1</v>
      </c>
      <c r="E3360" s="28">
        <v>1200</v>
      </c>
      <c r="G3360" s="68"/>
      <c r="J3360" s="51" t="s">
        <v>2984</v>
      </c>
      <c r="K3360" s="55" t="s">
        <v>2460</v>
      </c>
      <c r="L3360" s="39" t="s">
        <v>29</v>
      </c>
      <c r="M3360" s="44" t="s">
        <v>30</v>
      </c>
    </row>
    <row r="3361" spans="1:13" ht="22.15" customHeight="1" x14ac:dyDescent="0.15">
      <c r="A3361" s="170">
        <v>4987469764109</v>
      </c>
      <c r="B3361" s="122">
        <v>188410</v>
      </c>
      <c r="C3361" s="32" t="s">
        <v>2334</v>
      </c>
      <c r="D3361" s="33">
        <v>0.1</v>
      </c>
      <c r="E3361" s="28">
        <v>1200</v>
      </c>
      <c r="G3361" s="68"/>
      <c r="J3361" s="39" t="s">
        <v>2335</v>
      </c>
      <c r="K3361" s="55" t="s">
        <v>2460</v>
      </c>
      <c r="L3361" s="38" t="s">
        <v>2492</v>
      </c>
      <c r="M3361" s="44" t="s">
        <v>30</v>
      </c>
    </row>
    <row r="3362" spans="1:13" ht="22.15" customHeight="1" x14ac:dyDescent="0.15">
      <c r="A3362" s="130">
        <v>4976558003526</v>
      </c>
      <c r="B3362" s="122">
        <v>264352</v>
      </c>
      <c r="C3362" t="s">
        <v>2341</v>
      </c>
      <c r="D3362" s="33">
        <v>0.1</v>
      </c>
      <c r="E3362" s="30" t="s">
        <v>2451</v>
      </c>
      <c r="G3362" s="68"/>
      <c r="J3362" s="32" t="s">
        <v>2457</v>
      </c>
      <c r="K3362" s="32" t="s">
        <v>2458</v>
      </c>
    </row>
    <row r="3363" spans="1:13" ht="22.15" customHeight="1" x14ac:dyDescent="0.15">
      <c r="A3363" s="89">
        <v>4976558003564</v>
      </c>
      <c r="B3363" s="89">
        <v>264356</v>
      </c>
      <c r="C3363" t="s">
        <v>2428</v>
      </c>
      <c r="D3363" s="33">
        <v>0.1</v>
      </c>
      <c r="E3363" s="30" t="s">
        <v>2451</v>
      </c>
      <c r="G3363" s="68"/>
      <c r="J3363" s="32" t="s">
        <v>2457</v>
      </c>
      <c r="K3363" s="32" t="s">
        <v>2458</v>
      </c>
    </row>
    <row r="3364" spans="1:13" ht="22.15" customHeight="1" x14ac:dyDescent="0.15">
      <c r="A3364" s="170">
        <v>4976558005322</v>
      </c>
      <c r="B3364" s="122">
        <v>264532</v>
      </c>
      <c r="C3364" s="32" t="s">
        <v>2336</v>
      </c>
      <c r="D3364" s="33">
        <v>0.1</v>
      </c>
      <c r="E3364" s="30" t="s">
        <v>2451</v>
      </c>
      <c r="G3364" s="68"/>
      <c r="J3364" s="32" t="s">
        <v>2457</v>
      </c>
      <c r="K3364" s="32" t="s">
        <v>2458</v>
      </c>
      <c r="L3364" s="38"/>
      <c r="M3364" s="43"/>
    </row>
    <row r="3365" spans="1:13" ht="22.15" customHeight="1" x14ac:dyDescent="0.15">
      <c r="A3365" s="170">
        <v>4976558005339</v>
      </c>
      <c r="B3365" s="122">
        <v>264533</v>
      </c>
      <c r="C3365" s="32" t="s">
        <v>2337</v>
      </c>
      <c r="D3365" s="33">
        <v>0.1</v>
      </c>
      <c r="E3365" s="30" t="s">
        <v>2451</v>
      </c>
      <c r="G3365" s="68"/>
      <c r="J3365" s="32" t="s">
        <v>2457</v>
      </c>
      <c r="K3365" s="32" t="s">
        <v>2458</v>
      </c>
      <c r="L3365" s="38"/>
      <c r="M3365" s="43"/>
    </row>
    <row r="3366" spans="1:13" ht="22.15" customHeight="1" x14ac:dyDescent="0.15">
      <c r="A3366" s="175">
        <v>4976558005438</v>
      </c>
      <c r="B3366" s="122">
        <v>264543</v>
      </c>
      <c r="C3366" s="32" t="s">
        <v>2338</v>
      </c>
      <c r="D3366" s="33">
        <v>0.1</v>
      </c>
      <c r="E3366" s="30" t="s">
        <v>2451</v>
      </c>
      <c r="G3366" s="68"/>
      <c r="J3366" s="32" t="s">
        <v>2457</v>
      </c>
      <c r="K3366" s="32" t="s">
        <v>2456</v>
      </c>
      <c r="L3366" s="38"/>
      <c r="M3366" s="43"/>
    </row>
    <row r="3367" spans="1:13" ht="22.15" customHeight="1" x14ac:dyDescent="0.15">
      <c r="A3367" s="170">
        <v>4976558006039</v>
      </c>
      <c r="B3367" s="122">
        <v>264603</v>
      </c>
      <c r="C3367" s="32" t="s">
        <v>2339</v>
      </c>
      <c r="D3367" s="33">
        <v>0.1</v>
      </c>
      <c r="E3367" s="30" t="s">
        <v>2451</v>
      </c>
      <c r="G3367" s="68"/>
      <c r="J3367" s="32" t="s">
        <v>2457</v>
      </c>
      <c r="K3367" s="32" t="s">
        <v>2487</v>
      </c>
      <c r="L3367" s="38"/>
      <c r="M3367" s="43"/>
    </row>
    <row r="3368" spans="1:13" ht="22.15" customHeight="1" x14ac:dyDescent="0.15">
      <c r="A3368" s="170">
        <v>4976558006046</v>
      </c>
      <c r="B3368" s="122">
        <v>264604</v>
      </c>
      <c r="C3368" s="32" t="s">
        <v>2340</v>
      </c>
      <c r="D3368" s="33">
        <v>0.1</v>
      </c>
      <c r="E3368" s="30" t="s">
        <v>2451</v>
      </c>
      <c r="G3368" s="68"/>
      <c r="J3368" s="32" t="s">
        <v>2457</v>
      </c>
      <c r="K3368" s="32" t="s">
        <v>2487</v>
      </c>
      <c r="L3368" s="38"/>
      <c r="M3368" s="43"/>
    </row>
    <row r="3369" spans="1:13" ht="22.15" customHeight="1" x14ac:dyDescent="0.15">
      <c r="A3369" s="170">
        <v>4976558007463</v>
      </c>
      <c r="B3369" s="82">
        <v>264746</v>
      </c>
      <c r="C3369" s="83" t="s">
        <v>2986</v>
      </c>
      <c r="D3369" s="33">
        <v>0.1</v>
      </c>
      <c r="E3369" s="30" t="s">
        <v>2451</v>
      </c>
      <c r="G3369" s="68"/>
      <c r="J3369" s="32" t="s">
        <v>2457</v>
      </c>
      <c r="K3369" s="55" t="s">
        <v>2453</v>
      </c>
      <c r="L3369" s="105"/>
      <c r="M3369" s="58" t="s">
        <v>23</v>
      </c>
    </row>
    <row r="3370" spans="1:13" ht="22.15" customHeight="1" x14ac:dyDescent="0.15">
      <c r="A3370" s="89">
        <v>4976558003557</v>
      </c>
      <c r="B3370" s="122">
        <v>264355</v>
      </c>
      <c r="C3370" t="s">
        <v>3223</v>
      </c>
      <c r="D3370" s="33">
        <v>0.1</v>
      </c>
      <c r="E3370" s="30" t="s">
        <v>2451</v>
      </c>
      <c r="G3370" s="68"/>
      <c r="J3370" s="32" t="s">
        <v>2457</v>
      </c>
      <c r="K3370" s="32" t="s">
        <v>2458</v>
      </c>
    </row>
    <row r="3371" spans="1:13" ht="22.15" customHeight="1" x14ac:dyDescent="0.15">
      <c r="A3371" s="89">
        <v>4976558003571</v>
      </c>
      <c r="B3371" s="122">
        <v>264357</v>
      </c>
      <c r="C3371" t="s">
        <v>3224</v>
      </c>
      <c r="D3371" s="33">
        <v>0.1</v>
      </c>
      <c r="E3371" s="30" t="s">
        <v>2451</v>
      </c>
      <c r="G3371" s="68"/>
      <c r="J3371" s="32" t="s">
        <v>2457</v>
      </c>
      <c r="K3371" s="32" t="s">
        <v>2458</v>
      </c>
    </row>
    <row r="3372" spans="1:13" ht="22.15" customHeight="1" x14ac:dyDescent="0.15">
      <c r="A3372" s="89">
        <v>4976558004066</v>
      </c>
      <c r="B3372" s="122">
        <v>264406</v>
      </c>
      <c r="C3372" t="s">
        <v>3225</v>
      </c>
      <c r="D3372" s="33">
        <v>0.1</v>
      </c>
      <c r="E3372" s="30" t="s">
        <v>2451</v>
      </c>
      <c r="F3372" s="63"/>
      <c r="G3372" s="68"/>
      <c r="I3372" s="63"/>
      <c r="J3372" s="32" t="s">
        <v>2457</v>
      </c>
      <c r="K3372" s="32" t="s">
        <v>2458</v>
      </c>
    </row>
    <row r="3373" spans="1:13" ht="22.15" customHeight="1" x14ac:dyDescent="0.15">
      <c r="A3373" s="180">
        <v>4976558003526</v>
      </c>
      <c r="B3373" s="122">
        <v>264352</v>
      </c>
      <c r="C3373" t="s">
        <v>2341</v>
      </c>
      <c r="D3373" s="33">
        <v>0.1</v>
      </c>
      <c r="E3373" s="30" t="s">
        <v>2451</v>
      </c>
      <c r="F3373" s="12"/>
      <c r="G3373" s="68"/>
      <c r="I3373" s="12"/>
      <c r="J3373" s="32" t="s">
        <v>2457</v>
      </c>
      <c r="K3373" s="32" t="s">
        <v>2458</v>
      </c>
      <c r="L3373"/>
    </row>
    <row r="3374" spans="1:13" ht="22.15" customHeight="1" x14ac:dyDescent="0.15">
      <c r="A3374" s="60">
        <v>4976558004684</v>
      </c>
      <c r="B3374" s="122">
        <v>264468</v>
      </c>
      <c r="C3374" s="59" t="s">
        <v>3682</v>
      </c>
      <c r="D3374" s="33">
        <v>0.1</v>
      </c>
      <c r="E3374" s="30" t="s">
        <v>2451</v>
      </c>
      <c r="F3374" s="126"/>
      <c r="G3374" s="68"/>
      <c r="I3374" s="126"/>
      <c r="J3374" s="32" t="s">
        <v>2457</v>
      </c>
      <c r="K3374" s="32" t="s">
        <v>2458</v>
      </c>
      <c r="L3374"/>
    </row>
    <row r="3375" spans="1:13" ht="22.15" customHeight="1" x14ac:dyDescent="0.15">
      <c r="A3375" s="170">
        <v>4954391102873</v>
      </c>
      <c r="B3375" s="122">
        <v>898297</v>
      </c>
      <c r="C3375" s="51" t="s">
        <v>2342</v>
      </c>
      <c r="D3375" s="33">
        <v>0.1</v>
      </c>
      <c r="E3375" s="30" t="s">
        <v>2451</v>
      </c>
      <c r="G3375" s="68"/>
      <c r="J3375" s="51" t="s">
        <v>2987</v>
      </c>
      <c r="K3375" s="55" t="s">
        <v>2460</v>
      </c>
      <c r="L3375" s="38" t="s">
        <v>2493</v>
      </c>
      <c r="M3375" s="44" t="s">
        <v>30</v>
      </c>
    </row>
    <row r="3376" spans="1:13" ht="22.15" customHeight="1" x14ac:dyDescent="0.15">
      <c r="A3376" s="170">
        <v>4954391103719</v>
      </c>
      <c r="B3376" s="122">
        <v>898298</v>
      </c>
      <c r="C3376" s="51" t="s">
        <v>2343</v>
      </c>
      <c r="D3376" s="33">
        <v>0.1</v>
      </c>
      <c r="E3376" s="28">
        <v>4500</v>
      </c>
      <c r="G3376" s="68"/>
      <c r="J3376" s="51" t="s">
        <v>2987</v>
      </c>
      <c r="K3376" s="55" t="s">
        <v>2460</v>
      </c>
      <c r="L3376" s="38" t="s">
        <v>2493</v>
      </c>
      <c r="M3376" s="44" t="s">
        <v>30</v>
      </c>
    </row>
    <row r="3377" spans="1:13" ht="22.15" customHeight="1" x14ac:dyDescent="0.15">
      <c r="A3377" s="170">
        <v>4970166070215</v>
      </c>
      <c r="B3377" s="122">
        <v>898256</v>
      </c>
      <c r="C3377" s="38" t="s">
        <v>2344</v>
      </c>
      <c r="D3377" s="33">
        <v>0.1</v>
      </c>
      <c r="E3377" s="28">
        <v>1200</v>
      </c>
      <c r="G3377" s="68"/>
      <c r="J3377" s="38" t="s">
        <v>2988</v>
      </c>
      <c r="K3377" s="52" t="s">
        <v>2481</v>
      </c>
      <c r="L3377" s="38"/>
      <c r="M3377" s="44" t="s">
        <v>30</v>
      </c>
    </row>
    <row r="3378" spans="1:13" ht="22.15" customHeight="1" x14ac:dyDescent="0.15">
      <c r="A3378" s="170">
        <v>4970166070246</v>
      </c>
      <c r="B3378" s="122">
        <v>898257</v>
      </c>
      <c r="C3378" s="38" t="s">
        <v>2345</v>
      </c>
      <c r="D3378" s="33">
        <v>0.1</v>
      </c>
      <c r="E3378" s="28">
        <v>1200</v>
      </c>
      <c r="G3378" s="68"/>
      <c r="J3378" s="38" t="s">
        <v>2988</v>
      </c>
      <c r="K3378" s="52" t="s">
        <v>2481</v>
      </c>
      <c r="L3378" s="38"/>
      <c r="M3378" s="44" t="s">
        <v>30</v>
      </c>
    </row>
    <row r="3379" spans="1:13" ht="22.15" customHeight="1" x14ac:dyDescent="0.15">
      <c r="A3379" s="170">
        <v>4970166070260</v>
      </c>
      <c r="B3379" s="122">
        <v>898258</v>
      </c>
      <c r="C3379" s="38" t="s">
        <v>2346</v>
      </c>
      <c r="D3379" s="33">
        <v>0.1</v>
      </c>
      <c r="E3379" s="28">
        <v>1200</v>
      </c>
      <c r="G3379" s="68"/>
      <c r="J3379" s="38" t="s">
        <v>2988</v>
      </c>
      <c r="K3379" s="52" t="s">
        <v>2481</v>
      </c>
      <c r="L3379" s="38"/>
      <c r="M3379" s="44" t="s">
        <v>30</v>
      </c>
    </row>
    <row r="3380" spans="1:13" ht="22.15" customHeight="1" x14ac:dyDescent="0.15">
      <c r="A3380" s="170">
        <v>4987334102104</v>
      </c>
      <c r="B3380" s="122">
        <v>899620</v>
      </c>
      <c r="C3380" s="35" t="s">
        <v>2347</v>
      </c>
      <c r="D3380" s="33">
        <v>0.1</v>
      </c>
      <c r="E3380" s="28">
        <v>780</v>
      </c>
      <c r="G3380" s="68"/>
      <c r="J3380" s="39" t="s">
        <v>2348</v>
      </c>
      <c r="K3380" s="32" t="s">
        <v>2514</v>
      </c>
      <c r="L3380" s="38" t="s">
        <v>2492</v>
      </c>
      <c r="M3380" s="44" t="s">
        <v>30</v>
      </c>
    </row>
    <row r="3381" spans="1:13" ht="22.15" customHeight="1" x14ac:dyDescent="0.15">
      <c r="A3381" s="170">
        <v>4968250275219</v>
      </c>
      <c r="B3381" s="122">
        <v>899530</v>
      </c>
      <c r="C3381" s="32" t="s">
        <v>2349</v>
      </c>
      <c r="D3381" s="33">
        <v>0.1</v>
      </c>
      <c r="E3381" s="28">
        <v>6050</v>
      </c>
      <c r="G3381" s="68"/>
      <c r="H3381" s="185"/>
      <c r="I3381" s="63"/>
      <c r="J3381" s="32" t="s">
        <v>2350</v>
      </c>
      <c r="K3381" s="55" t="s">
        <v>2460</v>
      </c>
      <c r="L3381" s="38" t="s">
        <v>2493</v>
      </c>
      <c r="M3381" s="44" t="s">
        <v>30</v>
      </c>
    </row>
    <row r="3382" spans="1:13" ht="22.15" customHeight="1" x14ac:dyDescent="0.15">
      <c r="A3382" s="170">
        <v>4968250275318</v>
      </c>
      <c r="B3382" s="122">
        <v>899531</v>
      </c>
      <c r="C3382" s="32" t="s">
        <v>2351</v>
      </c>
      <c r="D3382" s="33">
        <v>0.1</v>
      </c>
      <c r="E3382" s="28">
        <v>10670</v>
      </c>
      <c r="G3382" s="68"/>
      <c r="H3382" s="185"/>
      <c r="I3382" s="63"/>
      <c r="J3382" s="32" t="s">
        <v>2350</v>
      </c>
      <c r="K3382" s="55" t="s">
        <v>2460</v>
      </c>
      <c r="L3382" s="38" t="s">
        <v>2493</v>
      </c>
      <c r="M3382" s="44" t="s">
        <v>30</v>
      </c>
    </row>
    <row r="3383" spans="1:13" ht="22.15" customHeight="1" x14ac:dyDescent="0.15">
      <c r="A3383" s="170">
        <v>4968250276216</v>
      </c>
      <c r="B3383" s="122">
        <v>899621</v>
      </c>
      <c r="C3383" s="32" t="s">
        <v>2352</v>
      </c>
      <c r="D3383" s="33">
        <v>0.1</v>
      </c>
      <c r="E3383" s="28">
        <v>11000</v>
      </c>
      <c r="G3383" s="68"/>
      <c r="H3383" s="185"/>
      <c r="I3383" s="63"/>
      <c r="J3383" s="32" t="s">
        <v>2350</v>
      </c>
      <c r="K3383" s="55" t="s">
        <v>2460</v>
      </c>
      <c r="L3383" s="38" t="s">
        <v>2493</v>
      </c>
      <c r="M3383" s="44" t="s">
        <v>30</v>
      </c>
    </row>
    <row r="3384" spans="1:13" ht="22.15" customHeight="1" x14ac:dyDescent="0.15">
      <c r="A3384" s="170">
        <v>4968250276315</v>
      </c>
      <c r="B3384" s="122">
        <v>899631</v>
      </c>
      <c r="C3384" s="32" t="s">
        <v>2353</v>
      </c>
      <c r="D3384" s="33">
        <v>0.1</v>
      </c>
      <c r="E3384" s="28">
        <v>19400</v>
      </c>
      <c r="G3384" s="68"/>
      <c r="H3384" s="185"/>
      <c r="I3384" s="63"/>
      <c r="J3384" s="32" t="s">
        <v>2350</v>
      </c>
      <c r="K3384" s="55" t="s">
        <v>2460</v>
      </c>
      <c r="L3384" s="38" t="s">
        <v>2493</v>
      </c>
      <c r="M3384" s="44" t="s">
        <v>30</v>
      </c>
    </row>
    <row r="3385" spans="1:13" ht="22.15" customHeight="1" x14ac:dyDescent="0.15">
      <c r="A3385" s="60">
        <v>4968250305213</v>
      </c>
      <c r="B3385" s="122">
        <v>895511</v>
      </c>
      <c r="C3385" s="39" t="s">
        <v>3480</v>
      </c>
      <c r="D3385" s="33">
        <v>0.1</v>
      </c>
      <c r="E3385" s="12">
        <v>6050</v>
      </c>
      <c r="F3385" s="12"/>
      <c r="G3385" s="71"/>
      <c r="H3385" s="185"/>
      <c r="I3385" s="63"/>
      <c r="J3385" s="32" t="s">
        <v>2350</v>
      </c>
      <c r="K3385" s="55" t="s">
        <v>2460</v>
      </c>
      <c r="L3385" s="38" t="s">
        <v>2493</v>
      </c>
      <c r="M3385" s="44" t="s">
        <v>30</v>
      </c>
    </row>
    <row r="3386" spans="1:13" ht="22.15" customHeight="1" x14ac:dyDescent="0.15">
      <c r="A3386" s="60">
        <v>4968250305312</v>
      </c>
      <c r="B3386" s="122">
        <v>895512</v>
      </c>
      <c r="C3386" s="39" t="s">
        <v>3481</v>
      </c>
      <c r="D3386" s="33">
        <v>0.1</v>
      </c>
      <c r="E3386" s="12">
        <v>10670</v>
      </c>
      <c r="F3386" s="12"/>
      <c r="G3386" s="71"/>
      <c r="H3386" s="185"/>
      <c r="I3386" s="63"/>
      <c r="J3386" s="32" t="s">
        <v>2350</v>
      </c>
      <c r="K3386" s="55" t="s">
        <v>2460</v>
      </c>
      <c r="L3386" s="38" t="s">
        <v>2493</v>
      </c>
      <c r="M3386" s="44" t="s">
        <v>30</v>
      </c>
    </row>
    <row r="3387" spans="1:13" ht="22.15" customHeight="1" x14ac:dyDescent="0.15">
      <c r="A3387" s="60">
        <v>4968250260123</v>
      </c>
      <c r="B3387" s="122">
        <v>895135</v>
      </c>
      <c r="C3387" s="39" t="s">
        <v>3482</v>
      </c>
      <c r="D3387" s="33">
        <v>0.1</v>
      </c>
      <c r="E3387" s="12">
        <v>16000</v>
      </c>
      <c r="F3387" s="12"/>
      <c r="G3387" s="71"/>
      <c r="H3387" s="185"/>
      <c r="I3387" s="63"/>
      <c r="J3387" s="32" t="s">
        <v>2350</v>
      </c>
      <c r="K3387" s="55" t="s">
        <v>2460</v>
      </c>
      <c r="L3387" s="39" t="s">
        <v>29</v>
      </c>
      <c r="M3387" s="44" t="s">
        <v>30</v>
      </c>
    </row>
    <row r="3388" spans="1:13" ht="22.15" customHeight="1" x14ac:dyDescent="0.15">
      <c r="A3388" s="60">
        <v>4968250260130</v>
      </c>
      <c r="B3388" s="122">
        <v>895136</v>
      </c>
      <c r="C3388" s="39" t="s">
        <v>3483</v>
      </c>
      <c r="D3388" s="33">
        <v>0.1</v>
      </c>
      <c r="E3388" s="12">
        <v>28000</v>
      </c>
      <c r="F3388" s="12"/>
      <c r="G3388" s="71"/>
      <c r="H3388" s="185"/>
      <c r="I3388" s="63"/>
      <c r="J3388" s="32" t="s">
        <v>2350</v>
      </c>
      <c r="K3388" s="55" t="s">
        <v>2460</v>
      </c>
      <c r="L3388" s="39" t="s">
        <v>29</v>
      </c>
      <c r="M3388" s="44" t="s">
        <v>30</v>
      </c>
    </row>
    <row r="3389" spans="1:13" ht="22.15" customHeight="1" x14ac:dyDescent="0.15">
      <c r="A3389" s="60">
        <v>4968250271211</v>
      </c>
      <c r="B3389" s="122">
        <v>895034</v>
      </c>
      <c r="C3389" s="39" t="s">
        <v>3484</v>
      </c>
      <c r="D3389" s="33">
        <v>0.1</v>
      </c>
      <c r="E3389" s="12">
        <v>11000</v>
      </c>
      <c r="F3389" s="12"/>
      <c r="G3389" s="71"/>
      <c r="H3389" s="185"/>
      <c r="I3389" s="63"/>
      <c r="J3389" s="32" t="s">
        <v>2350</v>
      </c>
      <c r="K3389" s="55" t="s">
        <v>2460</v>
      </c>
      <c r="L3389" s="39" t="s">
        <v>29</v>
      </c>
      <c r="M3389" s="44" t="s">
        <v>30</v>
      </c>
    </row>
    <row r="3390" spans="1:13" ht="22.15" customHeight="1" x14ac:dyDescent="0.15">
      <c r="A3390" s="60">
        <v>4968250271310</v>
      </c>
      <c r="B3390" s="122">
        <v>895133</v>
      </c>
      <c r="C3390" s="39" t="s">
        <v>3485</v>
      </c>
      <c r="D3390" s="33">
        <v>0.1</v>
      </c>
      <c r="E3390" s="12">
        <v>19400</v>
      </c>
      <c r="F3390" s="12"/>
      <c r="G3390" s="71"/>
      <c r="H3390" s="185"/>
      <c r="I3390" s="63"/>
      <c r="J3390" s="32" t="s">
        <v>2350</v>
      </c>
      <c r="K3390" s="55" t="s">
        <v>2460</v>
      </c>
      <c r="L3390" s="39" t="s">
        <v>29</v>
      </c>
      <c r="M3390" s="44" t="s">
        <v>30</v>
      </c>
    </row>
    <row r="3391" spans="1:13" ht="22.15" customHeight="1" x14ac:dyDescent="0.15">
      <c r="A3391" s="89">
        <v>4987235020330</v>
      </c>
      <c r="B3391" s="122">
        <v>300033</v>
      </c>
      <c r="C3391" t="s">
        <v>2378</v>
      </c>
      <c r="D3391" s="33">
        <v>0.1</v>
      </c>
      <c r="E3391" s="28">
        <v>320</v>
      </c>
      <c r="G3391" s="68"/>
      <c r="J3391" s="32" t="s">
        <v>2989</v>
      </c>
      <c r="K3391" s="52" t="s">
        <v>2471</v>
      </c>
    </row>
    <row r="3392" spans="1:13" ht="22.15" customHeight="1" x14ac:dyDescent="0.15">
      <c r="A3392" s="89">
        <v>4987235020347</v>
      </c>
      <c r="B3392" s="122">
        <v>300034</v>
      </c>
      <c r="C3392" t="s">
        <v>2379</v>
      </c>
      <c r="D3392" s="33">
        <v>0.1</v>
      </c>
      <c r="E3392" s="28">
        <v>380</v>
      </c>
      <c r="G3392" s="68"/>
      <c r="J3392" s="32" t="s">
        <v>2989</v>
      </c>
      <c r="K3392" s="52" t="s">
        <v>2471</v>
      </c>
    </row>
    <row r="3393" spans="1:13" ht="22.15" customHeight="1" x14ac:dyDescent="0.15">
      <c r="A3393" s="89">
        <v>4987235020354</v>
      </c>
      <c r="B3393" s="122">
        <v>300035</v>
      </c>
      <c r="C3393" t="s">
        <v>2380</v>
      </c>
      <c r="D3393" s="33">
        <v>0.1</v>
      </c>
      <c r="E3393" s="28">
        <v>600</v>
      </c>
      <c r="G3393" s="68"/>
      <c r="J3393" s="32" t="s">
        <v>2989</v>
      </c>
      <c r="K3393" s="52" t="s">
        <v>2471</v>
      </c>
    </row>
    <row r="3394" spans="1:13" ht="22.15" customHeight="1" x14ac:dyDescent="0.15">
      <c r="A3394" s="89">
        <v>4987235020361</v>
      </c>
      <c r="B3394" s="122">
        <v>300036</v>
      </c>
      <c r="C3394" t="s">
        <v>2381</v>
      </c>
      <c r="D3394" s="33">
        <v>0.1</v>
      </c>
      <c r="E3394" s="28">
        <v>1100</v>
      </c>
      <c r="G3394" s="68"/>
      <c r="J3394" s="32" t="s">
        <v>2989</v>
      </c>
      <c r="K3394" s="52" t="s">
        <v>2471</v>
      </c>
    </row>
    <row r="3395" spans="1:13" ht="22.15" customHeight="1" x14ac:dyDescent="0.15">
      <c r="A3395" s="89">
        <v>4987235020378</v>
      </c>
      <c r="B3395" s="122">
        <v>300037</v>
      </c>
      <c r="C3395" t="s">
        <v>2382</v>
      </c>
      <c r="D3395" s="33">
        <v>0.1</v>
      </c>
      <c r="E3395" s="28">
        <v>600</v>
      </c>
      <c r="G3395" s="68"/>
      <c r="J3395" s="32" t="s">
        <v>2989</v>
      </c>
      <c r="K3395" s="52" t="s">
        <v>2471</v>
      </c>
    </row>
    <row r="3396" spans="1:13" ht="22.15" customHeight="1" x14ac:dyDescent="0.15">
      <c r="A3396" s="89">
        <v>4987235020446</v>
      </c>
      <c r="B3396" s="122">
        <v>300044</v>
      </c>
      <c r="C3396" t="s">
        <v>2383</v>
      </c>
      <c r="D3396" s="33">
        <v>0.1</v>
      </c>
      <c r="E3396" s="28">
        <v>320</v>
      </c>
      <c r="G3396" s="68"/>
      <c r="J3396" s="32" t="s">
        <v>2989</v>
      </c>
      <c r="K3396" s="52" t="s">
        <v>2471</v>
      </c>
    </row>
    <row r="3397" spans="1:13" ht="22.15" customHeight="1" x14ac:dyDescent="0.15">
      <c r="A3397" s="89">
        <v>4987235020453</v>
      </c>
      <c r="B3397" s="122">
        <v>300045</v>
      </c>
      <c r="C3397" t="s">
        <v>2384</v>
      </c>
      <c r="D3397" s="33">
        <v>0.1</v>
      </c>
      <c r="E3397" s="28">
        <v>380</v>
      </c>
      <c r="G3397" s="68"/>
      <c r="J3397" s="32" t="s">
        <v>2989</v>
      </c>
      <c r="K3397" s="52" t="s">
        <v>2471</v>
      </c>
    </row>
    <row r="3398" spans="1:13" ht="22.15" customHeight="1" x14ac:dyDescent="0.15">
      <c r="A3398" s="89">
        <v>4987235020460</v>
      </c>
      <c r="B3398" s="122">
        <v>300046</v>
      </c>
      <c r="C3398" t="s">
        <v>2385</v>
      </c>
      <c r="D3398" s="33">
        <v>0.1</v>
      </c>
      <c r="E3398" s="28">
        <v>600</v>
      </c>
      <c r="G3398" s="68"/>
      <c r="J3398" s="32" t="s">
        <v>2989</v>
      </c>
      <c r="K3398" s="52" t="s">
        <v>2471</v>
      </c>
    </row>
    <row r="3399" spans="1:13" ht="22.15" customHeight="1" x14ac:dyDescent="0.15">
      <c r="A3399" s="89">
        <v>4987235020477</v>
      </c>
      <c r="B3399" s="122">
        <v>300047</v>
      </c>
      <c r="C3399" t="s">
        <v>2386</v>
      </c>
      <c r="D3399" s="33">
        <v>0.1</v>
      </c>
      <c r="E3399" s="28">
        <v>600</v>
      </c>
      <c r="G3399" s="68"/>
      <c r="J3399" s="32" t="s">
        <v>2989</v>
      </c>
      <c r="K3399" s="52" t="s">
        <v>2471</v>
      </c>
    </row>
    <row r="3400" spans="1:13" ht="22.15" customHeight="1" x14ac:dyDescent="0.15">
      <c r="A3400" s="170">
        <v>4987235020989</v>
      </c>
      <c r="B3400" s="122">
        <v>300221</v>
      </c>
      <c r="C3400" s="32" t="s">
        <v>2356</v>
      </c>
      <c r="D3400" s="33">
        <v>0.1</v>
      </c>
      <c r="E3400" s="28">
        <v>556</v>
      </c>
      <c r="G3400" s="68"/>
      <c r="J3400" s="32" t="s">
        <v>2989</v>
      </c>
      <c r="K3400" s="52" t="s">
        <v>2471</v>
      </c>
      <c r="L3400" s="38"/>
      <c r="M3400" s="12"/>
    </row>
    <row r="3401" spans="1:13" ht="22.15" customHeight="1" x14ac:dyDescent="0.15">
      <c r="A3401" s="170">
        <v>4987235020996</v>
      </c>
      <c r="B3401" s="122">
        <v>300222</v>
      </c>
      <c r="C3401" s="32" t="s">
        <v>2357</v>
      </c>
      <c r="D3401" s="33">
        <v>0.1</v>
      </c>
      <c r="E3401" s="28">
        <v>741</v>
      </c>
      <c r="G3401" s="68"/>
      <c r="J3401" s="32" t="s">
        <v>2989</v>
      </c>
      <c r="K3401" s="52" t="s">
        <v>2471</v>
      </c>
      <c r="L3401" s="38"/>
      <c r="M3401" s="12"/>
    </row>
    <row r="3402" spans="1:13" ht="22.15" customHeight="1" x14ac:dyDescent="0.15">
      <c r="A3402" s="170">
        <v>4987235021009</v>
      </c>
      <c r="B3402" s="122">
        <v>300223</v>
      </c>
      <c r="C3402" s="32" t="s">
        <v>2358</v>
      </c>
      <c r="D3402" s="33">
        <v>0.1</v>
      </c>
      <c r="E3402" s="28">
        <v>556</v>
      </c>
      <c r="G3402" s="68"/>
      <c r="J3402" s="32" t="s">
        <v>2989</v>
      </c>
      <c r="K3402" s="52" t="s">
        <v>2471</v>
      </c>
      <c r="L3402" s="38"/>
      <c r="M3402" s="12"/>
    </row>
    <row r="3403" spans="1:13" ht="22.15" customHeight="1" x14ac:dyDescent="0.15">
      <c r="A3403" s="170">
        <v>4987235022518</v>
      </c>
      <c r="B3403" s="122">
        <v>300251</v>
      </c>
      <c r="C3403" s="32" t="s">
        <v>2362</v>
      </c>
      <c r="D3403" s="33">
        <v>0.1</v>
      </c>
      <c r="E3403" s="28">
        <v>920</v>
      </c>
      <c r="G3403" s="68"/>
      <c r="J3403" s="32" t="s">
        <v>2989</v>
      </c>
      <c r="K3403" s="55" t="s">
        <v>2460</v>
      </c>
      <c r="L3403" s="39" t="s">
        <v>29</v>
      </c>
      <c r="M3403" s="44" t="s">
        <v>30</v>
      </c>
    </row>
    <row r="3404" spans="1:13" ht="22.15" customHeight="1" x14ac:dyDescent="0.15">
      <c r="A3404" s="170">
        <v>4987235022525</v>
      </c>
      <c r="B3404" s="122">
        <v>300252</v>
      </c>
      <c r="C3404" s="32" t="s">
        <v>2363</v>
      </c>
      <c r="D3404" s="33">
        <v>0.1</v>
      </c>
      <c r="E3404" s="28">
        <v>920</v>
      </c>
      <c r="G3404" s="68"/>
      <c r="J3404" s="32" t="s">
        <v>2989</v>
      </c>
      <c r="K3404" s="55" t="s">
        <v>2460</v>
      </c>
      <c r="L3404" s="39" t="s">
        <v>29</v>
      </c>
      <c r="M3404" s="44" t="s">
        <v>30</v>
      </c>
    </row>
    <row r="3405" spans="1:13" ht="22.15" customHeight="1" x14ac:dyDescent="0.15">
      <c r="A3405" s="170">
        <v>4987235022532</v>
      </c>
      <c r="B3405" s="122">
        <v>300253</v>
      </c>
      <c r="C3405" s="32" t="s">
        <v>2364</v>
      </c>
      <c r="D3405" s="33">
        <v>0.1</v>
      </c>
      <c r="E3405" s="28">
        <v>920</v>
      </c>
      <c r="G3405" s="68"/>
      <c r="J3405" s="32" t="s">
        <v>2989</v>
      </c>
      <c r="K3405" s="55" t="s">
        <v>2460</v>
      </c>
      <c r="L3405" s="39" t="s">
        <v>29</v>
      </c>
      <c r="M3405" s="44" t="s">
        <v>30</v>
      </c>
    </row>
    <row r="3406" spans="1:13" ht="22.15" customHeight="1" x14ac:dyDescent="0.15">
      <c r="A3406" s="170">
        <v>4987235022747</v>
      </c>
      <c r="B3406" s="122">
        <v>300274</v>
      </c>
      <c r="C3406" s="35" t="s">
        <v>2365</v>
      </c>
      <c r="D3406" s="33">
        <v>0.1</v>
      </c>
      <c r="E3406" s="28">
        <v>880</v>
      </c>
      <c r="G3406" s="68"/>
      <c r="J3406" s="32" t="s">
        <v>2989</v>
      </c>
      <c r="K3406" s="55" t="s">
        <v>2460</v>
      </c>
      <c r="L3406" s="39" t="s">
        <v>29</v>
      </c>
      <c r="M3406" s="44" t="s">
        <v>30</v>
      </c>
    </row>
    <row r="3407" spans="1:13" ht="22.15" customHeight="1" x14ac:dyDescent="0.15">
      <c r="A3407" s="170">
        <v>4987235022754</v>
      </c>
      <c r="B3407" s="122">
        <v>300275</v>
      </c>
      <c r="C3407" s="35" t="s">
        <v>2366</v>
      </c>
      <c r="D3407" s="33">
        <v>0.1</v>
      </c>
      <c r="E3407" s="28">
        <v>1480</v>
      </c>
      <c r="G3407" s="68"/>
      <c r="J3407" s="32" t="s">
        <v>2989</v>
      </c>
      <c r="K3407" s="55" t="s">
        <v>2460</v>
      </c>
      <c r="L3407" s="39" t="s">
        <v>29</v>
      </c>
      <c r="M3407" s="44" t="s">
        <v>30</v>
      </c>
    </row>
    <row r="3408" spans="1:13" ht="22.15" customHeight="1" x14ac:dyDescent="0.15">
      <c r="A3408" s="170">
        <v>4987235023478</v>
      </c>
      <c r="B3408" s="122">
        <v>300342</v>
      </c>
      <c r="C3408" s="32" t="s">
        <v>2369</v>
      </c>
      <c r="D3408" s="33">
        <v>0.1</v>
      </c>
      <c r="E3408" s="28">
        <v>2100</v>
      </c>
      <c r="G3408" s="68"/>
      <c r="J3408" s="32" t="s">
        <v>2989</v>
      </c>
      <c r="K3408" s="55" t="s">
        <v>2460</v>
      </c>
      <c r="L3408" s="39" t="s">
        <v>29</v>
      </c>
      <c r="M3408" s="44" t="s">
        <v>30</v>
      </c>
    </row>
    <row r="3409" spans="1:13" ht="22.15" customHeight="1" x14ac:dyDescent="0.15">
      <c r="A3409" s="170">
        <v>4987235023447</v>
      </c>
      <c r="B3409" s="122">
        <v>300344</v>
      </c>
      <c r="C3409" s="32" t="s">
        <v>2367</v>
      </c>
      <c r="D3409" s="33">
        <v>0.1</v>
      </c>
      <c r="E3409" s="28">
        <v>600</v>
      </c>
      <c r="G3409" s="68"/>
      <c r="J3409" s="32" t="s">
        <v>2989</v>
      </c>
      <c r="K3409" s="55" t="s">
        <v>2460</v>
      </c>
      <c r="L3409" s="39" t="s">
        <v>29</v>
      </c>
      <c r="M3409" s="44" t="s">
        <v>30</v>
      </c>
    </row>
    <row r="3410" spans="1:13" ht="22.15" customHeight="1" x14ac:dyDescent="0.15">
      <c r="A3410" s="170">
        <v>4987235023454</v>
      </c>
      <c r="B3410" s="122">
        <v>300345</v>
      </c>
      <c r="C3410" s="32" t="s">
        <v>2368</v>
      </c>
      <c r="D3410" s="33">
        <v>0.1</v>
      </c>
      <c r="E3410" s="28">
        <v>1100</v>
      </c>
      <c r="G3410" s="68"/>
      <c r="J3410" s="32" t="s">
        <v>2989</v>
      </c>
      <c r="K3410" s="55" t="s">
        <v>2460</v>
      </c>
      <c r="L3410" s="39" t="s">
        <v>29</v>
      </c>
      <c r="M3410" s="44" t="s">
        <v>30</v>
      </c>
    </row>
    <row r="3411" spans="1:13" ht="22.15" customHeight="1" x14ac:dyDescent="0.15">
      <c r="A3411" s="170">
        <v>4987235023942</v>
      </c>
      <c r="B3411" s="122">
        <v>300349</v>
      </c>
      <c r="C3411" s="32" t="s">
        <v>2372</v>
      </c>
      <c r="D3411" s="33">
        <v>0.1</v>
      </c>
      <c r="E3411" s="28">
        <v>900</v>
      </c>
      <c r="G3411" s="68"/>
      <c r="J3411" s="32" t="s">
        <v>2989</v>
      </c>
      <c r="K3411" s="55" t="s">
        <v>2460</v>
      </c>
      <c r="L3411" s="39" t="s">
        <v>29</v>
      </c>
      <c r="M3411" s="44" t="s">
        <v>30</v>
      </c>
    </row>
    <row r="3412" spans="1:13" ht="22.15" customHeight="1" x14ac:dyDescent="0.15">
      <c r="A3412" s="170">
        <v>4987235023959</v>
      </c>
      <c r="B3412" s="122">
        <v>300350</v>
      </c>
      <c r="C3412" s="32" t="s">
        <v>2373</v>
      </c>
      <c r="D3412" s="33">
        <v>0.1</v>
      </c>
      <c r="E3412" s="28">
        <v>1650</v>
      </c>
      <c r="G3412" s="68"/>
      <c r="J3412" s="32" t="s">
        <v>2989</v>
      </c>
      <c r="K3412" s="55" t="s">
        <v>2460</v>
      </c>
      <c r="L3412" s="39" t="s">
        <v>29</v>
      </c>
      <c r="M3412" s="44" t="s">
        <v>30</v>
      </c>
    </row>
    <row r="3413" spans="1:13" ht="22.15" customHeight="1" x14ac:dyDescent="0.15">
      <c r="A3413" s="170">
        <v>4987235023652</v>
      </c>
      <c r="B3413" s="122">
        <v>300365</v>
      </c>
      <c r="C3413" s="32" t="s">
        <v>2370</v>
      </c>
      <c r="D3413" s="33">
        <v>0.1</v>
      </c>
      <c r="E3413" s="28">
        <v>880</v>
      </c>
      <c r="G3413" s="68"/>
      <c r="J3413" s="32" t="s">
        <v>2989</v>
      </c>
      <c r="K3413" s="55" t="s">
        <v>2460</v>
      </c>
      <c r="L3413" s="39" t="s">
        <v>29</v>
      </c>
      <c r="M3413" s="44" t="s">
        <v>30</v>
      </c>
    </row>
    <row r="3414" spans="1:13" ht="22.15" customHeight="1" x14ac:dyDescent="0.15">
      <c r="A3414" s="170">
        <v>4987235023669</v>
      </c>
      <c r="B3414" s="122">
        <v>300366</v>
      </c>
      <c r="C3414" s="32" t="s">
        <v>2371</v>
      </c>
      <c r="D3414" s="33">
        <v>0.1</v>
      </c>
      <c r="E3414" s="28">
        <v>1580</v>
      </c>
      <c r="G3414" s="68"/>
      <c r="J3414" s="32" t="s">
        <v>2989</v>
      </c>
      <c r="K3414" s="55" t="s">
        <v>2460</v>
      </c>
      <c r="L3414" s="39" t="s">
        <v>29</v>
      </c>
      <c r="M3414" s="44" t="s">
        <v>30</v>
      </c>
    </row>
    <row r="3415" spans="1:13" ht="22.15" customHeight="1" x14ac:dyDescent="0.15">
      <c r="A3415" s="170">
        <v>4987235024000</v>
      </c>
      <c r="B3415" s="122">
        <v>300400</v>
      </c>
      <c r="C3415" s="32" t="s">
        <v>2374</v>
      </c>
      <c r="D3415" s="33">
        <v>0.1</v>
      </c>
      <c r="E3415" s="28">
        <v>800</v>
      </c>
      <c r="G3415" s="68"/>
      <c r="J3415" s="32" t="s">
        <v>2989</v>
      </c>
      <c r="K3415" s="55" t="s">
        <v>2460</v>
      </c>
      <c r="L3415" s="39" t="s">
        <v>29</v>
      </c>
      <c r="M3415" s="12"/>
    </row>
    <row r="3416" spans="1:13" ht="22.15" customHeight="1" x14ac:dyDescent="0.15">
      <c r="A3416" s="89">
        <v>4987235024840</v>
      </c>
      <c r="B3416" s="122">
        <v>300484</v>
      </c>
      <c r="C3416" s="35" t="s">
        <v>2375</v>
      </c>
      <c r="D3416" s="33">
        <v>0.1</v>
      </c>
      <c r="E3416" s="28">
        <v>600</v>
      </c>
      <c r="G3416" s="68"/>
      <c r="J3416" s="32" t="s">
        <v>2989</v>
      </c>
      <c r="K3416" s="52" t="s">
        <v>2471</v>
      </c>
    </row>
    <row r="3417" spans="1:13" ht="22.15" customHeight="1" x14ac:dyDescent="0.15">
      <c r="A3417" s="89">
        <v>4987235024857</v>
      </c>
      <c r="B3417" s="122">
        <v>300485</v>
      </c>
      <c r="C3417" s="35" t="s">
        <v>2376</v>
      </c>
      <c r="D3417" s="33">
        <v>0.1</v>
      </c>
      <c r="E3417" s="28">
        <v>600</v>
      </c>
      <c r="G3417" s="68"/>
      <c r="J3417" s="32" t="s">
        <v>2989</v>
      </c>
      <c r="K3417" s="52" t="s">
        <v>2471</v>
      </c>
    </row>
    <row r="3418" spans="1:13" ht="22.15" customHeight="1" x14ac:dyDescent="0.15">
      <c r="A3418" s="89">
        <v>4987235024864</v>
      </c>
      <c r="B3418" s="122">
        <v>300486</v>
      </c>
      <c r="C3418" s="35" t="s">
        <v>2377</v>
      </c>
      <c r="D3418" s="33">
        <v>0.1</v>
      </c>
      <c r="E3418" s="28">
        <v>600</v>
      </c>
      <c r="G3418" s="68"/>
      <c r="J3418" s="32" t="s">
        <v>2989</v>
      </c>
      <c r="K3418" s="52" t="s">
        <v>2471</v>
      </c>
    </row>
    <row r="3419" spans="1:13" ht="22.15" customHeight="1" x14ac:dyDescent="0.15">
      <c r="A3419" s="170">
        <v>4987235022228</v>
      </c>
      <c r="B3419" s="122">
        <v>707038</v>
      </c>
      <c r="C3419" s="32" t="s">
        <v>2359</v>
      </c>
      <c r="D3419" s="33">
        <v>0.1</v>
      </c>
      <c r="E3419" s="28">
        <v>1200</v>
      </c>
      <c r="G3419" s="68"/>
      <c r="J3419" s="32" t="s">
        <v>2989</v>
      </c>
      <c r="K3419" s="52" t="s">
        <v>2479</v>
      </c>
      <c r="L3419" s="32"/>
      <c r="M3419" s="42"/>
    </row>
    <row r="3420" spans="1:13" ht="22.15" customHeight="1" x14ac:dyDescent="0.15">
      <c r="A3420" s="170">
        <v>4987235022235</v>
      </c>
      <c r="B3420" s="122">
        <v>707039</v>
      </c>
      <c r="C3420" s="32" t="s">
        <v>2360</v>
      </c>
      <c r="D3420" s="33">
        <v>0.1</v>
      </c>
      <c r="E3420" s="28">
        <v>2100</v>
      </c>
      <c r="G3420" s="68"/>
      <c r="J3420" s="32" t="s">
        <v>2989</v>
      </c>
      <c r="K3420" s="52" t="s">
        <v>2479</v>
      </c>
      <c r="L3420" s="32"/>
      <c r="M3420" s="42"/>
    </row>
    <row r="3421" spans="1:13" ht="22.15" customHeight="1" x14ac:dyDescent="0.15">
      <c r="A3421" s="170">
        <v>4987235022242</v>
      </c>
      <c r="B3421" s="122">
        <v>707040</v>
      </c>
      <c r="C3421" s="32" t="s">
        <v>2361</v>
      </c>
      <c r="D3421" s="33">
        <v>0.1</v>
      </c>
      <c r="E3421" s="28">
        <v>2600</v>
      </c>
      <c r="G3421" s="68"/>
      <c r="J3421" s="32" t="s">
        <v>2989</v>
      </c>
      <c r="K3421" s="52" t="s">
        <v>2479</v>
      </c>
      <c r="L3421" s="32"/>
      <c r="M3421" s="42"/>
    </row>
    <row r="3422" spans="1:13" ht="22.15" customHeight="1" x14ac:dyDescent="0.15">
      <c r="A3422" s="170">
        <v>4987235020415</v>
      </c>
      <c r="B3422" s="122">
        <v>707154</v>
      </c>
      <c r="C3422" s="32" t="s">
        <v>2354</v>
      </c>
      <c r="D3422" s="33">
        <v>0.1</v>
      </c>
      <c r="E3422" s="28">
        <v>180</v>
      </c>
      <c r="G3422" s="68"/>
      <c r="J3422" s="32" t="s">
        <v>2989</v>
      </c>
      <c r="K3422" s="32" t="s">
        <v>2462</v>
      </c>
      <c r="L3422" s="38"/>
      <c r="M3422" s="43"/>
    </row>
    <row r="3423" spans="1:13" ht="22.15" customHeight="1" x14ac:dyDescent="0.15">
      <c r="A3423" s="170">
        <v>4987235020514</v>
      </c>
      <c r="B3423" s="122">
        <v>707165</v>
      </c>
      <c r="C3423" s="32" t="s">
        <v>2355</v>
      </c>
      <c r="D3423" s="33">
        <v>0.1</v>
      </c>
      <c r="E3423" s="28">
        <v>300</v>
      </c>
      <c r="G3423" s="68"/>
      <c r="J3423" s="32" t="s">
        <v>2989</v>
      </c>
      <c r="K3423" s="32" t="s">
        <v>2462</v>
      </c>
      <c r="L3423" s="38"/>
      <c r="M3423" s="43"/>
    </row>
    <row r="3424" spans="1:13" ht="22.15" customHeight="1" x14ac:dyDescent="0.15">
      <c r="A3424" s="170">
        <v>4987235022235</v>
      </c>
      <c r="B3424" s="122">
        <v>707039</v>
      </c>
      <c r="C3424" s="32" t="s">
        <v>2360</v>
      </c>
      <c r="D3424" s="33">
        <v>0.1</v>
      </c>
      <c r="E3424" s="28">
        <v>2100</v>
      </c>
      <c r="G3424" s="68"/>
      <c r="J3424" s="32" t="s">
        <v>2989</v>
      </c>
      <c r="K3424" s="52" t="s">
        <v>2479</v>
      </c>
      <c r="L3424" s="32"/>
      <c r="M3424" s="42"/>
    </row>
    <row r="3425" spans="1:13" ht="21.6" customHeight="1" x14ac:dyDescent="0.15">
      <c r="A3425" s="170">
        <v>4987235022242</v>
      </c>
      <c r="B3425" s="122">
        <v>707040</v>
      </c>
      <c r="C3425" s="32" t="s">
        <v>2361</v>
      </c>
      <c r="D3425" s="33">
        <v>0.1</v>
      </c>
      <c r="E3425" s="28">
        <v>2600</v>
      </c>
      <c r="G3425" s="68"/>
      <c r="J3425" s="32" t="s">
        <v>2989</v>
      </c>
      <c r="K3425" s="52" t="s">
        <v>2479</v>
      </c>
      <c r="L3425" s="32"/>
      <c r="M3425" s="42"/>
    </row>
    <row r="3426" spans="1:13" ht="21.6" customHeight="1" x14ac:dyDescent="0.15">
      <c r="A3426" s="170">
        <v>4987235020415</v>
      </c>
      <c r="B3426" s="122">
        <v>707154</v>
      </c>
      <c r="C3426" s="32" t="s">
        <v>2354</v>
      </c>
      <c r="D3426" s="33">
        <v>0.1</v>
      </c>
      <c r="E3426" s="28">
        <v>180</v>
      </c>
      <c r="G3426" s="68"/>
      <c r="J3426" s="32" t="s">
        <v>2989</v>
      </c>
      <c r="K3426" s="32" t="s">
        <v>2462</v>
      </c>
      <c r="L3426" s="38"/>
      <c r="M3426" s="43"/>
    </row>
    <row r="3427" spans="1:13" ht="21.6" customHeight="1" x14ac:dyDescent="0.15">
      <c r="A3427" s="170">
        <v>4987235020514</v>
      </c>
      <c r="B3427" s="122">
        <v>707165</v>
      </c>
      <c r="C3427" s="32" t="s">
        <v>2355</v>
      </c>
      <c r="D3427" s="33">
        <v>0.1</v>
      </c>
      <c r="E3427" s="28">
        <v>300</v>
      </c>
      <c r="G3427" s="68"/>
      <c r="J3427" s="32" t="s">
        <v>2989</v>
      </c>
      <c r="K3427" s="32" t="s">
        <v>2462</v>
      </c>
      <c r="L3427" s="38"/>
      <c r="M3427" s="43"/>
    </row>
    <row r="3428" spans="1:13" ht="21.6" customHeight="1" x14ac:dyDescent="0.15">
      <c r="A3428" s="171">
        <v>4589797500116</v>
      </c>
      <c r="B3428" s="122">
        <v>920111</v>
      </c>
      <c r="C3428" s="34" t="s">
        <v>2389</v>
      </c>
      <c r="D3428" s="33">
        <v>0.1</v>
      </c>
      <c r="E3428" s="30" t="s">
        <v>2451</v>
      </c>
      <c r="G3428" s="68"/>
      <c r="J3428" s="39" t="e">
        <v>#N/A</v>
      </c>
      <c r="K3428" s="32" t="s">
        <v>2462</v>
      </c>
      <c r="M3428" s="44" t="s">
        <v>30</v>
      </c>
    </row>
    <row r="3429" spans="1:13" ht="21.6" customHeight="1" x14ac:dyDescent="0.15">
      <c r="A3429" s="171">
        <v>4589797500123</v>
      </c>
      <c r="B3429" s="122">
        <v>920112</v>
      </c>
      <c r="C3429" s="34" t="s">
        <v>2390</v>
      </c>
      <c r="D3429" s="33">
        <v>0.1</v>
      </c>
      <c r="E3429" s="30" t="s">
        <v>2451</v>
      </c>
      <c r="G3429" s="68"/>
      <c r="J3429" s="39" t="e">
        <v>#N/A</v>
      </c>
      <c r="K3429" s="32" t="s">
        <v>2462</v>
      </c>
      <c r="M3429" s="44" t="s">
        <v>30</v>
      </c>
    </row>
    <row r="3430" spans="1:13" ht="21.6" customHeight="1" x14ac:dyDescent="0.15">
      <c r="A3430" s="171">
        <v>4589797500147</v>
      </c>
      <c r="B3430" s="122">
        <v>920114</v>
      </c>
      <c r="C3430" s="34" t="s">
        <v>2391</v>
      </c>
      <c r="D3430" s="33">
        <v>0.1</v>
      </c>
      <c r="E3430" s="30" t="s">
        <v>2451</v>
      </c>
      <c r="G3430" s="68"/>
      <c r="J3430" s="39" t="e">
        <v>#N/A</v>
      </c>
      <c r="K3430" s="32" t="s">
        <v>2462</v>
      </c>
      <c r="M3430" s="44" t="s">
        <v>30</v>
      </c>
    </row>
    <row r="3431" spans="1:13" ht="21.6" customHeight="1" x14ac:dyDescent="0.15">
      <c r="A3431" s="171">
        <v>4589797500154</v>
      </c>
      <c r="B3431" s="122">
        <v>920115</v>
      </c>
      <c r="C3431" s="34" t="s">
        <v>2392</v>
      </c>
      <c r="D3431" s="33">
        <v>0.1</v>
      </c>
      <c r="E3431" s="30" t="s">
        <v>2451</v>
      </c>
      <c r="G3431" s="68"/>
      <c r="J3431" s="39" t="e">
        <v>#N/A</v>
      </c>
      <c r="K3431" s="32" t="s">
        <v>2462</v>
      </c>
      <c r="M3431" s="44" t="s">
        <v>30</v>
      </c>
    </row>
    <row r="3432" spans="1:13" ht="21.6" customHeight="1" x14ac:dyDescent="0.15">
      <c r="A3432" s="171">
        <v>4589797500161</v>
      </c>
      <c r="B3432" s="122">
        <v>920116</v>
      </c>
      <c r="C3432" s="34" t="s">
        <v>2393</v>
      </c>
      <c r="D3432" s="33">
        <v>0.1</v>
      </c>
      <c r="E3432" s="30" t="s">
        <v>2451</v>
      </c>
      <c r="G3432" s="68"/>
      <c r="J3432" s="39" t="e">
        <v>#N/A</v>
      </c>
      <c r="K3432" s="32" t="s">
        <v>2462</v>
      </c>
      <c r="M3432" s="44" t="s">
        <v>30</v>
      </c>
    </row>
    <row r="3433" spans="1:13" ht="21.6" customHeight="1" x14ac:dyDescent="0.15">
      <c r="A3433" s="170">
        <v>4589555452411</v>
      </c>
      <c r="B3433" s="122">
        <v>920241</v>
      </c>
      <c r="C3433" s="35" t="s">
        <v>2387</v>
      </c>
      <c r="D3433" s="33">
        <v>0.1</v>
      </c>
      <c r="E3433" s="30" t="s">
        <v>2451</v>
      </c>
      <c r="G3433" s="68"/>
      <c r="J3433" s="39" t="e">
        <v>#N/A</v>
      </c>
      <c r="K3433" s="32" t="s">
        <v>2462</v>
      </c>
      <c r="M3433" s="44" t="s">
        <v>30</v>
      </c>
    </row>
    <row r="3434" spans="1:13" ht="21.6" customHeight="1" x14ac:dyDescent="0.15">
      <c r="A3434" s="170">
        <v>4589555452473</v>
      </c>
      <c r="B3434" s="122">
        <v>920247</v>
      </c>
      <c r="C3434" s="35" t="s">
        <v>2388</v>
      </c>
      <c r="D3434" s="33">
        <v>0.1</v>
      </c>
      <c r="E3434" s="30" t="s">
        <v>2451</v>
      </c>
      <c r="G3434" s="68"/>
      <c r="J3434" s="39" t="e">
        <v>#N/A</v>
      </c>
      <c r="K3434" s="32" t="s">
        <v>2462</v>
      </c>
      <c r="M3434" s="44" t="s">
        <v>30</v>
      </c>
    </row>
    <row r="3435" spans="1:13" ht="21.6" customHeight="1" x14ac:dyDescent="0.15">
      <c r="A3435" s="89">
        <v>4589555452398</v>
      </c>
      <c r="B3435" s="122">
        <v>920239</v>
      </c>
      <c r="C3435" t="s">
        <v>3158</v>
      </c>
      <c r="D3435" s="33">
        <v>0.1</v>
      </c>
      <c r="E3435" s="30" t="s">
        <v>2451</v>
      </c>
      <c r="F3435" s="63"/>
      <c r="G3435" s="68"/>
      <c r="I3435" s="63"/>
      <c r="J3435" s="39" t="e">
        <v>#N/A</v>
      </c>
      <c r="K3435" s="32" t="s">
        <v>2462</v>
      </c>
      <c r="M3435" s="43" t="s">
        <v>30</v>
      </c>
    </row>
    <row r="3436" spans="1:13" ht="21.6" customHeight="1" x14ac:dyDescent="0.15">
      <c r="A3436" s="89">
        <v>4589555452428</v>
      </c>
      <c r="B3436" s="122">
        <v>920242</v>
      </c>
      <c r="C3436" t="s">
        <v>3159</v>
      </c>
      <c r="D3436" s="33">
        <v>0.1</v>
      </c>
      <c r="E3436" s="30" t="s">
        <v>2451</v>
      </c>
      <c r="F3436" s="63"/>
      <c r="G3436" s="68"/>
      <c r="I3436" s="63"/>
      <c r="J3436" s="39" t="e">
        <v>#N/A</v>
      </c>
      <c r="K3436" s="32" t="s">
        <v>2462</v>
      </c>
      <c r="M3436" s="44" t="s">
        <v>30</v>
      </c>
    </row>
    <row r="3437" spans="1:13" ht="21.6" customHeight="1" x14ac:dyDescent="0.15">
      <c r="A3437" s="89">
        <v>4589555452442</v>
      </c>
      <c r="B3437" s="122">
        <v>920244</v>
      </c>
      <c r="C3437" t="s">
        <v>3160</v>
      </c>
      <c r="D3437" s="33">
        <v>0.1</v>
      </c>
      <c r="E3437" s="30" t="s">
        <v>2451</v>
      </c>
      <c r="F3437" s="63"/>
      <c r="G3437" s="68"/>
      <c r="I3437" s="63"/>
      <c r="J3437" s="39" t="e">
        <v>#N/A</v>
      </c>
      <c r="K3437" s="32" t="s">
        <v>2462</v>
      </c>
      <c r="M3437" s="44" t="s">
        <v>30</v>
      </c>
    </row>
    <row r="3438" spans="1:13" ht="21.6" customHeight="1" x14ac:dyDescent="0.15">
      <c r="A3438" s="89">
        <v>4589555452459</v>
      </c>
      <c r="B3438" s="122">
        <v>920245</v>
      </c>
      <c r="C3438" t="s">
        <v>3161</v>
      </c>
      <c r="D3438" s="33">
        <v>0.1</v>
      </c>
      <c r="E3438" s="30" t="s">
        <v>2451</v>
      </c>
      <c r="F3438" s="63"/>
      <c r="G3438" s="68"/>
      <c r="I3438" s="63"/>
      <c r="J3438" s="39" t="e">
        <v>#N/A</v>
      </c>
      <c r="K3438" s="32" t="s">
        <v>2462</v>
      </c>
      <c r="M3438" s="44" t="s">
        <v>30</v>
      </c>
    </row>
    <row r="3439" spans="1:13" ht="21.6" customHeight="1" x14ac:dyDescent="0.15">
      <c r="A3439" s="89">
        <v>4589555452480</v>
      </c>
      <c r="B3439" s="122">
        <v>920248</v>
      </c>
      <c r="C3439" t="s">
        <v>3162</v>
      </c>
      <c r="D3439" s="33">
        <v>0.1</v>
      </c>
      <c r="E3439" s="30" t="s">
        <v>2451</v>
      </c>
      <c r="F3439" s="63"/>
      <c r="G3439" s="68"/>
      <c r="I3439" s="63"/>
      <c r="J3439" s="39" t="e">
        <v>#N/A</v>
      </c>
      <c r="K3439" s="32" t="s">
        <v>2462</v>
      </c>
      <c r="M3439" s="44" t="s">
        <v>30</v>
      </c>
    </row>
    <row r="3440" spans="1:13" ht="21.6" customHeight="1" x14ac:dyDescent="0.15">
      <c r="A3440" s="89">
        <v>4589555452503</v>
      </c>
      <c r="B3440" s="122">
        <v>920250</v>
      </c>
      <c r="C3440" t="s">
        <v>3163</v>
      </c>
      <c r="D3440" s="33">
        <v>0.1</v>
      </c>
      <c r="E3440" s="30" t="s">
        <v>2451</v>
      </c>
      <c r="F3440" s="63"/>
      <c r="G3440" s="68"/>
      <c r="I3440" s="63"/>
      <c r="J3440" s="39" t="e">
        <v>#N/A</v>
      </c>
      <c r="K3440" s="32" t="s">
        <v>2462</v>
      </c>
      <c r="M3440" s="44" t="s">
        <v>30</v>
      </c>
    </row>
    <row r="3441" spans="1:13" ht="21.6" customHeight="1" x14ac:dyDescent="0.15">
      <c r="A3441" s="171">
        <v>4589797500116</v>
      </c>
      <c r="B3441" s="122">
        <v>920111</v>
      </c>
      <c r="C3441" s="34" t="s">
        <v>2389</v>
      </c>
      <c r="D3441" s="33">
        <v>0.1</v>
      </c>
      <c r="E3441" s="30" t="s">
        <v>2451</v>
      </c>
      <c r="G3441" s="68"/>
      <c r="J3441" s="39" t="e">
        <v>#N/A</v>
      </c>
      <c r="K3441" s="32" t="s">
        <v>2462</v>
      </c>
      <c r="M3441" s="44" t="s">
        <v>30</v>
      </c>
    </row>
    <row r="3442" spans="1:13" ht="21.6" customHeight="1" x14ac:dyDescent="0.15">
      <c r="A3442" s="171">
        <v>4589797500123</v>
      </c>
      <c r="B3442" s="122">
        <v>920112</v>
      </c>
      <c r="C3442" s="34" t="s">
        <v>2390</v>
      </c>
      <c r="D3442" s="33">
        <v>0.1</v>
      </c>
      <c r="E3442" s="30" t="s">
        <v>2451</v>
      </c>
      <c r="G3442" s="68"/>
      <c r="J3442" s="39" t="e">
        <v>#N/A</v>
      </c>
      <c r="K3442" s="32" t="s">
        <v>2462</v>
      </c>
      <c r="M3442" s="44" t="s">
        <v>30</v>
      </c>
    </row>
    <row r="3443" spans="1:13" ht="21.6" customHeight="1" x14ac:dyDescent="0.15">
      <c r="A3443" s="171">
        <v>4589797500147</v>
      </c>
      <c r="B3443" s="122">
        <v>920114</v>
      </c>
      <c r="C3443" s="34" t="s">
        <v>2391</v>
      </c>
      <c r="D3443" s="33">
        <v>0.1</v>
      </c>
      <c r="E3443" s="30" t="s">
        <v>2451</v>
      </c>
      <c r="G3443" s="68"/>
      <c r="J3443" s="39" t="e">
        <v>#N/A</v>
      </c>
      <c r="K3443" s="32" t="s">
        <v>2462</v>
      </c>
      <c r="M3443" s="44" t="s">
        <v>30</v>
      </c>
    </row>
    <row r="3444" spans="1:13" ht="21.6" customHeight="1" x14ac:dyDescent="0.15">
      <c r="A3444" s="171">
        <v>4589797500154</v>
      </c>
      <c r="B3444" s="122">
        <v>920115</v>
      </c>
      <c r="C3444" s="34" t="s">
        <v>2392</v>
      </c>
      <c r="D3444" s="33">
        <v>0.1</v>
      </c>
      <c r="E3444" s="30" t="s">
        <v>2451</v>
      </c>
      <c r="G3444" s="68"/>
      <c r="J3444" s="39" t="e">
        <v>#N/A</v>
      </c>
      <c r="K3444" s="32" t="s">
        <v>2462</v>
      </c>
      <c r="M3444" s="44" t="s">
        <v>30</v>
      </c>
    </row>
    <row r="3445" spans="1:13" ht="21.6" customHeight="1" x14ac:dyDescent="0.15">
      <c r="A3445" s="171">
        <v>4589797500161</v>
      </c>
      <c r="B3445" s="122">
        <v>920116</v>
      </c>
      <c r="C3445" s="34" t="s">
        <v>2393</v>
      </c>
      <c r="D3445" s="33">
        <v>0.1</v>
      </c>
      <c r="E3445" s="30" t="s">
        <v>2451</v>
      </c>
      <c r="G3445" s="68"/>
      <c r="J3445" s="39" t="e">
        <v>#N/A</v>
      </c>
      <c r="K3445" s="32" t="s">
        <v>2462</v>
      </c>
      <c r="M3445" s="44" t="s">
        <v>30</v>
      </c>
    </row>
    <row r="3446" spans="1:13" ht="21.6" customHeight="1" x14ac:dyDescent="0.15">
      <c r="A3446" s="170">
        <v>4589555452411</v>
      </c>
      <c r="B3446" s="122">
        <v>920241</v>
      </c>
      <c r="C3446" s="35" t="s">
        <v>2387</v>
      </c>
      <c r="D3446" s="33">
        <v>0.1</v>
      </c>
      <c r="E3446" s="30" t="s">
        <v>2451</v>
      </c>
      <c r="G3446" s="68"/>
      <c r="J3446" s="39" t="e">
        <v>#N/A</v>
      </c>
      <c r="K3446" s="32" t="s">
        <v>2462</v>
      </c>
      <c r="M3446" s="44" t="s">
        <v>30</v>
      </c>
    </row>
    <row r="3447" spans="1:13" ht="21.6" customHeight="1" x14ac:dyDescent="0.15">
      <c r="A3447" s="170">
        <v>4589555452473</v>
      </c>
      <c r="B3447" s="122">
        <v>920247</v>
      </c>
      <c r="C3447" s="35" t="s">
        <v>2388</v>
      </c>
      <c r="D3447" s="33">
        <v>0.1</v>
      </c>
      <c r="E3447" s="30" t="s">
        <v>2451</v>
      </c>
      <c r="G3447" s="68"/>
      <c r="J3447" s="39" t="e">
        <v>#N/A</v>
      </c>
      <c r="K3447" s="32" t="s">
        <v>2462</v>
      </c>
      <c r="M3447" s="44" t="s">
        <v>30</v>
      </c>
    </row>
    <row r="3448" spans="1:13" ht="22.9" customHeight="1" x14ac:dyDescent="0.15">
      <c r="A3448" s="89">
        <v>4589555452398</v>
      </c>
      <c r="B3448" s="122">
        <v>920239</v>
      </c>
      <c r="C3448" t="s">
        <v>3158</v>
      </c>
      <c r="D3448" s="33">
        <v>0.1</v>
      </c>
      <c r="E3448" s="30" t="s">
        <v>2451</v>
      </c>
      <c r="F3448" s="63"/>
      <c r="G3448" s="68"/>
      <c r="I3448" s="63"/>
      <c r="J3448" s="39" t="e">
        <v>#N/A</v>
      </c>
      <c r="K3448" s="32" t="s">
        <v>2462</v>
      </c>
      <c r="M3448" s="43" t="s">
        <v>30</v>
      </c>
    </row>
    <row r="3449" spans="1:13" ht="22.9" customHeight="1" x14ac:dyDescent="0.15">
      <c r="A3449" s="89">
        <v>4589555452428</v>
      </c>
      <c r="B3449" s="122">
        <v>920242</v>
      </c>
      <c r="C3449" t="s">
        <v>3159</v>
      </c>
      <c r="D3449" s="33">
        <v>0.1</v>
      </c>
      <c r="E3449" s="30" t="s">
        <v>2451</v>
      </c>
      <c r="F3449" s="63"/>
      <c r="G3449" s="68"/>
      <c r="I3449" s="63"/>
      <c r="J3449" s="39" t="e">
        <v>#N/A</v>
      </c>
      <c r="K3449" s="32" t="s">
        <v>2462</v>
      </c>
      <c r="M3449" s="44" t="s">
        <v>30</v>
      </c>
    </row>
    <row r="3450" spans="1:13" ht="22.9" customHeight="1" x14ac:dyDescent="0.15">
      <c r="A3450" s="89">
        <v>4589555452442</v>
      </c>
      <c r="B3450" s="122">
        <v>920244</v>
      </c>
      <c r="C3450" t="s">
        <v>3160</v>
      </c>
      <c r="D3450" s="33">
        <v>0.1</v>
      </c>
      <c r="E3450" s="30" t="s">
        <v>2451</v>
      </c>
      <c r="F3450" s="63"/>
      <c r="G3450" s="68"/>
      <c r="I3450" s="63"/>
      <c r="J3450" s="39" t="e">
        <v>#N/A</v>
      </c>
      <c r="K3450" s="32" t="s">
        <v>2462</v>
      </c>
      <c r="M3450" s="44" t="s">
        <v>30</v>
      </c>
    </row>
    <row r="3451" spans="1:13" ht="22.9" customHeight="1" x14ac:dyDescent="0.15">
      <c r="A3451" s="89">
        <v>4589555452459</v>
      </c>
      <c r="B3451" s="122">
        <v>920245</v>
      </c>
      <c r="C3451" t="s">
        <v>3161</v>
      </c>
      <c r="D3451" s="33">
        <v>0.1</v>
      </c>
      <c r="E3451" s="30" t="s">
        <v>2451</v>
      </c>
      <c r="F3451" s="63"/>
      <c r="G3451" s="68"/>
      <c r="I3451" s="63"/>
      <c r="J3451" s="39" t="e">
        <v>#N/A</v>
      </c>
      <c r="K3451" s="32" t="s">
        <v>2462</v>
      </c>
      <c r="M3451" s="44" t="s">
        <v>30</v>
      </c>
    </row>
    <row r="3452" spans="1:13" ht="22.9" customHeight="1" x14ac:dyDescent="0.15">
      <c r="A3452" s="89">
        <v>4589555452480</v>
      </c>
      <c r="B3452" s="122">
        <v>920248</v>
      </c>
      <c r="C3452" t="s">
        <v>3162</v>
      </c>
      <c r="D3452" s="33">
        <v>0.1</v>
      </c>
      <c r="E3452" s="30" t="s">
        <v>2451</v>
      </c>
      <c r="F3452" s="63"/>
      <c r="G3452" s="68"/>
      <c r="I3452" s="63"/>
      <c r="J3452" s="39" t="e">
        <v>#N/A</v>
      </c>
      <c r="K3452" s="32" t="s">
        <v>2462</v>
      </c>
      <c r="M3452" s="44" t="s">
        <v>30</v>
      </c>
    </row>
    <row r="3453" spans="1:13" ht="22.9" customHeight="1" x14ac:dyDescent="0.15">
      <c r="A3453" s="89">
        <v>4589555452503</v>
      </c>
      <c r="B3453" s="122">
        <v>920250</v>
      </c>
      <c r="C3453" t="s">
        <v>3163</v>
      </c>
      <c r="D3453" s="33">
        <v>0.1</v>
      </c>
      <c r="E3453" s="30" t="s">
        <v>2451</v>
      </c>
      <c r="F3453" s="63"/>
      <c r="G3453" s="68"/>
      <c r="I3453" s="63"/>
      <c r="J3453" s="39" t="e">
        <v>#N/A</v>
      </c>
      <c r="K3453" s="32" t="s">
        <v>2462</v>
      </c>
      <c r="M3453" s="44" t="s">
        <v>30</v>
      </c>
    </row>
  </sheetData>
  <sheetProtection selectLockedCells="1"/>
  <protectedRanges>
    <protectedRange sqref="N2696:IV2696" name="範囲1_37_6"/>
    <protectedRange sqref="N2697:IV2698" name="範囲1_37_12"/>
    <protectedRange sqref="N2699:IV2699" name="範囲1_37_13"/>
    <protectedRange sqref="N35:IV67" name="範囲1_37_1_20"/>
    <protectedRange sqref="N34:IV34" name="範囲1_35_1_2_1"/>
    <protectedRange sqref="D3258:D3259 D3261:D3266" name="範囲1_37_1_2_4_15"/>
    <protectedRange sqref="D3260" name="範囲1_37_1_2_4_1_6"/>
    <protectedRange sqref="J3258:K3258" name="範囲1_37_1_3_8_2"/>
    <protectedRange sqref="D3267:D3279" name="範囲1_37_1_2_4_16"/>
    <protectedRange sqref="J3272:K3272" name="範囲1_37_1_31_1"/>
    <protectedRange sqref="J2628:M2628" name="範囲1_30_2_1_1"/>
    <protectedRange sqref="J2632:K2632" name="範囲1_33_2_1_1"/>
    <protectedRange sqref="J2633:M2634" name="範囲1_34_2_1_1"/>
    <protectedRange sqref="D2635:D2646" name="範囲1_1_3_1_1_1_1"/>
    <protectedRange sqref="J2640:K2644" name="範囲1_1_6_1_1"/>
    <protectedRange sqref="J2635:K2635" name="範囲1_2_2_1_1_1"/>
    <protectedRange sqref="J2636:J2639 L2636:M2639" name="範囲1_3_2_1_1_1"/>
    <protectedRange sqref="K2636:K2639" name="範囲1_4_2_1_1_1"/>
    <protectedRange sqref="J2645:K2645" name="範囲1_5_2_1_1_1"/>
    <protectedRange sqref="J2646:K2646" name="範囲1_6_2_1_1_1"/>
    <protectedRange sqref="D2659:D2660" name="範囲1_19_2_1_1"/>
    <protectedRange sqref="D2661:D2666 D2647:D2658" name="範囲1_1_3_3_1_1"/>
    <protectedRange sqref="J2647:J2650" name="範囲1_2_1_1_2_2"/>
    <protectedRange sqref="M2653:M2655" name="範囲1_6_1_1_2_1"/>
    <protectedRange sqref="K2653:K2656 K2647:K2650" name="範囲1_7_1_1_2_1"/>
    <protectedRange sqref="L2654:L2656 L2647:L2650" name="範囲1_8_1_1_2_1"/>
    <protectedRange sqref="L2653" name="範囲1_9_1_1_2_1"/>
    <protectedRange sqref="J2651 J2652:M2652 J2653:J2657" name="範囲1_10_1_1_2_1"/>
    <protectedRange sqref="J2667 D2667" name="範囲1_37_2_1"/>
    <protectedRange sqref="L2667:M2667 A2667:C2667" name="範囲1_37_6_1"/>
    <protectedRange sqref="D2668:D2676" name="範囲1_37_10_1"/>
    <protectedRange sqref="M2668 B2670 A2668:C2669" name="範囲1_37_12_1"/>
    <protectedRange sqref="C2670 A2670" name="範囲1_37_13_1"/>
    <protectedRange sqref="K2667" name="範囲1_37_3_1_1"/>
    <protectedRange sqref="J2676:M2676" name="範囲1_37_4_1"/>
    <protectedRange sqref="K2669:M2670 J2669" name="範囲1_37_5_2"/>
    <protectedRange sqref="J2668:L2668" name="範囲1_37_7_1"/>
    <protectedRange sqref="J2671:K2671" name="範囲1_37_8_1"/>
    <protectedRange sqref="J2672:K2672" name="範囲1_37_9_1"/>
    <protectedRange sqref="J2673:K2673" name="範囲1_37_11_1"/>
    <protectedRange sqref="J2674:K2674" name="範囲1_37_14_1"/>
    <protectedRange sqref="J2675:K2675" name="範囲1_37_15_1"/>
    <protectedRange sqref="K2677 K2686" name="範囲1_37_1_1_1_1"/>
    <protectedRange sqref="J2677 J2686" name="範囲1_37_1_2_1_1"/>
    <protectedRange sqref="M2681 J2678:M2680" name="範囲1_37_1_3_14"/>
    <protectedRange sqref="J2681:K2681" name="範囲1_37_1_4_12"/>
    <protectedRange sqref="J2682:L2682" name="範囲1_37_1_5_12"/>
    <protectedRange sqref="J2683:J2685" name="範囲1_37_1_6_10"/>
    <protectedRange sqref="K2683:K2685" name="範囲1_37_1_7_2"/>
    <protectedRange sqref="D2687:D2688" name="範囲1_37_1_9_9"/>
    <protectedRange sqref="D2689" name="範囲1_37_1_1_2_1"/>
    <protectedRange sqref="J2687:J2688" name="範囲1_37_1_2_2_1"/>
    <protectedRange sqref="K2687:M2688" name="範囲1_37_1_3_1_1"/>
    <protectedRange sqref="J2689:K2690" name="範囲1_37_1_5_1_2"/>
    <protectedRange sqref="J2691:K2692" name="範囲1_37_1_6_1_1"/>
    <protectedRange sqref="J2693:K2693" name="範囲1_37_1_7_1_1"/>
    <protectedRange sqref="J2694:K2698" name="範囲1_37_1_8_1_2"/>
    <protectedRange sqref="J2699:M2700 M2701" name="範囲1_37_1_9_1_1"/>
    <protectedRange sqref="J2712:M2713 M2702:M2711 J2702:K2711" name="範囲1_37_1_10_6"/>
    <protectedRange sqref="D2432 D564:D565 D1655 D1073:D1074 D1395:D1399" name="範囲1_37_1_1_3_1"/>
    <protectedRange sqref="D2714:D2758" name="範囲1_37_1_2_13"/>
    <protectedRange sqref="E2753 E2726:E2727 E2731:E2751 E2715:E2718" name="範囲1_37_1_1_4_2"/>
    <protectedRange sqref="G2715:G2716 G2750 G2726" name="範囲1_1_2_1_1_1_1"/>
    <protectedRange sqref="J2714:K2717" name="範囲1_37_1_2_3_3"/>
    <protectedRange sqref="J2718:M2722 M2757:M2758 M2736:M2752" name="範囲1_37_1_3_2_4"/>
    <protectedRange sqref="J2723:K2723" name="範囲1_37_1_4_1_2"/>
    <protectedRange sqref="J2724:K2724" name="範囲1_37_1_5_2_1"/>
    <protectedRange sqref="J2725:K2725" name="範囲1_37_1_6_2_1"/>
    <protectedRange sqref="J2726:M2727 M2728" name="範囲1_37_1_8_2_3"/>
    <protectedRange sqref="J2729:M2730" name="範囲1_37_1_9_2_2"/>
    <protectedRange sqref="K2731:K2733" name="範囲1_37_1_10_1_2"/>
    <protectedRange sqref="M2731:M2733" name="範囲1_37_1_11_6"/>
    <protectedRange sqref="J2734:K2735" name="範囲1_37_1_12_4"/>
    <protectedRange sqref="J2736:K2747" name="範囲1_37_1_13_2"/>
    <protectedRange sqref="J2748:K2752" name="範囲1_37_1_14_5"/>
    <protectedRange sqref="J2753:K2753" name="範囲1_37_1_15_2"/>
    <protectedRange sqref="J2754 L2754" name="範囲1_37_1_16_1"/>
    <protectedRange sqref="K2754" name="範囲1_37_1_17_1"/>
    <protectedRange sqref="J2755:M2756 M2754" name="範囲1_37_1_18_2"/>
    <protectedRange sqref="J2757:K2758" name="範囲1_37_1_19_2"/>
    <protectedRange sqref="D34:D67" name="範囲1_37_1_2_4_17"/>
    <protectedRange sqref="E49:E64 E35:E38" name="範囲1_37_1_1_4_1_1"/>
    <protectedRange sqref="J35:K38" name="範囲1_37_1_2_3_1_1"/>
    <protectedRange sqref="M66:M67 J39:M44 M51:M63" name="範囲1_37_1_3_2_1_5"/>
    <protectedRange sqref="J45:K45" name="範囲1_37_1_4_1_1_1"/>
    <protectedRange sqref="J34" name="範囲1_37_1_8_2_1_2"/>
    <protectedRange sqref="J46:M47" name="範囲1_37_1_9_2_1_1"/>
    <protectedRange sqref="J48:M48 K49" name="範囲1_37_1_10_1_1_1"/>
    <protectedRange sqref="M49" name="範囲1_37_1_11_1_1"/>
    <protectedRange sqref="J50:K50" name="範囲1_37_1_12_1_2"/>
    <protectedRange sqref="J51:K60" name="範囲1_37_1_13_1_3"/>
    <protectedRange sqref="J61:K63" name="範囲1_37_1_14_1_4"/>
    <protectedRange sqref="J64:K64" name="範囲1_37_1_15_1_1"/>
    <protectedRange sqref="J65:M65" name="範囲1_37_1_18_1_1"/>
    <protectedRange sqref="J66:K67" name="範囲1_37_1_19_1_1"/>
    <protectedRange sqref="E1506 L34:M34 E1503 E2584:E2593 E2458 E34 E2460:E2461 A34:C34" name="範囲1_35_1_2_1_1"/>
    <protectedRange sqref="G198:G199 G235 G249:G251 G1798:G1817 G288 G304:G307 G562 G631 G633:G652 G656 G1026 G1045:G1047 G1222 G1325 G1172:G1177 F2592 F1546:F1547 G35:G40 F500 F506:F510 F515 F530:F536 F1772 F2034 F2093:F2095 F2199 F2321 F2407 F2493:F2494 F2782:F2783 F2859 F2868:F2870 F2879 G2930:G2947 F2914 G42:G46 G67:G69 G195 G208:G210 G216 G219:G220 G246:G247 G255 G259:G261 G263 G291:G296 G472:G476 G484:G492 G1015:G1016 G1018:G1022 G1049:G1073 G1096 G1151:G1152 G1158:G1159 G1192:G1219 G1268:G1269 G2322:G2326 G1332:G1371 G1576:G1582 G1663 G1666 G1670 G1675 G1736 G1749:G1754 G1879:G1881 G2030 G2077:G2078 G2080:G2090 G2112 G2114:G2117 G2119 G2125:G2127 G2129 G2181:G2182 G2185:G2186 G2272 G2308:G2320 G2346:G2348 G2370 G2394:G2400 G2402:G2408 G2410:G2411 G2473:G2476 G2515:G2518 G2520:G2523 G2546 G2548:G2576 G2584:G2594 G2685:G2694 G2696:G2713 G2717:G2725 G2751 G2753 G2757 G2764:G2765 G2772 G2792 G2795:G2796 G2843 G2866:G2867 G2923 G2926:G2928 G2279:G2304 G3064 G3082:G3091 G3094:G3101 G1319:G1322 G181 G309:G335 G891:G957 G2727:G2749 F432 G2382:G2387 G2166:G2175 G1262:G1266 G1233:G1242 G539:G545 G479:G480 G427:G449 G402:G423 G1966:G1967 G626:G629 F2719:F2725 G1588:G1623 G2131:G2164 G1103:G1129 G1029:G1042 G608:G623 G2093:G2094 G1133:G1149 G1288:G1313 G2603:G2683 G2949:G2978 G454:G466 G959:G1013 G1756:G1771 G2328:G2342 G2098:G2103 G2017:G2027 G49:G59 G228 G1971:G2015 G2032:G2075 G1820:G1871 G2458:G2470 G2359:G2361 G2420:G2439 G2442:G2451 G2527:G2536 G3049:G3058 G61:G65 G2491 G338:G400 G1075:G1091 G661:G888 F518:F525 G1373:G1574 G1635:G1649 G1774:G1796 G2200:G2258 G2479:G2484 G2493:G2512 G2980:G3030 F34:G34 I2592 I1546:I1547 I500 I506:I509 I515 I530:I536 I1772 I2034 I2199 I2407 I2493:I2494 I2782:I2783 I2859 I2868:I2870 I2879 I2914 I432 I2719:I2725 I518:I525 I34 G1885:G1915 G74:G165" name="範囲1_1_2_3_1_2_1_1"/>
    <protectedRange sqref="J2761:M2763 L2759 M2760 E2765:E2770 E2780:E2782 J2760:K2760 A2760:F2763 I2760:I2763" name="範囲1_37_1_21_1"/>
    <protectedRange sqref="F2764 A2764:D2764 I2764:M2764" name="範囲1_37_1_1_5_1"/>
    <protectedRange sqref="K2767:K2769 J2765:M2766 F2765:F2767 A2765:D2766 I2765 I2767" name="範囲1_37_1_2_5_2"/>
    <protectedRange sqref="D2767:D2784" name="範囲1_37_1_2_4_1_7"/>
    <protectedRange sqref="J2767:J2769" name="範囲1_37_1_3_3_2"/>
    <protectedRange sqref="J2770:K2770" name="範囲1_37_1_4_2_1"/>
    <protectedRange sqref="J2771:K2772" name="範囲1_37_1_5_3_1"/>
    <protectedRange sqref="M2771:M2772 M2783" name="範囲1_37_1_6_3_1"/>
    <protectedRange sqref="J2773:J2779" name="範囲1_37_1_7_3_1"/>
    <protectedRange sqref="K2781:K2782 K2773:K2779" name="範囲1_37_1_8_3_1"/>
    <protectedRange sqref="J2780:M2780" name="範囲1_37_1_9_3_1"/>
    <protectedRange sqref="J2781" name="範囲1_2_1_1_2_1_1"/>
    <protectedRange sqref="J2782:J2783" name="範囲1_37_1_10_2_1"/>
    <protectedRange sqref="L2783" name="範囲1_37_1_11_2_1"/>
    <protectedRange sqref="J2784:M2784 K2783" name="範囲1_37_1_12_2_2"/>
    <protectedRange sqref="M2759 E2783:E2784 E2764 E2771:E2779 A2759:G2759 I2759:K2759" name="範囲1_37_1_14_2_1"/>
    <protectedRange sqref="L2760 G2766:G2770 G2760:G2763 G2780:G2782" name="範囲1_1_2_1_1_3_1"/>
    <protectedRange sqref="F98:F101 I98 I100:I101" name="範囲1_37_1_14_3_1"/>
    <protectedRange sqref="J2670" name="範囲1_37_5_1_1"/>
    <protectedRange sqref="D2785:D2804" name="範囲1_37_1_2_4_2_1"/>
    <protectedRange sqref="J2785" name="範囲1_37_1_22_1"/>
    <protectedRange sqref="K2785 K2789:K2791 K2803:K2804 K2801" name="範囲1_37_1_1_6_1"/>
    <protectedRange sqref="M2785 M2789:M2791" name="範囲1_37_1_2_6_1"/>
    <protectedRange sqref="J2786:K2788" name="範囲1_37_1_3_4_1"/>
    <protectedRange sqref="J2790:J2791" name="範囲1_37_1_4_3_1"/>
    <protectedRange sqref="J2792:M2793" name="範囲1_37_1_5_4_1"/>
    <protectedRange sqref="J2794:K2795 M2794:M2795" name="範囲1_37_1_6_4_1"/>
    <protectedRange sqref="L2794:L2795 L2797:L2798" name="範囲1_37_1_7_4_1"/>
    <protectedRange sqref="J2796 L2796:M2796" name="範囲1_37_1_8_4_1"/>
    <protectedRange sqref="J2797:K2798 M2797:M2799" name="範囲1_37_1_9_4_1"/>
    <protectedRange sqref="L2799" name="範囲1_37_1_10_3_1"/>
    <protectedRange sqref="J2799" name="範囲1_37_1_11_3_1"/>
    <protectedRange sqref="K2799" name="範囲1_37_1_12_3_1"/>
    <protectedRange sqref="J2800:M2800 M2802:M2804" name="範囲1_37_1_13_3_1"/>
    <protectedRange sqref="K2802" name="範囲1_37_1_3_2_1_1_3"/>
    <protectedRange sqref="K2796" name="範囲1_37_1_12_1_1_1"/>
    <protectedRange sqref="D2805:D2811" name="範囲1_37_1_2_4_3_1"/>
    <protectedRange sqref="J2811" name="範囲1_37_1_23_1"/>
    <protectedRange sqref="K2810:M2811" name="範囲1_37_1_1_7_1"/>
    <protectedRange sqref="J2810" name="範囲1_37_1_2_7_1"/>
    <protectedRange sqref="J2805:M2807 K2808 M2819:M2820 M2863" name="範囲1_37_1_3_5_3"/>
    <protectedRange sqref="J2809:K2809" name="範囲1_37_1_4_4_1"/>
    <protectedRange sqref="A2812:F2813 I2812:M2813" name="範囲1_37_1_5_5_1"/>
    <protectedRange sqref="G2812:G2813" name="範囲1_1_2_1_1_2_1"/>
    <protectedRange sqref="D2814:D2827" name="範囲1_37_1_2_4_4_1"/>
    <protectedRange sqref="J2814:K2814" name="範囲1_37_1_25_1"/>
    <protectedRange sqref="J2815:K2815" name="範囲1_37_1_1_8_1"/>
    <protectedRange sqref="M2815" name="範囲1_37_1_2_8_1"/>
    <protectedRange sqref="J2816:K2819" name="範囲1_37_1_3_6_1"/>
    <protectedRange sqref="J2820:K2827" name="範囲1_37_1_4_5_1"/>
    <protectedRange sqref="D2828:D2830" name="範囲1_37_1_2_4_5_1"/>
    <protectedRange sqref="J2828:M2830" name="範囲1_37_1_26_2"/>
    <protectedRange sqref="D2831:D2854" name="範囲1_37_1_2_4_6_1"/>
    <protectedRange sqref="J2831:K2834" name="範囲1_37_1_27_2"/>
    <protectedRange sqref="J2835" name="範囲1_37_1_1_9_1"/>
    <protectedRange sqref="K2835 K2842:K2843" name="範囲1_37_1_2_9_1"/>
    <protectedRange sqref="L2835 L2842:L2843" name="範囲1_37_1_3_7_1"/>
    <protectedRange sqref="M2835" name="範囲1_37_1_4_6_1"/>
    <protectedRange sqref="J2836:K2840" name="範囲1_37_1_5_6_1"/>
    <protectedRange sqref="J2841:K2841 J2842:J2843" name="範囲1_37_1_6_5_1"/>
    <protectedRange sqref="M2842:M2843 M2845:M2853" name="範囲1_37_1_7_5_1"/>
    <protectedRange sqref="K2844:M2844 K2845:K2853" name="範囲1_37_1_8_2_1_1_1"/>
    <protectedRange sqref="E2831:E2835 E2854 E2842:E2852" name="範囲1_37_1_8_5_1"/>
    <protectedRange sqref="G2837 G2839:G2842 G2854 G2844:G2846 G2831:G2832" name="範囲1_37_1_9_5_1"/>
    <protectedRange sqref="J2844:J2853" name="範囲1_37_1_26_1_1"/>
    <protectedRange sqref="J2854:M2854" name="範囲1_37_1_28_1"/>
    <protectedRange sqref="D2855:D2874" name="範囲1_37_1_2_4_7_1"/>
    <protectedRange sqref="K2855" name="範囲1_24_2_1_1_1"/>
    <protectedRange sqref="J2855" name="範囲1_27_2_1_1_1"/>
    <protectedRange sqref="J2856:M2856 J2870:M2872" name="範囲1_37_1_29_1"/>
    <protectedRange sqref="J2873:K2874" name="範囲1_37_1_1_10_1"/>
    <protectedRange sqref="J2857:M2860" name="範囲1_37_1_2_10_1"/>
    <protectedRange sqref="J2861:K2865" name="範囲1_37_1_3_8_3"/>
    <protectedRange sqref="J2866:K2866" name="範囲1_37_1_4_7_1"/>
    <protectedRange sqref="J2867:M2867" name="範囲1_37_1_5_7_1"/>
    <protectedRange sqref="J2868:K2868" name="範囲1_37_1_6_6_1"/>
    <protectedRange sqref="J2869:K2869 M2869" name="範囲1_37_1_7_6_1"/>
    <protectedRange sqref="L2869" name="範囲1_37_1_8_6_1"/>
    <protectedRange sqref="E2855 E2867" name="範囲1_37_1_9_6_1"/>
    <protectedRange sqref="A2898" name="範囲1_37_1_36_1_1_2_1_1"/>
    <protectedRange sqref="D2876:D2900" name="範囲1_37_1_2_4_8_1"/>
    <protectedRange sqref="D2875" name="範囲1_37_1_2_4_1_1_1"/>
    <protectedRange sqref="J2875:K2875" name="範囲1_37_1_30_1"/>
    <protectedRange sqref="K2876:K2878 K2889 K2896:K2897" name="範囲1_24_2_1_2_1"/>
    <protectedRange sqref="J2876:J2878 J2889 J2896:J2897" name="範囲1_27_2_1_2_1"/>
    <protectedRange sqref="J2893:J2895 J2879:J2882 K2881" name="範囲1_37_1_13_1_1_1"/>
    <protectedRange sqref="J2900:M2900 M2899 K2879:M2880 K2882:M2882 M2881 J2883:M2888 M2890:M2895" name="範囲1_37_1_2_11_1"/>
    <protectedRange sqref="L2899 L2890:L2895" name="範囲1_37_1_3_9_1"/>
    <protectedRange sqref="K2899 K2890:K2895" name="範囲1_37_1_4_8_1"/>
    <protectedRange sqref="J2898:K2898" name="範囲1_37_1_5_8_1"/>
    <protectedRange sqref="J33:M33 A33:E33" name="範囲1_35_1_2_1_1_1_1"/>
    <protectedRange sqref="F33:G33 I33" name="範囲1_1_2_3_1_2_1_1_1_1"/>
    <protectedRange sqref="D2901:D2952" name="範囲1_37_1_2_4_9_1"/>
    <protectedRange sqref="J2901:K2918" name="範囲1_37_1_31_2"/>
    <protectedRange sqref="J2919:K2920" name="範囲1_37_1_1_12_1"/>
    <protectedRange sqref="J2923:M2923" name="範囲1_37_1_3_2_1_3_1"/>
    <protectedRange sqref="J2924:K2926" name="範囲1_37_1_27_1_2"/>
    <protectedRange sqref="J2927:K2928" name="範囲1_37_1_2_12_1"/>
    <protectedRange sqref="J2929:K2940" name="範囲1_37_1_3_10_2"/>
    <protectedRange sqref="J2941:K2942" name="範囲1_37_1_4_9_1"/>
    <protectedRange sqref="J2943:M2945" name="範囲1_37_1_5_9_1"/>
    <protectedRange sqref="J2946:K2946" name="範囲1_37_1_6_7_1"/>
    <protectedRange sqref="J2947:K2948" name="範囲1_37_1_7_7_1"/>
    <protectedRange sqref="J2949:K2949" name="範囲1_37_1_8_7_1"/>
    <protectedRange sqref="M2949" name="範囲1_37_1_9_7_1"/>
    <protectedRange sqref="J2950:M2951" name="範囲1_37_1_10_4_1"/>
    <protectedRange sqref="J2952:M2952" name="範囲1_37_1_11_4_1"/>
    <protectedRange sqref="D2953:D2968" name="範囲1_37_1_2_4_10_1_1"/>
    <protectedRange sqref="J2953:M2953" name="範囲1_37_1_33_1"/>
    <protectedRange sqref="J2954:K2954" name="範囲1_37_1_1_14_1"/>
    <protectedRange sqref="J2955:K2958" name="範囲1_37_1_2_3_2_1"/>
    <protectedRange sqref="J2959:K2963" name="範囲1_37_1_3_12_1"/>
    <protectedRange sqref="K2964:L2964" name="範囲1_37_1_4_11_1"/>
    <protectedRange sqref="J2964" name="範囲1_37_1_5_11_1"/>
    <protectedRange sqref="M2965:M2966" name="範囲1_37_1_3_2_1_1_1_1"/>
    <protectedRange sqref="J2965:K2966" name="範囲1_37_1_14_1_1_1"/>
    <protectedRange sqref="J2967:K2967" name="範囲1_37_1_6_9_1"/>
    <protectedRange sqref="K2968:M2968" name="範囲1_37_1_7_9_1"/>
    <protectedRange sqref="J2969:M2969" name="範囲1_37_1_1_11"/>
    <protectedRange sqref="J2970:K2970" name="範囲1_37_1_1_13_1"/>
    <protectedRange sqref="J2971:K2972" name="範囲1_37_1_8_2_2_1"/>
    <protectedRange sqref="J2973:K2973" name="範囲1_37_1_3_11_1"/>
    <protectedRange sqref="J2974:K2974" name="範囲1_37_1_4_10_1"/>
    <protectedRange sqref="J2975:K2976" name="範囲1_37_1_5_10_1"/>
    <protectedRange sqref="J2977:K2977" name="範囲1_37_1_6_8_1"/>
    <protectedRange sqref="J2978" name="範囲1_37_1_7_8_1"/>
    <protectedRange sqref="K2978" name="範囲1_37_1_8_8_1"/>
    <protectedRange sqref="J2979:K2979" name="範囲1_37_1_9_8_2"/>
    <protectedRange sqref="J2980:M2980 M2983" name="範囲1_37_1_10_5_1"/>
    <protectedRange sqref="J2982:M2982" name="範囲1_37_1_11_5_1"/>
    <protectedRange sqref="J2983:K2983" name="範囲1_37_1_14_1_2_2"/>
    <protectedRange sqref="J2984:K2984" name="範囲1_24_2_1_4_1"/>
    <protectedRange sqref="M2985:M2994" name="範囲1_37_1_34_2_2"/>
    <protectedRange sqref="D2995:D3008" name="範囲1_37_1_2_4_10_2"/>
    <protectedRange sqref="M3002" name="範囲1_37_1_3_2_1_4_1"/>
    <protectedRange sqref="J2997:K3000" name="範囲1_37_1_5_1_1_1"/>
    <protectedRange sqref="J3001" name="範囲1_37_1_3_8_1_1"/>
    <protectedRange sqref="D3009" name="範囲1_37_1_2_4_1_2_1"/>
    <protectedRange sqref="M3009" name="範囲1_37_1_3_2_1_1_2_1"/>
    <protectedRange sqref="J3009:K3009" name="範囲1_37_1_14_1_3_1"/>
    <protectedRange sqref="D1892:D1893" name="範囲1_37_1_2_4_1_3_1_1"/>
    <protectedRange sqref="D3010:D3020" name="範囲1_37_1_2_4_11_1"/>
    <protectedRange sqref="M3018" name="範囲1_37_1_34_2_1_1"/>
    <protectedRange sqref="D3021:D3023" name="範囲1_37_1_2_4_1_3_2"/>
    <protectedRange sqref="J3029:K3029" name="範囲1_37_1_12_2_1_1"/>
    <protectedRange sqref="J3031:K3031" name="範囲1_37_1_27_1_1_1"/>
    <protectedRange sqref="J3032:M3032 M3033:M3047" name="範囲1_37_1_3_13_1"/>
    <protectedRange sqref="D3049:D3104" name="範囲1_37_1_2_4_12_1"/>
    <protectedRange sqref="J3059:K3060 K3061" name="範囲1_37_1_3_5_1_1"/>
    <protectedRange sqref="M3069" name="範囲1_37_1_3_2_2_1"/>
    <protectedRange sqref="J3069:K3069" name="範囲1_37_1_14_4_1"/>
    <protectedRange sqref="D3105:D3106" name="範囲1_37_1_2_4_1_4_1"/>
    <protectedRange sqref="D3107:D3162 D3166:D3184" name="範囲1_37_1_2_4_13_2"/>
    <protectedRange sqref="J3176:K3176" name="範囲1_37_1_9_8_1_1"/>
    <protectedRange sqref="K3183:K3184" name="範囲1_37_1_3_10_1_2"/>
    <protectedRange sqref="D3185:D3205" name="範囲1_37_1_2_4_14_1"/>
    <protectedRange sqref="D3206:D3207" name="範囲1_37_1_2_4_1_5_1"/>
    <protectedRange sqref="K3185" name="範囲1_37_1_8_1_1_1"/>
    <protectedRange sqref="K3186" name="範囲1_37_1_3_2_3_1"/>
    <protectedRange sqref="J3187:K3199" name="範囲1_37_1_3_5_2_1"/>
    <protectedRange sqref="K3200:K3201" name="範囲1_37_1_14_1_2_1_1"/>
    <protectedRange sqref="D1025" name="範囲1_37_1_2_4_13_1_1"/>
    <protectedRange sqref="D3208:D3224 D3226:D3231" name="範囲1_37_1_2_4_15_1"/>
    <protectedRange sqref="D3225" name="範囲1_37_1_2_4_1_6_1"/>
    <protectedRange sqref="M3208:M3211" name="範囲1_37_1_3_2_1_2_1"/>
    <protectedRange sqref="J3208:K3211" name="範囲1_37_1_13_1_2_1"/>
    <protectedRange sqref="J3219:K3223" name="範囲1_37_1_3_8_2_1"/>
    <protectedRange sqref="D3232:D3244" name="範囲1_37_1_2_4_16_1"/>
    <protectedRange sqref="J3237:K3237" name="範囲1_37_1_31_1_1"/>
    <protectedRange sqref="D3245:D3257" name="範囲1_37_1_2_4_17_1"/>
    <protectedRange sqref="G469" name="範囲1_1_2_3_1_2_1_6"/>
    <protectedRange sqref="G471" name="範囲1_1_2_3_1_2_1_7"/>
    <protectedRange sqref="D3298:D3303" name="範囲1_37_1_2_4_17_2"/>
    <protectedRange sqref="G3286:G3290 G3280:G3284 G3299:G3303" name="範囲1_1_2_3_1_2_1_1_1"/>
    <protectedRange sqref="M3285 M3291:M3297" name="範囲1_37_1_3_2_1_5_1"/>
    <protectedRange sqref="J3281:K3283" name="範囲1_37_1_5_1_1_1_1"/>
    <protectedRange sqref="M3301:M3303" name="範囲1_37_1_3_13_1_1"/>
    <protectedRange sqref="D3304:D3314" name="範囲1_37_1_2_4_17_3"/>
    <protectedRange sqref="G3314 G3304:G3310" name="範囲1_1_2_3_1_2_1_1_2"/>
    <protectedRange sqref="J3314" name="範囲1_37_1_14_1_4_1"/>
    <protectedRange sqref="D3315:D3316" name="範囲1_37_1_2_4_17_4"/>
    <protectedRange sqref="G3315:G3316" name="範囲1_1_2_3_1_2_1_1_3"/>
    <protectedRange sqref="D3317:D3352" name="範囲1_37_1_2_4_17_5"/>
    <protectedRange sqref="M3321" name="範囲1_37_1_34_2_2_1"/>
    <protectedRange sqref="G3317:G3320 G3336:G3337 G3344:G3345 G3351:G3352 G3322:G3334" name="範囲1_1_2_3_1_2_1_1_4"/>
    <protectedRange sqref="D3353:D3362" name="範囲1_37_1_2_4_17_6"/>
    <protectedRange sqref="G3353:G3362" name="範囲1_1_2_3_1_2_1_1_5"/>
    <protectedRange sqref="D3363:D3371 D3373:D3381" name="範囲1_37_1_2_4_17_7"/>
    <protectedRange sqref="G3373:G3379 G3363:G3371" name="範囲1_1_2_3_1_2_1_1_6"/>
    <protectedRange sqref="M3377" name="範囲1_37_1_3_13_1_2"/>
    <protectedRange sqref="D3382:D3384" name="範囲1_37_1_2_4_17_8"/>
    <protectedRange sqref="G3382:G3384" name="範囲1_1_2_3_1_2_1_1_7"/>
    <protectedRange sqref="L1797:M1797 A1797:C1797" name="範囲1_35_1_2_1_1_1_1_2"/>
    <protectedRange sqref="F1797 I1797" name="範囲1_1_2_3_1_2_1_1_1_1_2"/>
    <protectedRange sqref="D1797" name="範囲1_37_1_2_4_17_9"/>
    <protectedRange sqref="G1797" name="範囲1_1_2_3_1_2_1_1_8"/>
    <protectedRange sqref="D3385:D3421" name="範囲1_37_1_2_4_17_10"/>
    <protectedRange sqref="G3385:G3390 G3392:G3394 G3399:G3407" name="範囲1_1_2_3_1_2_1_1_9"/>
    <protectedRange sqref="J3396" name="範囲1_37_1_2_2_1_1"/>
    <protectedRange sqref="K3396:M3396" name="範囲1_37_1_3_1_1_1"/>
    <protectedRange sqref="D3422:D3424" name="範囲1_37_1_2_4_17_11"/>
    <protectedRange sqref="G3423:G3424" name="範囲1_1_2_3_1_2_1_1_10"/>
    <protectedRange sqref="D3425:D3449" name="範囲1_37_1_2_4_12_1_1"/>
    <protectedRange sqref="J3434:M3434" name="範囲1_37_1_3_2_4_1"/>
    <protectedRange sqref="J3435:K3435" name="範囲1_34_2_1_1_1"/>
    <protectedRange sqref="J3436:K3436" name="範囲1_2_2_1_1_1_1"/>
    <protectedRange sqref="J3437" name="範囲1_3_2_1_1_1_1"/>
    <protectedRange sqref="K3437" name="範囲1_4_2_1_1_1_1"/>
    <protectedRange sqref="K3438:K3439" name="範囲1_37_1_14_1_2_1_1_1"/>
    <protectedRange sqref="D3450:D3453" name="範囲1_37_1_2_4_12_1_3"/>
    <protectedRange sqref="K3452" name="範囲1_37_1_14_1_4_3"/>
    <protectedRange sqref="A2:E2 J2:M2" name="範囲1_35_1_2_1_1_1_1_1"/>
    <protectedRange sqref="F2:G2" name="範囲1_1_2_3_1_2_1_1_1_1_1"/>
    <protectedRange sqref="I2" name="範囲1_1_2_3_1_2_1_1_1_1_2_1_1"/>
    <protectedRange sqref="H2 H33" name="範囲1_1_2_3_1_1_2_1_1_2_1_2_1_2_1_1_1_1_2_1_1_2_1_2_1"/>
    <protectedRange sqref="D3:D31" name="範囲1_37_1_2_4_12_1_4"/>
    <protectedRange sqref="J22:M22" name="範囲1_37_1_3_2_4_2"/>
    <protectedRange sqref="J23:K23" name="範囲1_34_2_1_1_2"/>
    <protectedRange sqref="J24:K24" name="範囲1_2_2_1_1_1_2"/>
    <protectedRange sqref="J25" name="範囲1_3_2_1_1_1_2"/>
    <protectedRange sqref="K25" name="範囲1_4_2_1_1_1_2"/>
    <protectedRange sqref="K26:K27" name="範囲1_37_1_14_1_2_1_1_2"/>
    <protectedRange sqref="K11" name="範囲1_37_1_14_1_4_4"/>
  </protectedRanges>
  <phoneticPr fontId="26"/>
  <conditionalFormatting sqref="A2664:C2664 J2664 A2666:C2666 J2666">
    <cfRule type="notContainsBlanks" dxfId="3" priority="4">
      <formula>LEN(TRIM(A2664))&gt;0</formula>
    </cfRule>
  </conditionalFormatting>
  <conditionalFormatting sqref="J2664 J2666">
    <cfRule type="cellIs" dxfId="2" priority="3" operator="equal">
      <formula>0</formula>
    </cfRule>
  </conditionalFormatting>
  <conditionalFormatting sqref="J2921:J2922">
    <cfRule type="cellIs" dxfId="1" priority="1" operator="equal">
      <formula>0</formula>
    </cfRule>
    <cfRule type="notContainsBlanks" dxfId="0" priority="2">
      <formula>LEN(TRIM(J2921))&gt;0</formula>
    </cfRule>
  </conditionalFormatting>
  <dataValidations disablePrompts="1" count="1">
    <dataValidation imeMode="on" allowBlank="1" showInputMessage="1" showErrorMessage="1" sqref="C2280:D2282" xr:uid="{39B8D7F0-86DE-45A4-ACD5-6391B41D8C7D}"/>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8D6B2-4554-4FAE-9DDE-F62C9F2F98AB}">
  <sheetPr codeName="Sheet2">
    <tabColor rgb="FFFFFF00"/>
  </sheetPr>
  <dimension ref="A1:M37"/>
  <sheetViews>
    <sheetView workbookViewId="0">
      <selection activeCell="A5" sqref="A5:E7"/>
    </sheetView>
  </sheetViews>
  <sheetFormatPr defaultColWidth="11.625" defaultRowHeight="13.5" x14ac:dyDescent="0.15"/>
  <cols>
    <col min="1" max="1" width="3.5" style="13" customWidth="1"/>
    <col min="2" max="2" width="24.875" style="14" customWidth="1"/>
    <col min="3" max="3" width="11.625" style="14" customWidth="1"/>
    <col min="4" max="4" width="14.25" customWidth="1"/>
    <col min="5" max="5" width="9.5" customWidth="1"/>
    <col min="6" max="6" width="1.875" customWidth="1"/>
    <col min="7" max="7" width="1.625" hidden="1" customWidth="1"/>
    <col min="8" max="8" width="29.25" customWidth="1"/>
    <col min="9" max="9" width="8.625" style="15" customWidth="1"/>
    <col min="10" max="10" width="5.375" style="15" customWidth="1"/>
    <col min="11" max="11" width="9.25" style="15" customWidth="1"/>
    <col min="12" max="12" width="7.25" style="15" customWidth="1"/>
    <col min="13" max="253" width="9" customWidth="1"/>
    <col min="254" max="254" width="3.5" customWidth="1"/>
    <col min="255" max="255" width="23.375" customWidth="1"/>
  </cols>
  <sheetData>
    <row r="1" spans="1:13" ht="25.5" customHeight="1" x14ac:dyDescent="0.15">
      <c r="A1" s="198" t="s">
        <v>2415</v>
      </c>
      <c r="B1" s="217" t="s">
        <v>3907</v>
      </c>
      <c r="C1" s="217"/>
      <c r="D1" s="216" t="s">
        <v>2395</v>
      </c>
      <c r="E1" s="216"/>
      <c r="F1" s="216"/>
      <c r="G1" s="216"/>
      <c r="H1" s="216"/>
      <c r="I1" s="219"/>
      <c r="J1" s="219"/>
      <c r="K1" s="219"/>
      <c r="L1" s="214"/>
    </row>
    <row r="2" spans="1:13" ht="10.9" customHeight="1" x14ac:dyDescent="0.15">
      <c r="A2" s="215"/>
      <c r="B2" s="218"/>
      <c r="C2" s="218"/>
      <c r="D2" s="216"/>
      <c r="E2" s="216"/>
      <c r="F2" s="216"/>
      <c r="G2" s="216"/>
      <c r="H2" s="216"/>
      <c r="I2" s="220"/>
      <c r="J2" s="220"/>
      <c r="K2" s="220"/>
      <c r="L2" s="214"/>
    </row>
    <row r="3" spans="1:13" ht="26.45" customHeight="1" x14ac:dyDescent="0.15">
      <c r="A3" s="223" t="s">
        <v>2396</v>
      </c>
      <c r="B3" s="224"/>
      <c r="C3" s="225">
        <f ca="1">TODAY()</f>
        <v>45454</v>
      </c>
      <c r="D3" s="225"/>
      <c r="E3" s="226"/>
      <c r="F3" s="248"/>
      <c r="G3" s="25"/>
      <c r="H3" s="242" t="s">
        <v>2397</v>
      </c>
      <c r="I3" s="243"/>
      <c r="J3" s="243"/>
      <c r="K3" s="244"/>
      <c r="L3" s="214"/>
    </row>
    <row r="4" spans="1:13" ht="26.45" customHeight="1" x14ac:dyDescent="0.15">
      <c r="A4" s="232" t="s">
        <v>2398</v>
      </c>
      <c r="B4" s="233"/>
      <c r="C4" s="240"/>
      <c r="D4" s="240"/>
      <c r="E4" s="241"/>
      <c r="F4" s="248"/>
      <c r="G4" s="25"/>
      <c r="H4" s="194" t="s">
        <v>2399</v>
      </c>
      <c r="I4" s="195"/>
      <c r="J4" s="195"/>
      <c r="K4" s="196"/>
      <c r="L4" s="214"/>
    </row>
    <row r="5" spans="1:13" ht="26.45" customHeight="1" x14ac:dyDescent="0.15">
      <c r="A5" s="245"/>
      <c r="B5" s="246"/>
      <c r="C5" s="246"/>
      <c r="D5" s="246"/>
      <c r="E5" s="247"/>
      <c r="F5" s="248"/>
      <c r="G5" s="25"/>
      <c r="H5" s="197" t="s">
        <v>2400</v>
      </c>
      <c r="I5" s="198"/>
      <c r="J5" s="198"/>
      <c r="K5" s="199"/>
      <c r="L5" s="214"/>
    </row>
    <row r="6" spans="1:13" ht="26.45" customHeight="1" x14ac:dyDescent="0.15">
      <c r="A6" s="245"/>
      <c r="B6" s="246"/>
      <c r="C6" s="246"/>
      <c r="D6" s="246"/>
      <c r="E6" s="247"/>
      <c r="F6" s="248"/>
      <c r="G6" s="25"/>
      <c r="H6" s="194" t="s">
        <v>2401</v>
      </c>
      <c r="I6" s="195"/>
      <c r="J6" s="195"/>
      <c r="K6" s="196"/>
      <c r="L6" s="214"/>
    </row>
    <row r="7" spans="1:13" ht="26.45" customHeight="1" x14ac:dyDescent="0.15">
      <c r="A7" s="245"/>
      <c r="B7" s="246"/>
      <c r="C7" s="246"/>
      <c r="D7" s="246"/>
      <c r="E7" s="247"/>
      <c r="F7" s="248"/>
      <c r="G7" s="25"/>
      <c r="H7" s="197" t="s">
        <v>2402</v>
      </c>
      <c r="I7" s="198"/>
      <c r="J7" s="198"/>
      <c r="K7" s="199"/>
      <c r="L7" s="214"/>
    </row>
    <row r="8" spans="1:13" ht="26.45" customHeight="1" x14ac:dyDescent="0.15">
      <c r="A8" s="234"/>
      <c r="B8" s="235"/>
      <c r="C8" s="235"/>
      <c r="D8" s="235"/>
      <c r="E8" s="236"/>
      <c r="F8" s="248"/>
      <c r="G8" s="25"/>
      <c r="H8" s="194" t="s">
        <v>2404</v>
      </c>
      <c r="I8" s="195"/>
      <c r="J8" s="195"/>
      <c r="K8" s="196"/>
      <c r="L8" s="214"/>
    </row>
    <row r="9" spans="1:13" ht="26.45" customHeight="1" x14ac:dyDescent="0.15">
      <c r="A9" s="237"/>
      <c r="B9" s="238"/>
      <c r="C9" s="238"/>
      <c r="D9" s="238"/>
      <c r="E9" s="239"/>
      <c r="F9" s="248"/>
      <c r="G9" s="25"/>
      <c r="H9" s="197" t="s">
        <v>2406</v>
      </c>
      <c r="I9" s="198"/>
      <c r="J9" s="198"/>
      <c r="K9" s="199"/>
      <c r="L9" s="214"/>
    </row>
    <row r="10" spans="1:13" ht="26.45" customHeight="1" x14ac:dyDescent="0.15">
      <c r="A10" s="229" t="s">
        <v>2403</v>
      </c>
      <c r="B10" s="230"/>
      <c r="C10" s="231"/>
      <c r="D10" s="231"/>
      <c r="E10" s="231"/>
      <c r="F10" s="248"/>
      <c r="G10" s="25"/>
      <c r="H10" s="194" t="s">
        <v>2416</v>
      </c>
      <c r="I10" s="195"/>
      <c r="J10" s="195"/>
      <c r="K10" s="196"/>
      <c r="L10" s="214"/>
    </row>
    <row r="11" spans="1:13" ht="26.45" customHeight="1" x14ac:dyDescent="0.15">
      <c r="A11" s="249" t="s">
        <v>2405</v>
      </c>
      <c r="B11" s="250"/>
      <c r="C11" s="206"/>
      <c r="D11" s="207"/>
      <c r="E11" s="208"/>
      <c r="F11" s="248"/>
      <c r="G11" s="25"/>
      <c r="H11" s="227" t="s">
        <v>2417</v>
      </c>
      <c r="I11" s="215"/>
      <c r="J11" s="215"/>
      <c r="K11" s="228"/>
      <c r="L11" s="214"/>
    </row>
    <row r="12" spans="1:13" ht="23.45" customHeight="1" x14ac:dyDescent="0.15">
      <c r="A12" s="212" t="s">
        <v>3532</v>
      </c>
      <c r="B12" s="212"/>
      <c r="C12" s="212"/>
      <c r="D12" s="212"/>
      <c r="E12" s="221"/>
      <c r="F12" s="221"/>
      <c r="G12" s="13"/>
      <c r="H12" s="212" t="s">
        <v>3533</v>
      </c>
      <c r="I12" s="212"/>
      <c r="J12" s="212"/>
      <c r="K12" s="212"/>
      <c r="L12" s="214"/>
    </row>
    <row r="13" spans="1:13" ht="24" customHeight="1" x14ac:dyDescent="0.15">
      <c r="A13" s="213" t="s">
        <v>2418</v>
      </c>
      <c r="B13" s="213"/>
      <c r="C13" s="213"/>
      <c r="D13" s="213"/>
      <c r="E13" s="222"/>
      <c r="F13" s="222"/>
      <c r="G13" s="23"/>
      <c r="H13" s="213" t="s">
        <v>2419</v>
      </c>
      <c r="I13" s="213"/>
      <c r="J13" s="213"/>
      <c r="K13" s="213"/>
      <c r="L13" s="214"/>
      <c r="M13" s="12"/>
    </row>
    <row r="14" spans="1:13" ht="30.6" customHeight="1" x14ac:dyDescent="0.15">
      <c r="A14" s="16" t="s">
        <v>2407</v>
      </c>
      <c r="B14" s="47" t="s">
        <v>2408</v>
      </c>
      <c r="C14" s="17" t="s">
        <v>2409</v>
      </c>
      <c r="D14" s="18" t="s">
        <v>2410</v>
      </c>
      <c r="E14" s="209" t="s">
        <v>27</v>
      </c>
      <c r="F14" s="210"/>
      <c r="G14" s="210"/>
      <c r="H14" s="211"/>
      <c r="I14" s="19" t="s">
        <v>2411</v>
      </c>
      <c r="J14" s="19" t="s">
        <v>2412</v>
      </c>
      <c r="K14" s="20" t="s">
        <v>2413</v>
      </c>
      <c r="L14" s="214"/>
    </row>
    <row r="15" spans="1:13" ht="48" customHeight="1" x14ac:dyDescent="0.15">
      <c r="A15" s="16">
        <v>1</v>
      </c>
      <c r="B15" s="26"/>
      <c r="C15" s="24" t="str">
        <f>IFERROR((VLOOKUP(B15,'6月'!A:B,2,0)),"")</f>
        <v/>
      </c>
      <c r="D15" s="29" t="str">
        <f>IFERROR((VLOOKUP(B15,'6月'!A:J,10,0)),"")</f>
        <v/>
      </c>
      <c r="E15" s="202" t="str">
        <f>IFERROR((VLOOKUP(B15,'6月'!A:C,3,0)),"")</f>
        <v/>
      </c>
      <c r="F15" s="203"/>
      <c r="G15" s="203"/>
      <c r="H15" s="204"/>
      <c r="I15" s="21" t="e">
        <f>VLOOKUP(B15,'6月'!A:I,9,0)</f>
        <v>#N/A</v>
      </c>
      <c r="J15" s="27"/>
      <c r="K15" s="21" t="str">
        <f>IFERROR(I15*J15,"")</f>
        <v/>
      </c>
      <c r="L15" s="214"/>
    </row>
    <row r="16" spans="1:13" ht="48" customHeight="1" x14ac:dyDescent="0.15">
      <c r="A16" s="16">
        <v>2</v>
      </c>
      <c r="B16" s="26"/>
      <c r="C16" s="24" t="str">
        <f>IFERROR((VLOOKUP(B16,'6月'!A:B,2,0)),"")</f>
        <v/>
      </c>
      <c r="D16" s="29" t="str">
        <f>IFERROR((VLOOKUP(B16,'6月'!A:J,10,0)),"")</f>
        <v/>
      </c>
      <c r="E16" s="202" t="str">
        <f>IFERROR((VLOOKUP(B16,'6月'!A:C,3,0)),"")</f>
        <v/>
      </c>
      <c r="F16" s="203"/>
      <c r="G16" s="203"/>
      <c r="H16" s="204"/>
      <c r="I16" s="21" t="e">
        <f>VLOOKUP(B16,'6月'!A:I,9,0)</f>
        <v>#N/A</v>
      </c>
      <c r="J16" s="27"/>
      <c r="K16" s="21" t="str">
        <f t="shared" ref="K16:K29" si="0">IFERROR(I16*J16,"")</f>
        <v/>
      </c>
      <c r="L16" s="15" t="str">
        <f>IF(ISNUMBER(K16),SUM($K$15:K16),"")</f>
        <v/>
      </c>
    </row>
    <row r="17" spans="1:12" ht="48" customHeight="1" x14ac:dyDescent="0.15">
      <c r="A17" s="16">
        <v>3</v>
      </c>
      <c r="B17" s="26"/>
      <c r="C17" s="24" t="str">
        <f>IFERROR((VLOOKUP(B17,'6月'!A:B,2,0)),"")</f>
        <v/>
      </c>
      <c r="D17" s="29" t="str">
        <f>IFERROR((VLOOKUP(B17,'6月'!A:J,10,0)),"")</f>
        <v/>
      </c>
      <c r="E17" s="202" t="str">
        <f>IFERROR((VLOOKUP(B17,'6月'!A:C,3,0)),"")</f>
        <v/>
      </c>
      <c r="F17" s="203"/>
      <c r="G17" s="203"/>
      <c r="H17" s="204"/>
      <c r="I17" s="21" t="e">
        <f>VLOOKUP(B17,'6月'!A:I,9,0)</f>
        <v>#N/A</v>
      </c>
      <c r="J17" s="27"/>
      <c r="K17" s="21" t="str">
        <f t="shared" si="0"/>
        <v/>
      </c>
      <c r="L17" s="15" t="str">
        <f>IF(ISNUMBER(K17),SUM($K$15:K17),"")</f>
        <v/>
      </c>
    </row>
    <row r="18" spans="1:12" ht="48" customHeight="1" x14ac:dyDescent="0.15">
      <c r="A18" s="16">
        <v>4</v>
      </c>
      <c r="B18" s="26"/>
      <c r="C18" s="24" t="str">
        <f>IFERROR((VLOOKUP(B18,'6月'!A:B,2,0)),"")</f>
        <v/>
      </c>
      <c r="D18" s="29" t="str">
        <f>IFERROR((VLOOKUP(B18,'6月'!A:J,10,0)),"")</f>
        <v/>
      </c>
      <c r="E18" s="202" t="str">
        <f>IFERROR((VLOOKUP(B18,'6月'!A:C,3,0)),"")</f>
        <v/>
      </c>
      <c r="F18" s="203"/>
      <c r="G18" s="203"/>
      <c r="H18" s="204"/>
      <c r="I18" s="21" t="e">
        <f>VLOOKUP(B18,'6月'!A:I,9,0)</f>
        <v>#N/A</v>
      </c>
      <c r="J18" s="27"/>
      <c r="K18" s="21" t="str">
        <f t="shared" si="0"/>
        <v/>
      </c>
      <c r="L18" s="15" t="str">
        <f>IF(ISNUMBER(K18),SUM($K$15:K18),"")</f>
        <v/>
      </c>
    </row>
    <row r="19" spans="1:12" ht="48" customHeight="1" x14ac:dyDescent="0.15">
      <c r="A19" s="16">
        <v>5</v>
      </c>
      <c r="B19" s="26"/>
      <c r="C19" s="24" t="str">
        <f>IFERROR((VLOOKUP(B19,'6月'!A:B,2,0)),"")</f>
        <v/>
      </c>
      <c r="D19" s="29" t="str">
        <f>IFERROR((VLOOKUP(B19,'6月'!A:J,10,0)),"")</f>
        <v/>
      </c>
      <c r="E19" s="202" t="str">
        <f>IFERROR((VLOOKUP(B19,'6月'!A:C,3,0)),"")</f>
        <v/>
      </c>
      <c r="F19" s="203"/>
      <c r="G19" s="203"/>
      <c r="H19" s="204"/>
      <c r="I19" s="21" t="e">
        <f>VLOOKUP(B19,'6月'!A:I,9,0)</f>
        <v>#N/A</v>
      </c>
      <c r="J19" s="27"/>
      <c r="K19" s="21" t="str">
        <f t="shared" si="0"/>
        <v/>
      </c>
      <c r="L19" s="15" t="str">
        <f>IF(ISNUMBER(K19),SUM($K$15:K19),"")</f>
        <v/>
      </c>
    </row>
    <row r="20" spans="1:12" ht="48" customHeight="1" x14ac:dyDescent="0.15">
      <c r="A20" s="16">
        <v>6</v>
      </c>
      <c r="B20" s="26"/>
      <c r="C20" s="24" t="str">
        <f>IFERROR((VLOOKUP(B20,'6月'!A:B,2,0)),"")</f>
        <v/>
      </c>
      <c r="D20" s="29" t="str">
        <f>IFERROR((VLOOKUP(B20,'6月'!A:J,10,0)),"")</f>
        <v/>
      </c>
      <c r="E20" s="202" t="str">
        <f>IFERROR((VLOOKUP(B20,'6月'!A:C,3,0)),"")</f>
        <v/>
      </c>
      <c r="F20" s="203"/>
      <c r="G20" s="203"/>
      <c r="H20" s="204"/>
      <c r="I20" s="21" t="e">
        <f>VLOOKUP(B20,'6月'!A:I,9,0)</f>
        <v>#N/A</v>
      </c>
      <c r="J20" s="27"/>
      <c r="K20" s="21" t="str">
        <f t="shared" si="0"/>
        <v/>
      </c>
      <c r="L20" s="15" t="str">
        <f>IF(ISNUMBER(K20),SUM($K$15:K20),"")</f>
        <v/>
      </c>
    </row>
    <row r="21" spans="1:12" ht="48" customHeight="1" x14ac:dyDescent="0.15">
      <c r="A21" s="16">
        <v>7</v>
      </c>
      <c r="B21" s="26"/>
      <c r="C21" s="24" t="str">
        <f>IFERROR((VLOOKUP(B21,'6月'!A:B,2,0)),"")</f>
        <v/>
      </c>
      <c r="D21" s="29" t="str">
        <f>IFERROR((VLOOKUP(B21,'6月'!A:J,10,0)),"")</f>
        <v/>
      </c>
      <c r="E21" s="202" t="str">
        <f>IFERROR((VLOOKUP(B21,'6月'!A:C,3,0)),"")</f>
        <v/>
      </c>
      <c r="F21" s="203"/>
      <c r="G21" s="203"/>
      <c r="H21" s="204"/>
      <c r="I21" s="21" t="e">
        <f>VLOOKUP(B21,'6月'!A:I,9,0)</f>
        <v>#N/A</v>
      </c>
      <c r="J21" s="27"/>
      <c r="K21" s="21" t="str">
        <f t="shared" si="0"/>
        <v/>
      </c>
      <c r="L21" s="15" t="str">
        <f>IF(ISNUMBER(K21),SUM($K$15:K21),"")</f>
        <v/>
      </c>
    </row>
    <row r="22" spans="1:12" ht="48" customHeight="1" x14ac:dyDescent="0.15">
      <c r="A22" s="16">
        <v>8</v>
      </c>
      <c r="B22" s="26"/>
      <c r="C22" s="24" t="str">
        <f>IFERROR((VLOOKUP(B22,'6月'!A:B,2,0)),"")</f>
        <v/>
      </c>
      <c r="D22" s="29" t="str">
        <f>IFERROR((VLOOKUP(B22,'6月'!A:J,10,0)),"")</f>
        <v/>
      </c>
      <c r="E22" s="202" t="str">
        <f>IFERROR((VLOOKUP(B22,'6月'!A:C,3,0)),"")</f>
        <v/>
      </c>
      <c r="F22" s="203"/>
      <c r="G22" s="203"/>
      <c r="H22" s="204"/>
      <c r="I22" s="21" t="e">
        <f>VLOOKUP(B22,'6月'!A:I,9,0)</f>
        <v>#N/A</v>
      </c>
      <c r="J22" s="27"/>
      <c r="K22" s="21" t="str">
        <f t="shared" si="0"/>
        <v/>
      </c>
      <c r="L22" s="15" t="str">
        <f>IF(ISNUMBER(K22),SUM($K$15:K22),"")</f>
        <v/>
      </c>
    </row>
    <row r="23" spans="1:12" ht="48" customHeight="1" x14ac:dyDescent="0.15">
      <c r="A23" s="16">
        <v>9</v>
      </c>
      <c r="B23" s="26"/>
      <c r="C23" s="24" t="str">
        <f>IFERROR((VLOOKUP(B23,'6月'!A:B,2,0)),"")</f>
        <v/>
      </c>
      <c r="D23" s="29" t="str">
        <f>IFERROR((VLOOKUP(B23,'6月'!A:J,10,0)),"")</f>
        <v/>
      </c>
      <c r="E23" s="202" t="str">
        <f>IFERROR((VLOOKUP(B23,'6月'!A:C,3,0)),"")</f>
        <v/>
      </c>
      <c r="F23" s="203"/>
      <c r="G23" s="203"/>
      <c r="H23" s="204"/>
      <c r="I23" s="21" t="e">
        <f>VLOOKUP(B23,'6月'!A:I,9,0)</f>
        <v>#N/A</v>
      </c>
      <c r="J23" s="27"/>
      <c r="K23" s="21" t="str">
        <f t="shared" si="0"/>
        <v/>
      </c>
      <c r="L23" s="15" t="str">
        <f>IF(ISNUMBER(K23),SUM($K$15:K23),"")</f>
        <v/>
      </c>
    </row>
    <row r="24" spans="1:12" ht="48" customHeight="1" x14ac:dyDescent="0.15">
      <c r="A24" s="16">
        <v>10</v>
      </c>
      <c r="B24" s="26"/>
      <c r="C24" s="24" t="str">
        <f>IFERROR((VLOOKUP(B24,'6月'!A:B,2,0)),"")</f>
        <v/>
      </c>
      <c r="D24" s="29" t="str">
        <f>IFERROR((VLOOKUP(B24,'6月'!A:J,10,0)),"")</f>
        <v/>
      </c>
      <c r="E24" s="202" t="str">
        <f>IFERROR((VLOOKUP(B24,'6月'!A:C,3,0)),"")</f>
        <v/>
      </c>
      <c r="F24" s="203"/>
      <c r="G24" s="203"/>
      <c r="H24" s="204"/>
      <c r="I24" s="21" t="e">
        <f>VLOOKUP(B24,'6月'!A:I,9,0)</f>
        <v>#N/A</v>
      </c>
      <c r="J24" s="27"/>
      <c r="K24" s="21" t="str">
        <f t="shared" si="0"/>
        <v/>
      </c>
      <c r="L24" s="15" t="str">
        <f>IF(ISNUMBER(K24),SUM($K$15:K24),"")</f>
        <v/>
      </c>
    </row>
    <row r="25" spans="1:12" ht="48" customHeight="1" x14ac:dyDescent="0.15">
      <c r="A25" s="16">
        <v>11</v>
      </c>
      <c r="B25" s="26"/>
      <c r="C25" s="24" t="str">
        <f>IFERROR((VLOOKUP(B25,'6月'!A:B,2,0)),"")</f>
        <v/>
      </c>
      <c r="D25" s="29" t="str">
        <f>IFERROR((VLOOKUP(B25,'6月'!A:J,10,0)),"")</f>
        <v/>
      </c>
      <c r="E25" s="202" t="str">
        <f>IFERROR((VLOOKUP(B25,'6月'!A:C,3,0)),"")</f>
        <v/>
      </c>
      <c r="F25" s="203"/>
      <c r="G25" s="203"/>
      <c r="H25" s="204"/>
      <c r="I25" s="21" t="e">
        <f>VLOOKUP(B25,'6月'!A:I,9,0)</f>
        <v>#N/A</v>
      </c>
      <c r="J25" s="27"/>
      <c r="K25" s="21" t="str">
        <f t="shared" si="0"/>
        <v/>
      </c>
      <c r="L25" s="15" t="str">
        <f>IF(ISNUMBER(K25),SUM($K$15:K25),"")</f>
        <v/>
      </c>
    </row>
    <row r="26" spans="1:12" ht="48" customHeight="1" x14ac:dyDescent="0.15">
      <c r="A26" s="16">
        <v>12</v>
      </c>
      <c r="B26" s="26"/>
      <c r="C26" s="24" t="str">
        <f>IFERROR((VLOOKUP(B26,'6月'!A:B,2,0)),"")</f>
        <v/>
      </c>
      <c r="D26" s="29" t="str">
        <f>IFERROR((VLOOKUP(B26,'6月'!A:J,10,0)),"")</f>
        <v/>
      </c>
      <c r="E26" s="202" t="str">
        <f>IFERROR((VLOOKUP(B26,'6月'!A:C,3,0)),"")</f>
        <v/>
      </c>
      <c r="F26" s="203"/>
      <c r="G26" s="203"/>
      <c r="H26" s="204"/>
      <c r="I26" s="21" t="e">
        <f>VLOOKUP(B26,'6月'!A:I,9,0)</f>
        <v>#N/A</v>
      </c>
      <c r="J26" s="27"/>
      <c r="K26" s="21" t="str">
        <f t="shared" si="0"/>
        <v/>
      </c>
      <c r="L26" s="15" t="str">
        <f>IF(ISNUMBER(K26),SUM($K$15:K26),"")</f>
        <v/>
      </c>
    </row>
    <row r="27" spans="1:12" ht="48" customHeight="1" x14ac:dyDescent="0.15">
      <c r="A27" s="16">
        <v>13</v>
      </c>
      <c r="B27" s="26"/>
      <c r="C27" s="24" t="str">
        <f>IFERROR((VLOOKUP(B27,'6月'!A:B,2,0)),"")</f>
        <v/>
      </c>
      <c r="D27" s="29" t="str">
        <f>IFERROR((VLOOKUP(B27,'6月'!A:J,10,0)),"")</f>
        <v/>
      </c>
      <c r="E27" s="202" t="str">
        <f>IFERROR((VLOOKUP(B27,'6月'!A:C,3,0)),"")</f>
        <v/>
      </c>
      <c r="F27" s="203"/>
      <c r="G27" s="203"/>
      <c r="H27" s="204"/>
      <c r="I27" s="21" t="e">
        <f>VLOOKUP(B27,'6月'!A:I,9,0)</f>
        <v>#N/A</v>
      </c>
      <c r="J27" s="27"/>
      <c r="K27" s="21" t="str">
        <f t="shared" si="0"/>
        <v/>
      </c>
      <c r="L27" s="15" t="str">
        <f>IF(ISNUMBER(K27),SUM($K$15:K27),"")</f>
        <v/>
      </c>
    </row>
    <row r="28" spans="1:12" ht="48" customHeight="1" x14ac:dyDescent="0.15">
      <c r="A28" s="16">
        <v>14</v>
      </c>
      <c r="B28" s="26"/>
      <c r="C28" s="24" t="str">
        <f>IFERROR((VLOOKUP(B28,'6月'!A:B,2,0)),"")</f>
        <v/>
      </c>
      <c r="D28" s="29" t="str">
        <f>IFERROR((VLOOKUP(B28,'6月'!A:J,10,0)),"")</f>
        <v/>
      </c>
      <c r="E28" s="202" t="str">
        <f>IFERROR((VLOOKUP(B28,'6月'!A:C,3,0)),"")</f>
        <v/>
      </c>
      <c r="F28" s="203"/>
      <c r="G28" s="203"/>
      <c r="H28" s="204"/>
      <c r="I28" s="21" t="e">
        <f>VLOOKUP(B28,'6月'!A:I,9,0)</f>
        <v>#N/A</v>
      </c>
      <c r="J28" s="27"/>
      <c r="K28" s="21" t="str">
        <f t="shared" si="0"/>
        <v/>
      </c>
      <c r="L28" s="15" t="str">
        <f>IF(ISNUMBER(K28),SUM($K$15:K28),"")</f>
        <v/>
      </c>
    </row>
    <row r="29" spans="1:12" ht="48" customHeight="1" thickBot="1" x14ac:dyDescent="0.2">
      <c r="A29" s="16">
        <v>15</v>
      </c>
      <c r="B29" s="26"/>
      <c r="C29" s="24" t="str">
        <f>IFERROR((VLOOKUP(B29,'6月'!A:B,2,0)),"")</f>
        <v/>
      </c>
      <c r="D29" s="29" t="str">
        <f>IFERROR((VLOOKUP(B29,'6月'!A:J,10,0)),"")</f>
        <v/>
      </c>
      <c r="E29" s="202" t="str">
        <f>IFERROR((VLOOKUP(B29,'6月'!A:C,3,0)),"")</f>
        <v/>
      </c>
      <c r="F29" s="203"/>
      <c r="G29" s="203"/>
      <c r="H29" s="204"/>
      <c r="I29" s="21" t="e">
        <f>VLOOKUP(B29,'6月'!A:I,9,0)</f>
        <v>#N/A</v>
      </c>
      <c r="J29" s="27"/>
      <c r="K29" s="21" t="str">
        <f t="shared" si="0"/>
        <v/>
      </c>
      <c r="L29" s="15" t="str">
        <f>IF(ISNUMBER(K29),SUM($K$15:K29),"")</f>
        <v/>
      </c>
    </row>
    <row r="30" spans="1:12" ht="60.6" customHeight="1" thickBot="1" x14ac:dyDescent="0.2">
      <c r="A30" s="205" t="s">
        <v>2414</v>
      </c>
      <c r="B30" s="205"/>
      <c r="C30" s="205"/>
      <c r="D30" s="205"/>
      <c r="E30" s="205"/>
      <c r="F30" s="205"/>
      <c r="G30" s="205"/>
      <c r="H30" s="205"/>
      <c r="I30" s="48" t="str">
        <f>IFERROR((VLOOKUP(B30,'6月'!A:I,9,0)),"")</f>
        <v/>
      </c>
      <c r="J30" s="200" t="str">
        <f>IF(SUM(K15:K29)=0,"",SUM(K15:K29))</f>
        <v/>
      </c>
      <c r="K30" s="201"/>
    </row>
    <row r="31" spans="1:12" ht="17.45" customHeight="1" x14ac:dyDescent="0.15"/>
    <row r="32" spans="1:12" ht="17.45" customHeight="1" x14ac:dyDescent="0.15"/>
    <row r="33" spans="2:12" ht="17.45" customHeight="1" x14ac:dyDescent="0.15"/>
    <row r="34" spans="2:12" ht="17.45" customHeight="1" x14ac:dyDescent="0.15"/>
    <row r="35" spans="2:12" s="13" customFormat="1" ht="17.45" customHeight="1" x14ac:dyDescent="0.15">
      <c r="B35" s="14"/>
      <c r="C35" s="14"/>
      <c r="D35"/>
      <c r="E35"/>
      <c r="F35"/>
      <c r="G35"/>
      <c r="H35"/>
      <c r="I35" s="15"/>
      <c r="J35" s="15"/>
      <c r="K35" s="15"/>
      <c r="L35" s="22"/>
    </row>
    <row r="36" spans="2:12" s="13" customFormat="1" ht="17.45" customHeight="1" x14ac:dyDescent="0.15">
      <c r="B36" s="14"/>
      <c r="C36" s="14"/>
      <c r="D36"/>
      <c r="E36"/>
      <c r="F36"/>
      <c r="G36"/>
      <c r="H36"/>
      <c r="I36" s="15"/>
      <c r="J36" s="15"/>
      <c r="K36" s="15"/>
      <c r="L36" s="22"/>
    </row>
    <row r="37" spans="2:12" s="13" customFormat="1" ht="17.45" customHeight="1" x14ac:dyDescent="0.15">
      <c r="B37" s="14"/>
      <c r="C37" s="14"/>
      <c r="D37"/>
      <c r="E37"/>
      <c r="F37"/>
      <c r="G37"/>
      <c r="H37"/>
      <c r="I37" s="15"/>
      <c r="J37" s="15"/>
      <c r="K37" s="15"/>
      <c r="L37" s="22"/>
    </row>
  </sheetData>
  <sheetProtection sheet="1" selectLockedCells="1"/>
  <mergeCells count="48">
    <mergeCell ref="A5:E7"/>
    <mergeCell ref="F3:F11"/>
    <mergeCell ref="A11:B11"/>
    <mergeCell ref="H6:K6"/>
    <mergeCell ref="L1:L15"/>
    <mergeCell ref="A1:A2"/>
    <mergeCell ref="D1:H2"/>
    <mergeCell ref="B1:C2"/>
    <mergeCell ref="I1:K2"/>
    <mergeCell ref="E12:F13"/>
    <mergeCell ref="A3:B3"/>
    <mergeCell ref="C3:E3"/>
    <mergeCell ref="H4:K4"/>
    <mergeCell ref="H11:K11"/>
    <mergeCell ref="A10:B10"/>
    <mergeCell ref="C10:E10"/>
    <mergeCell ref="A4:B4"/>
    <mergeCell ref="A8:E9"/>
    <mergeCell ref="C4:E4"/>
    <mergeCell ref="H3:K3"/>
    <mergeCell ref="E23:H23"/>
    <mergeCell ref="C11:E11"/>
    <mergeCell ref="E14:H14"/>
    <mergeCell ref="E15:H15"/>
    <mergeCell ref="E16:H16"/>
    <mergeCell ref="E17:H17"/>
    <mergeCell ref="E18:H18"/>
    <mergeCell ref="E19:H19"/>
    <mergeCell ref="H12:K12"/>
    <mergeCell ref="E20:H20"/>
    <mergeCell ref="E21:H21"/>
    <mergeCell ref="E22:H22"/>
    <mergeCell ref="A13:D13"/>
    <mergeCell ref="A12:D12"/>
    <mergeCell ref="H13:K13"/>
    <mergeCell ref="J30:K30"/>
    <mergeCell ref="E24:H24"/>
    <mergeCell ref="E25:H25"/>
    <mergeCell ref="E26:H26"/>
    <mergeCell ref="E27:H27"/>
    <mergeCell ref="E28:H28"/>
    <mergeCell ref="E29:H29"/>
    <mergeCell ref="A30:H30"/>
    <mergeCell ref="H8:K8"/>
    <mergeCell ref="H10:K10"/>
    <mergeCell ref="H5:K5"/>
    <mergeCell ref="H7:K7"/>
    <mergeCell ref="H9:K9"/>
  </mergeCells>
  <phoneticPr fontId="2"/>
  <pageMargins left="0.7" right="0.7" top="0.75" bottom="0.75" header="0.3" footer="0.3"/>
  <pageSetup paperSize="9" scale="69" orientation="portrait" r:id="rId1"/>
  <ignoredErrors>
    <ignoredError sqref="I15:I29"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63D36-EE56-43ED-A1B8-CCA70AE06ACD}">
  <sheetPr codeName="Sheet3">
    <tabColor rgb="FF00B050"/>
  </sheetPr>
  <dimension ref="A1:M128"/>
  <sheetViews>
    <sheetView zoomScaleNormal="100" workbookViewId="0">
      <selection activeCell="M83" sqref="M83"/>
    </sheetView>
  </sheetViews>
  <sheetFormatPr defaultRowHeight="13.5" x14ac:dyDescent="0.15"/>
  <cols>
    <col min="12" max="12" width="3.5" customWidth="1"/>
  </cols>
  <sheetData>
    <row r="1" spans="1:11" ht="21" x14ac:dyDescent="0.15">
      <c r="D1" s="1" t="s">
        <v>0</v>
      </c>
      <c r="J1" s="5" t="s">
        <v>7</v>
      </c>
    </row>
    <row r="2" spans="1:11" ht="21" x14ac:dyDescent="0.15">
      <c r="A2" s="3" t="s">
        <v>6</v>
      </c>
      <c r="B2" s="2" t="s">
        <v>5</v>
      </c>
      <c r="C2" s="1"/>
      <c r="K2" s="4"/>
    </row>
    <row r="3" spans="1:11" ht="14.25" x14ac:dyDescent="0.15">
      <c r="A3" s="3" t="s">
        <v>4</v>
      </c>
      <c r="B3" s="2" t="s">
        <v>1</v>
      </c>
    </row>
    <row r="4" spans="1:11" x14ac:dyDescent="0.15">
      <c r="B4" s="251" t="s">
        <v>2</v>
      </c>
      <c r="C4" s="251"/>
      <c r="D4" s="251"/>
      <c r="E4" s="251"/>
      <c r="F4" s="251"/>
      <c r="G4" t="s">
        <v>3</v>
      </c>
    </row>
    <row r="60" spans="2:10" ht="14.25" x14ac:dyDescent="0.15">
      <c r="J60" s="5" t="s">
        <v>8</v>
      </c>
    </row>
    <row r="61" spans="2:10" ht="14.25" x14ac:dyDescent="0.15">
      <c r="B61" s="2"/>
    </row>
    <row r="62" spans="2:10" ht="14.25" x14ac:dyDescent="0.15">
      <c r="B62" s="2"/>
    </row>
    <row r="81" spans="1:13" x14ac:dyDescent="0.15">
      <c r="M81" t="s">
        <v>3968</v>
      </c>
    </row>
    <row r="94" spans="1:13" ht="24" x14ac:dyDescent="0.15">
      <c r="A94" s="8" t="s">
        <v>14</v>
      </c>
      <c r="B94" s="9" t="s">
        <v>11</v>
      </c>
      <c r="C94" s="7"/>
      <c r="D94" s="7"/>
      <c r="E94" s="7"/>
      <c r="F94" s="7"/>
      <c r="G94" s="7"/>
      <c r="H94" s="7"/>
    </row>
    <row r="95" spans="1:13" ht="17.25" x14ac:dyDescent="0.15">
      <c r="A95" s="6"/>
      <c r="B95" s="6" t="s">
        <v>9</v>
      </c>
    </row>
    <row r="96" spans="1:13" ht="17.25" x14ac:dyDescent="0.15">
      <c r="A96" s="6"/>
      <c r="B96" s="6" t="s">
        <v>12</v>
      </c>
    </row>
    <row r="97" spans="1:9" ht="11.25" customHeight="1" x14ac:dyDescent="0.15"/>
    <row r="98" spans="1:9" ht="17.25" x14ac:dyDescent="0.15">
      <c r="A98" s="10" t="s">
        <v>23</v>
      </c>
      <c r="B98" s="6" t="s">
        <v>17</v>
      </c>
      <c r="I98" s="11" t="s">
        <v>26</v>
      </c>
    </row>
    <row r="99" spans="1:9" ht="17.25" x14ac:dyDescent="0.15">
      <c r="A99" s="6"/>
      <c r="B99" s="6" t="s">
        <v>18</v>
      </c>
    </row>
    <row r="100" spans="1:9" ht="17.25" x14ac:dyDescent="0.15">
      <c r="A100" s="6"/>
      <c r="B100" s="6" t="s">
        <v>13</v>
      </c>
    </row>
    <row r="101" spans="1:9" ht="12.75" customHeight="1" x14ac:dyDescent="0.15"/>
    <row r="102" spans="1:9" ht="17.25" x14ac:dyDescent="0.15">
      <c r="A102" s="6"/>
      <c r="B102" s="6" t="s">
        <v>16</v>
      </c>
      <c r="C102" s="2"/>
    </row>
    <row r="103" spans="1:9" ht="17.25" x14ac:dyDescent="0.15">
      <c r="A103" s="6"/>
      <c r="B103" s="6"/>
      <c r="C103" s="2"/>
      <c r="F103" s="6" t="s">
        <v>15</v>
      </c>
    </row>
    <row r="104" spans="1:9" ht="17.25" x14ac:dyDescent="0.15">
      <c r="A104" s="6"/>
      <c r="B104" s="6" t="s">
        <v>22</v>
      </c>
    </row>
    <row r="105" spans="1:9" ht="17.25" x14ac:dyDescent="0.15">
      <c r="A105" s="6"/>
      <c r="E105" s="6" t="s">
        <v>21</v>
      </c>
    </row>
    <row r="106" spans="1:9" ht="17.25" x14ac:dyDescent="0.15">
      <c r="A106" s="6"/>
      <c r="B106" s="6" t="s">
        <v>20</v>
      </c>
    </row>
    <row r="107" spans="1:9" ht="12" customHeight="1" x14ac:dyDescent="0.15">
      <c r="A107" s="6"/>
      <c r="B107" s="6"/>
      <c r="H107" s="6"/>
    </row>
    <row r="108" spans="1:9" ht="17.25" x14ac:dyDescent="0.15">
      <c r="A108" s="6"/>
      <c r="B108" s="6" t="s">
        <v>10</v>
      </c>
    </row>
    <row r="109" spans="1:9" ht="17.25" x14ac:dyDescent="0.15">
      <c r="A109" s="6"/>
      <c r="B109" s="6" t="s">
        <v>2420</v>
      </c>
    </row>
    <row r="110" spans="1:9" ht="17.25" x14ac:dyDescent="0.15">
      <c r="B110" s="6" t="s">
        <v>24</v>
      </c>
    </row>
    <row r="111" spans="1:9" ht="17.25" customHeight="1" x14ac:dyDescent="0.15">
      <c r="A111" s="6"/>
      <c r="B111" s="6"/>
      <c r="F111" s="6" t="s">
        <v>25</v>
      </c>
    </row>
    <row r="112" spans="1:9" ht="13.5" customHeight="1" x14ac:dyDescent="0.15">
      <c r="A112" s="6"/>
      <c r="B112" s="6"/>
      <c r="F112" s="6"/>
    </row>
    <row r="113" spans="2:10" ht="17.25" x14ac:dyDescent="0.15">
      <c r="B113" s="6" t="s">
        <v>19</v>
      </c>
    </row>
    <row r="128" spans="2:10" ht="14.25" x14ac:dyDescent="0.15">
      <c r="J128" s="5"/>
    </row>
  </sheetData>
  <mergeCells count="1">
    <mergeCell ref="B4:F4"/>
  </mergeCells>
  <phoneticPr fontId="2"/>
  <hyperlinks>
    <hyperlink ref="B4" r:id="rId1" xr:uid="{582E7D51-522C-4862-9462-06D80C1DC7F0}"/>
  </hyperlinks>
  <pageMargins left="0.23622047244094491" right="0.23622047244094491" top="0.74803149606299213" bottom="0.74803149606299213" header="0.31496062992125984" footer="0.31496062992125984"/>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01617-948D-4A23-832B-EE860757FB25}">
  <sheetPr codeName="Sheet4">
    <tabColor rgb="FF00B0F0"/>
  </sheetPr>
  <dimension ref="A1:IV85"/>
  <sheetViews>
    <sheetView workbookViewId="0">
      <selection activeCell="C22" sqref="C22"/>
    </sheetView>
  </sheetViews>
  <sheetFormatPr defaultColWidth="21.75" defaultRowHeight="13.5" x14ac:dyDescent="0.15"/>
  <cols>
    <col min="1" max="1" width="17.375" style="12" bestFit="1" customWidth="1"/>
    <col min="2" max="2" width="8.5" style="12" customWidth="1"/>
    <col min="3" max="3" width="41.25" customWidth="1"/>
    <col min="4" max="4" width="8.375" style="164" customWidth="1"/>
    <col min="5" max="5" width="12.5" customWidth="1"/>
    <col min="6" max="6" width="12.25" style="23" customWidth="1"/>
    <col min="7" max="7" width="48.25" bestFit="1" customWidth="1"/>
    <col min="8" max="8" width="16.25" bestFit="1" customWidth="1"/>
    <col min="9" max="9" width="56.5" customWidth="1"/>
    <col min="10" max="250" width="8.875" customWidth="1"/>
    <col min="251" max="251" width="17.375" bestFit="1" customWidth="1"/>
    <col min="252" max="252" width="31.125" bestFit="1" customWidth="1"/>
    <col min="253" max="253" width="8.875" customWidth="1"/>
    <col min="254" max="255" width="8.375" customWidth="1"/>
  </cols>
  <sheetData>
    <row r="1" spans="1:256" ht="17.25" x14ac:dyDescent="0.15">
      <c r="A1" s="134" t="s">
        <v>3731</v>
      </c>
      <c r="B1" s="135"/>
      <c r="C1" s="136"/>
      <c r="D1" s="137"/>
      <c r="E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c r="CN1" s="136"/>
      <c r="CO1" s="136"/>
      <c r="CP1" s="136"/>
      <c r="CQ1" s="136"/>
      <c r="CR1" s="136"/>
      <c r="CS1" s="136"/>
      <c r="CT1" s="136"/>
      <c r="CU1" s="136"/>
      <c r="CV1" s="136"/>
      <c r="CW1" s="136"/>
      <c r="CX1" s="136"/>
      <c r="CY1" s="136"/>
      <c r="CZ1" s="136"/>
      <c r="DA1" s="136"/>
      <c r="DB1" s="136"/>
      <c r="DC1" s="136"/>
      <c r="DD1" s="136"/>
      <c r="DE1" s="136"/>
      <c r="DF1" s="136"/>
      <c r="DG1" s="136"/>
      <c r="DH1" s="136"/>
      <c r="DI1" s="136"/>
      <c r="DJ1" s="136"/>
      <c r="DK1" s="136"/>
      <c r="DL1" s="136"/>
      <c r="DM1" s="136"/>
      <c r="DN1" s="136"/>
      <c r="DO1" s="136"/>
      <c r="DP1" s="136"/>
      <c r="DQ1" s="136"/>
      <c r="DR1" s="136"/>
      <c r="DS1" s="136"/>
      <c r="DT1" s="136"/>
      <c r="DU1" s="136"/>
      <c r="DV1" s="136"/>
      <c r="DW1" s="136"/>
      <c r="DX1" s="136"/>
      <c r="DY1" s="136"/>
      <c r="DZ1" s="136"/>
      <c r="EA1" s="136"/>
      <c r="EB1" s="136"/>
      <c r="EC1" s="136"/>
      <c r="ED1" s="136"/>
      <c r="EE1" s="136"/>
      <c r="EF1" s="136"/>
      <c r="EG1" s="136"/>
      <c r="EH1" s="136"/>
      <c r="EI1" s="136"/>
      <c r="EJ1" s="136"/>
      <c r="EK1" s="136"/>
      <c r="EL1" s="136"/>
      <c r="EM1" s="136"/>
      <c r="EN1" s="136"/>
      <c r="EO1" s="136"/>
      <c r="EP1" s="136"/>
      <c r="EQ1" s="136"/>
      <c r="ER1" s="136"/>
      <c r="ES1" s="136"/>
      <c r="ET1" s="136"/>
      <c r="EU1" s="136"/>
      <c r="EV1" s="136"/>
      <c r="EW1" s="136"/>
      <c r="EX1" s="136"/>
      <c r="EY1" s="136"/>
      <c r="EZ1" s="136"/>
      <c r="FA1" s="136"/>
      <c r="FB1" s="136"/>
      <c r="FC1" s="136"/>
      <c r="FD1" s="136"/>
      <c r="FE1" s="136"/>
      <c r="FF1" s="136"/>
      <c r="FG1" s="136"/>
      <c r="FH1" s="136"/>
      <c r="FI1" s="136"/>
      <c r="FJ1" s="136"/>
      <c r="FK1" s="136"/>
      <c r="FL1" s="136"/>
      <c r="FM1" s="136"/>
      <c r="FN1" s="136"/>
      <c r="FO1" s="136"/>
      <c r="FP1" s="136"/>
      <c r="FQ1" s="136"/>
      <c r="FR1" s="136"/>
      <c r="FS1" s="136"/>
      <c r="FT1" s="136"/>
      <c r="FU1" s="136"/>
      <c r="FV1" s="136"/>
      <c r="FW1" s="136"/>
      <c r="FX1" s="136"/>
      <c r="FY1" s="136"/>
      <c r="FZ1" s="136"/>
      <c r="GA1" s="136"/>
      <c r="GB1" s="136"/>
      <c r="GC1" s="136"/>
      <c r="GD1" s="136"/>
      <c r="GE1" s="136"/>
      <c r="GF1" s="136"/>
      <c r="GG1" s="136"/>
      <c r="GH1" s="136"/>
      <c r="GI1" s="136"/>
      <c r="GJ1" s="136"/>
      <c r="GK1" s="136"/>
      <c r="GL1" s="136"/>
      <c r="GM1" s="136"/>
      <c r="GN1" s="136"/>
      <c r="GO1" s="136"/>
      <c r="GP1" s="136"/>
      <c r="GQ1" s="136"/>
      <c r="GR1" s="136"/>
      <c r="GS1" s="136"/>
      <c r="GT1" s="136"/>
      <c r="GU1" s="136"/>
      <c r="GV1" s="136"/>
      <c r="GW1" s="136"/>
      <c r="GX1" s="136"/>
      <c r="GY1" s="136"/>
      <c r="GZ1" s="136"/>
      <c r="HA1" s="136"/>
      <c r="HB1" s="136"/>
      <c r="HC1" s="136"/>
      <c r="HD1" s="136"/>
      <c r="HE1" s="136"/>
      <c r="HF1" s="136"/>
      <c r="HG1" s="136"/>
      <c r="HH1" s="136"/>
      <c r="HI1" s="136"/>
      <c r="HJ1" s="136"/>
      <c r="HK1" s="136"/>
      <c r="HL1" s="136"/>
      <c r="HM1" s="136"/>
      <c r="HN1" s="136"/>
      <c r="HO1" s="136"/>
      <c r="HP1" s="136"/>
      <c r="HQ1" s="136"/>
      <c r="HR1" s="136"/>
      <c r="HS1" s="136"/>
      <c r="HT1" s="136"/>
      <c r="HU1" s="136"/>
      <c r="HV1" s="136"/>
      <c r="HW1" s="136"/>
      <c r="HX1" s="136"/>
      <c r="HY1" s="136"/>
      <c r="HZ1" s="136"/>
      <c r="IA1" s="136"/>
      <c r="IB1" s="136"/>
      <c r="IC1" s="136"/>
      <c r="ID1" s="136"/>
      <c r="IE1" s="136"/>
      <c r="IF1" s="136"/>
      <c r="IG1" s="136"/>
      <c r="IH1" s="136"/>
      <c r="II1" s="136"/>
      <c r="IJ1" s="136"/>
      <c r="IK1" s="136"/>
      <c r="IL1" s="136"/>
      <c r="IM1" s="136"/>
      <c r="IN1" s="136"/>
      <c r="IO1" s="136"/>
      <c r="IP1" s="136"/>
      <c r="IQ1" s="136"/>
      <c r="IR1" s="136"/>
      <c r="IS1" s="136"/>
      <c r="IT1" s="136"/>
      <c r="IU1" s="136"/>
      <c r="IV1" s="136"/>
    </row>
    <row r="2" spans="1:256" ht="40.5" x14ac:dyDescent="0.15">
      <c r="A2" s="138" t="s">
        <v>3732</v>
      </c>
      <c r="B2" s="138" t="s">
        <v>3733</v>
      </c>
      <c r="C2" s="139" t="s">
        <v>3734</v>
      </c>
      <c r="D2" s="140" t="s">
        <v>3735</v>
      </c>
      <c r="E2" s="141" t="s">
        <v>3736</v>
      </c>
      <c r="F2" s="18" t="s">
        <v>3737</v>
      </c>
      <c r="G2" s="139" t="s">
        <v>3738</v>
      </c>
      <c r="H2" s="142" t="s">
        <v>3739</v>
      </c>
      <c r="I2" s="142" t="s">
        <v>2449</v>
      </c>
      <c r="J2" s="143" t="s">
        <v>3740</v>
      </c>
    </row>
    <row r="3" spans="1:256" x14ac:dyDescent="0.15">
      <c r="A3" s="144">
        <v>4987306047372</v>
      </c>
      <c r="B3" s="145">
        <v>899737</v>
      </c>
      <c r="C3" s="145" t="s">
        <v>1800</v>
      </c>
      <c r="D3" s="142">
        <v>1400</v>
      </c>
      <c r="E3" s="145" t="s">
        <v>3741</v>
      </c>
      <c r="F3" s="146">
        <v>1</v>
      </c>
      <c r="G3" s="145" t="s">
        <v>3742</v>
      </c>
      <c r="H3" s="145" t="s">
        <v>1934</v>
      </c>
      <c r="I3" s="145" t="s">
        <v>3743</v>
      </c>
      <c r="J3" s="143" t="s">
        <v>3744</v>
      </c>
    </row>
    <row r="4" spans="1:256" x14ac:dyDescent="0.15">
      <c r="A4" s="147">
        <v>4987246602075</v>
      </c>
      <c r="B4" s="145">
        <v>899649</v>
      </c>
      <c r="C4" s="145" t="s">
        <v>419</v>
      </c>
      <c r="D4" s="142">
        <v>1550</v>
      </c>
      <c r="E4" s="145" t="s">
        <v>3745</v>
      </c>
      <c r="F4" s="146">
        <v>1</v>
      </c>
      <c r="G4" s="145" t="s">
        <v>3742</v>
      </c>
      <c r="H4" s="145" t="s">
        <v>1934</v>
      </c>
      <c r="I4" s="145" t="s">
        <v>3743</v>
      </c>
      <c r="J4" s="143" t="s">
        <v>3744</v>
      </c>
    </row>
    <row r="5" spans="1:256" x14ac:dyDescent="0.15">
      <c r="A5" s="148">
        <v>4987305116413</v>
      </c>
      <c r="B5" s="142">
        <v>899967</v>
      </c>
      <c r="C5" s="145" t="s">
        <v>1724</v>
      </c>
      <c r="D5" s="149">
        <v>550</v>
      </c>
      <c r="E5" s="145" t="s">
        <v>3746</v>
      </c>
      <c r="F5" s="146">
        <v>1</v>
      </c>
      <c r="G5" s="145" t="s">
        <v>3742</v>
      </c>
      <c r="H5" s="145" t="s">
        <v>1934</v>
      </c>
      <c r="I5" s="145" t="s">
        <v>3747</v>
      </c>
      <c r="J5" s="143" t="s">
        <v>3748</v>
      </c>
    </row>
    <row r="6" spans="1:256" x14ac:dyDescent="0.15">
      <c r="A6" s="148">
        <v>4987107610867</v>
      </c>
      <c r="B6" s="142">
        <v>898414</v>
      </c>
      <c r="C6" s="150" t="s">
        <v>2848</v>
      </c>
      <c r="D6" s="149">
        <v>648</v>
      </c>
      <c r="E6" s="145" t="s">
        <v>3749</v>
      </c>
      <c r="F6" s="146">
        <v>2</v>
      </c>
      <c r="G6" s="145" t="s">
        <v>3750</v>
      </c>
      <c r="H6" s="145" t="s">
        <v>3751</v>
      </c>
      <c r="I6" s="145" t="s">
        <v>3750</v>
      </c>
      <c r="J6" s="143" t="s">
        <v>3744</v>
      </c>
    </row>
    <row r="7" spans="1:256" x14ac:dyDescent="0.15">
      <c r="A7" s="148">
        <v>4903301010975</v>
      </c>
      <c r="B7" s="142">
        <v>898097</v>
      </c>
      <c r="C7" s="151" t="s">
        <v>1088</v>
      </c>
      <c r="D7" s="149">
        <v>650</v>
      </c>
      <c r="E7" s="145" t="s">
        <v>1085</v>
      </c>
      <c r="F7" s="146">
        <v>2</v>
      </c>
      <c r="G7" s="145" t="s">
        <v>3750</v>
      </c>
      <c r="H7" s="145" t="s">
        <v>1934</v>
      </c>
      <c r="I7" s="145" t="s">
        <v>3750</v>
      </c>
      <c r="J7" s="143" t="s">
        <v>3752</v>
      </c>
    </row>
    <row r="8" spans="1:256" x14ac:dyDescent="0.15">
      <c r="A8" s="147">
        <v>4987014047008</v>
      </c>
      <c r="B8" s="142">
        <v>895700</v>
      </c>
      <c r="C8" s="145" t="s">
        <v>1157</v>
      </c>
      <c r="D8" s="142">
        <v>2000</v>
      </c>
      <c r="E8" s="145" t="s">
        <v>3753</v>
      </c>
      <c r="F8" s="146">
        <v>3</v>
      </c>
      <c r="G8" s="145" t="s">
        <v>3754</v>
      </c>
      <c r="H8" s="145" t="s">
        <v>1934</v>
      </c>
      <c r="I8" s="145" t="s">
        <v>3755</v>
      </c>
      <c r="J8" s="143" t="s">
        <v>3744</v>
      </c>
    </row>
    <row r="9" spans="1:256" x14ac:dyDescent="0.15">
      <c r="A9" s="147">
        <v>4987469764109</v>
      </c>
      <c r="B9" s="147">
        <v>188410</v>
      </c>
      <c r="C9" s="145" t="s">
        <v>2334</v>
      </c>
      <c r="D9" s="152">
        <v>1200</v>
      </c>
      <c r="E9" s="145" t="s">
        <v>2335</v>
      </c>
      <c r="F9" s="146">
        <v>3</v>
      </c>
      <c r="G9" s="145" t="s">
        <v>3754</v>
      </c>
      <c r="H9" s="145" t="s">
        <v>1934</v>
      </c>
      <c r="I9" s="145" t="s">
        <v>3756</v>
      </c>
      <c r="J9" s="143" t="s">
        <v>3744</v>
      </c>
    </row>
    <row r="10" spans="1:256" x14ac:dyDescent="0.15">
      <c r="A10" s="147">
        <v>4987300020500</v>
      </c>
      <c r="B10" s="147">
        <v>898284</v>
      </c>
      <c r="C10" s="145" t="s">
        <v>161</v>
      </c>
      <c r="D10" s="152">
        <v>880</v>
      </c>
      <c r="E10" s="145" t="s">
        <v>192</v>
      </c>
      <c r="F10" s="146">
        <v>4</v>
      </c>
      <c r="G10" s="145" t="s">
        <v>3757</v>
      </c>
      <c r="H10" s="145" t="s">
        <v>1456</v>
      </c>
      <c r="I10" s="145" t="s">
        <v>3758</v>
      </c>
      <c r="J10" s="143" t="s">
        <v>3744</v>
      </c>
    </row>
    <row r="11" spans="1:256" x14ac:dyDescent="0.15">
      <c r="A11" s="147">
        <v>4987300029466</v>
      </c>
      <c r="B11" s="142">
        <v>895943</v>
      </c>
      <c r="C11" s="145" t="s">
        <v>3476</v>
      </c>
      <c r="D11" s="147" t="s">
        <v>2451</v>
      </c>
      <c r="E11" s="145" t="s">
        <v>3759</v>
      </c>
      <c r="F11" s="146">
        <v>5</v>
      </c>
      <c r="G11" s="145" t="s">
        <v>3760</v>
      </c>
      <c r="H11" s="145" t="s">
        <v>3761</v>
      </c>
      <c r="I11" s="145" t="s">
        <v>3762</v>
      </c>
      <c r="J11" s="143" t="s">
        <v>3744</v>
      </c>
    </row>
    <row r="12" spans="1:256" x14ac:dyDescent="0.15">
      <c r="A12" s="147">
        <v>4987028110552</v>
      </c>
      <c r="B12" s="147">
        <v>898052</v>
      </c>
      <c r="C12" s="145" t="s">
        <v>147</v>
      </c>
      <c r="D12" s="152">
        <v>600</v>
      </c>
      <c r="E12" s="145" t="s">
        <v>3763</v>
      </c>
      <c r="F12" s="146">
        <v>5</v>
      </c>
      <c r="G12" s="145" t="s">
        <v>3760</v>
      </c>
      <c r="H12" s="145" t="s">
        <v>3761</v>
      </c>
      <c r="I12" s="145" t="s">
        <v>3762</v>
      </c>
      <c r="J12" s="143" t="s">
        <v>3744</v>
      </c>
    </row>
    <row r="13" spans="1:256" x14ac:dyDescent="0.15">
      <c r="A13" s="153">
        <v>4987024851404</v>
      </c>
      <c r="B13" s="153" t="s">
        <v>3764</v>
      </c>
      <c r="C13" s="154" t="s">
        <v>3765</v>
      </c>
      <c r="D13" s="153">
        <v>1400</v>
      </c>
      <c r="E13" s="154" t="s">
        <v>3766</v>
      </c>
      <c r="F13" s="155">
        <v>6</v>
      </c>
      <c r="G13" s="156" t="s">
        <v>3767</v>
      </c>
      <c r="H13" s="156" t="s">
        <v>3761</v>
      </c>
      <c r="I13" s="156" t="s">
        <v>3768</v>
      </c>
      <c r="J13" s="157" t="s">
        <v>3769</v>
      </c>
    </row>
    <row r="14" spans="1:256" x14ac:dyDescent="0.15">
      <c r="A14" s="153">
        <v>4987227030880</v>
      </c>
      <c r="B14" s="153" t="s">
        <v>3764</v>
      </c>
      <c r="C14" s="154" t="s">
        <v>3770</v>
      </c>
      <c r="D14" s="153">
        <v>1200</v>
      </c>
      <c r="E14" s="156" t="s">
        <v>3771</v>
      </c>
      <c r="F14" s="155">
        <v>7</v>
      </c>
      <c r="G14" s="156" t="s">
        <v>3772</v>
      </c>
      <c r="H14" s="156" t="s">
        <v>3761</v>
      </c>
      <c r="I14" s="156" t="s">
        <v>3773</v>
      </c>
      <c r="J14" s="157" t="s">
        <v>3774</v>
      </c>
    </row>
    <row r="15" spans="1:256" x14ac:dyDescent="0.15">
      <c r="A15" s="148">
        <v>4987107600011</v>
      </c>
      <c r="B15" s="142">
        <v>898702</v>
      </c>
      <c r="C15" s="151" t="s">
        <v>1830</v>
      </c>
      <c r="D15" s="149">
        <v>1580</v>
      </c>
      <c r="E15" s="145" t="s">
        <v>3749</v>
      </c>
      <c r="F15" s="146">
        <v>8</v>
      </c>
      <c r="G15" s="145" t="s">
        <v>3775</v>
      </c>
      <c r="H15" s="145" t="s">
        <v>3751</v>
      </c>
      <c r="I15" s="145" t="s">
        <v>3776</v>
      </c>
      <c r="J15" s="143" t="s">
        <v>3777</v>
      </c>
    </row>
    <row r="16" spans="1:256" x14ac:dyDescent="0.15">
      <c r="A16" s="148">
        <v>4987107600042</v>
      </c>
      <c r="B16" s="142">
        <v>898714</v>
      </c>
      <c r="C16" s="151" t="s">
        <v>1832</v>
      </c>
      <c r="D16" s="149">
        <v>1580</v>
      </c>
      <c r="E16" s="145" t="s">
        <v>3749</v>
      </c>
      <c r="F16" s="146">
        <v>8</v>
      </c>
      <c r="G16" s="145" t="s">
        <v>3775</v>
      </c>
      <c r="H16" s="145" t="s">
        <v>3751</v>
      </c>
      <c r="I16" s="145" t="s">
        <v>3776</v>
      </c>
      <c r="J16" s="143" t="s">
        <v>3777</v>
      </c>
    </row>
    <row r="17" spans="1:10" x14ac:dyDescent="0.15">
      <c r="A17" s="147">
        <v>4987028115069</v>
      </c>
      <c r="B17" s="147">
        <v>898506</v>
      </c>
      <c r="C17" s="145" t="s">
        <v>153</v>
      </c>
      <c r="D17" s="152">
        <v>980</v>
      </c>
      <c r="E17" s="145" t="s">
        <v>3763</v>
      </c>
      <c r="F17" s="146">
        <v>9</v>
      </c>
      <c r="G17" s="145" t="s">
        <v>3778</v>
      </c>
      <c r="H17" s="145" t="s">
        <v>3761</v>
      </c>
      <c r="I17" s="145" t="s">
        <v>3779</v>
      </c>
      <c r="J17" s="143" t="s">
        <v>3777</v>
      </c>
    </row>
    <row r="18" spans="1:10" x14ac:dyDescent="0.15">
      <c r="A18" s="147">
        <v>4987028115076</v>
      </c>
      <c r="B18" s="147">
        <v>898507</v>
      </c>
      <c r="C18" s="145" t="s">
        <v>154</v>
      </c>
      <c r="D18" s="152">
        <v>1860</v>
      </c>
      <c r="E18" s="145" t="s">
        <v>3763</v>
      </c>
      <c r="F18" s="146">
        <v>9</v>
      </c>
      <c r="G18" s="145" t="s">
        <v>3778</v>
      </c>
      <c r="H18" s="145" t="s">
        <v>3761</v>
      </c>
      <c r="I18" s="145" t="s">
        <v>3779</v>
      </c>
      <c r="J18" s="143" t="s">
        <v>3777</v>
      </c>
    </row>
    <row r="19" spans="1:10" x14ac:dyDescent="0.15">
      <c r="A19" s="147">
        <v>4946842100026</v>
      </c>
      <c r="B19" s="147">
        <v>899002</v>
      </c>
      <c r="C19" s="145" t="s">
        <v>105</v>
      </c>
      <c r="D19" s="152">
        <v>1600</v>
      </c>
      <c r="E19" s="145" t="s">
        <v>3780</v>
      </c>
      <c r="F19" s="146">
        <v>10</v>
      </c>
      <c r="G19" s="145" t="s">
        <v>3781</v>
      </c>
      <c r="H19" s="145" t="s">
        <v>1760</v>
      </c>
      <c r="I19" s="145" t="s">
        <v>3782</v>
      </c>
      <c r="J19" s="143" t="s">
        <v>3777</v>
      </c>
    </row>
    <row r="20" spans="1:10" x14ac:dyDescent="0.15">
      <c r="A20" s="147">
        <v>4946842100019</v>
      </c>
      <c r="B20" s="147">
        <v>899001</v>
      </c>
      <c r="C20" s="145" t="s">
        <v>104</v>
      </c>
      <c r="D20" s="152">
        <v>2480</v>
      </c>
      <c r="E20" s="145" t="s">
        <v>3780</v>
      </c>
      <c r="F20" s="146">
        <v>10</v>
      </c>
      <c r="G20" s="145" t="s">
        <v>3781</v>
      </c>
      <c r="H20" s="145" t="s">
        <v>1760</v>
      </c>
      <c r="I20" s="145" t="s">
        <v>3782</v>
      </c>
      <c r="J20" s="143" t="s">
        <v>3777</v>
      </c>
    </row>
    <row r="21" spans="1:10" x14ac:dyDescent="0.15">
      <c r="A21" s="147">
        <v>4987067244706</v>
      </c>
      <c r="B21" s="147">
        <v>899774</v>
      </c>
      <c r="C21" s="145" t="s">
        <v>1500</v>
      </c>
      <c r="D21" s="152">
        <v>1580</v>
      </c>
      <c r="E21" s="145" t="s">
        <v>1487</v>
      </c>
      <c r="F21" s="146">
        <v>11</v>
      </c>
      <c r="G21" s="145" t="s">
        <v>3783</v>
      </c>
      <c r="H21" s="145" t="s">
        <v>174</v>
      </c>
      <c r="I21" s="145" t="s">
        <v>3783</v>
      </c>
      <c r="J21" s="143" t="s">
        <v>3777</v>
      </c>
    </row>
    <row r="22" spans="1:10" x14ac:dyDescent="0.15">
      <c r="A22" s="147">
        <v>4987067244904</v>
      </c>
      <c r="B22" s="147">
        <v>899775</v>
      </c>
      <c r="C22" s="145" t="s">
        <v>1501</v>
      </c>
      <c r="D22" s="152">
        <v>2900</v>
      </c>
      <c r="E22" s="145" t="s">
        <v>1487</v>
      </c>
      <c r="F22" s="146">
        <v>11</v>
      </c>
      <c r="G22" s="145" t="s">
        <v>3783</v>
      </c>
      <c r="H22" s="145" t="s">
        <v>174</v>
      </c>
      <c r="I22" s="145" t="s">
        <v>3783</v>
      </c>
      <c r="J22" s="143" t="s">
        <v>3777</v>
      </c>
    </row>
    <row r="23" spans="1:10" x14ac:dyDescent="0.15">
      <c r="A23" s="147">
        <v>4987067204700</v>
      </c>
      <c r="B23" s="147">
        <v>898675</v>
      </c>
      <c r="C23" s="145" t="s">
        <v>1488</v>
      </c>
      <c r="D23" s="152">
        <v>1200</v>
      </c>
      <c r="E23" s="145" t="s">
        <v>1487</v>
      </c>
      <c r="F23" s="146">
        <v>12</v>
      </c>
      <c r="G23" s="145" t="s">
        <v>3784</v>
      </c>
      <c r="H23" s="145" t="s">
        <v>3761</v>
      </c>
      <c r="I23" s="145" t="s">
        <v>3785</v>
      </c>
      <c r="J23" s="143" t="s">
        <v>3777</v>
      </c>
    </row>
    <row r="24" spans="1:10" x14ac:dyDescent="0.15">
      <c r="A24" s="147">
        <v>4987067205202</v>
      </c>
      <c r="B24" s="147">
        <v>898677</v>
      </c>
      <c r="C24" s="145" t="s">
        <v>1490</v>
      </c>
      <c r="D24" s="152">
        <v>2500</v>
      </c>
      <c r="E24" s="145" t="s">
        <v>1487</v>
      </c>
      <c r="F24" s="146">
        <v>12</v>
      </c>
      <c r="G24" s="145" t="s">
        <v>3784</v>
      </c>
      <c r="H24" s="145" t="s">
        <v>3761</v>
      </c>
      <c r="I24" s="145" t="s">
        <v>3785</v>
      </c>
      <c r="J24" s="143" t="s">
        <v>3777</v>
      </c>
    </row>
    <row r="25" spans="1:10" x14ac:dyDescent="0.15">
      <c r="A25" s="147">
        <v>4987300041208</v>
      </c>
      <c r="B25" s="142">
        <v>898141</v>
      </c>
      <c r="C25" s="145" t="s">
        <v>3786</v>
      </c>
      <c r="D25" s="142">
        <v>1200</v>
      </c>
      <c r="E25" s="145" t="s">
        <v>3759</v>
      </c>
      <c r="F25" s="146">
        <v>13</v>
      </c>
      <c r="G25" s="145" t="s">
        <v>3787</v>
      </c>
      <c r="H25" s="145" t="s">
        <v>3761</v>
      </c>
      <c r="I25" s="145" t="s">
        <v>3788</v>
      </c>
      <c r="J25" s="143" t="s">
        <v>3777</v>
      </c>
    </row>
    <row r="26" spans="1:10" x14ac:dyDescent="0.15">
      <c r="A26" s="190">
        <v>4987110004363</v>
      </c>
      <c r="B26" s="191">
        <v>895429</v>
      </c>
      <c r="C26" s="187" t="s">
        <v>3789</v>
      </c>
      <c r="D26" s="188">
        <v>1100</v>
      </c>
      <c r="E26" s="187" t="s">
        <v>3790</v>
      </c>
      <c r="F26" s="189">
        <v>14</v>
      </c>
      <c r="G26" s="187" t="s">
        <v>3791</v>
      </c>
      <c r="H26" s="187" t="s">
        <v>3761</v>
      </c>
      <c r="I26" s="187" t="s">
        <v>3792</v>
      </c>
      <c r="J26" s="143" t="s">
        <v>3777</v>
      </c>
    </row>
    <row r="27" spans="1:10" x14ac:dyDescent="0.15">
      <c r="A27" s="190">
        <v>4987110001737</v>
      </c>
      <c r="B27" s="191">
        <v>895428</v>
      </c>
      <c r="C27" s="187" t="s">
        <v>1769</v>
      </c>
      <c r="D27" s="188">
        <v>1220</v>
      </c>
      <c r="E27" s="187" t="s">
        <v>3790</v>
      </c>
      <c r="F27" s="189">
        <v>14</v>
      </c>
      <c r="G27" s="187" t="s">
        <v>3791</v>
      </c>
      <c r="H27" s="187" t="s">
        <v>3761</v>
      </c>
      <c r="I27" s="187" t="s">
        <v>3792</v>
      </c>
      <c r="J27" s="143" t="s">
        <v>3777</v>
      </c>
    </row>
    <row r="28" spans="1:10" x14ac:dyDescent="0.15">
      <c r="A28" s="147">
        <v>4987306021242</v>
      </c>
      <c r="B28" s="147">
        <v>899752</v>
      </c>
      <c r="C28" s="145" t="s">
        <v>1784</v>
      </c>
      <c r="D28" s="152">
        <v>980</v>
      </c>
      <c r="E28" s="145" t="s">
        <v>3741</v>
      </c>
      <c r="F28" s="146">
        <v>15</v>
      </c>
      <c r="G28" s="145" t="s">
        <v>3793</v>
      </c>
      <c r="H28" s="145" t="s">
        <v>3761</v>
      </c>
      <c r="I28" s="145" t="s">
        <v>3794</v>
      </c>
      <c r="J28" s="143" t="s">
        <v>3777</v>
      </c>
    </row>
    <row r="29" spans="1:10" x14ac:dyDescent="0.15">
      <c r="A29" s="147">
        <v>4987300056202</v>
      </c>
      <c r="B29" s="147">
        <v>898253</v>
      </c>
      <c r="C29" s="145" t="s">
        <v>178</v>
      </c>
      <c r="D29" s="152">
        <v>630</v>
      </c>
      <c r="E29" s="145" t="s">
        <v>192</v>
      </c>
      <c r="F29" s="146">
        <v>15</v>
      </c>
      <c r="G29" s="145" t="s">
        <v>3793</v>
      </c>
      <c r="H29" s="145" t="s">
        <v>1934</v>
      </c>
      <c r="I29" s="145" t="s">
        <v>3795</v>
      </c>
      <c r="J29" s="143" t="s">
        <v>3777</v>
      </c>
    </row>
    <row r="30" spans="1:10" x14ac:dyDescent="0.15">
      <c r="A30" s="147">
        <v>4987388013210</v>
      </c>
      <c r="B30" s="147">
        <v>501321</v>
      </c>
      <c r="C30" s="145" t="s">
        <v>1016</v>
      </c>
      <c r="D30" s="147" t="s">
        <v>3796</v>
      </c>
      <c r="E30" s="145" t="s">
        <v>1013</v>
      </c>
      <c r="F30" s="146">
        <v>16</v>
      </c>
      <c r="G30" s="145" t="s">
        <v>3797</v>
      </c>
      <c r="H30" s="145" t="s">
        <v>29</v>
      </c>
      <c r="I30" s="145" t="s">
        <v>3798</v>
      </c>
      <c r="J30" s="143" t="s">
        <v>3777</v>
      </c>
    </row>
    <row r="31" spans="1:10" x14ac:dyDescent="0.15">
      <c r="A31" s="147">
        <v>49254334</v>
      </c>
      <c r="B31" s="147">
        <v>130011</v>
      </c>
      <c r="C31" s="145" t="s">
        <v>131</v>
      </c>
      <c r="D31" s="152">
        <v>250</v>
      </c>
      <c r="E31" s="145" t="s">
        <v>3799</v>
      </c>
      <c r="F31" s="146">
        <v>16</v>
      </c>
      <c r="G31" s="145" t="s">
        <v>3797</v>
      </c>
      <c r="H31" s="145" t="s">
        <v>29</v>
      </c>
      <c r="I31" s="145" t="s">
        <v>3798</v>
      </c>
      <c r="J31" s="143" t="s">
        <v>3777</v>
      </c>
    </row>
    <row r="32" spans="1:10" x14ac:dyDescent="0.15">
      <c r="A32" s="147">
        <v>4987061015739</v>
      </c>
      <c r="B32" s="147">
        <v>898724</v>
      </c>
      <c r="C32" s="145" t="s">
        <v>1483</v>
      </c>
      <c r="D32" s="152">
        <v>2200</v>
      </c>
      <c r="E32" s="145" t="s">
        <v>3800</v>
      </c>
      <c r="F32" s="146">
        <v>17</v>
      </c>
      <c r="G32" s="145" t="s">
        <v>3801</v>
      </c>
      <c r="H32" s="145" t="s">
        <v>3761</v>
      </c>
      <c r="I32" s="145" t="s">
        <v>3802</v>
      </c>
      <c r="J32" s="143" t="s">
        <v>3777</v>
      </c>
    </row>
    <row r="33" spans="1:10" x14ac:dyDescent="0.15">
      <c r="A33" s="147">
        <v>4987061015746</v>
      </c>
      <c r="B33" s="147">
        <v>898725</v>
      </c>
      <c r="C33" s="145" t="s">
        <v>1484</v>
      </c>
      <c r="D33" s="152">
        <v>4100</v>
      </c>
      <c r="E33" s="145" t="s">
        <v>3800</v>
      </c>
      <c r="F33" s="146">
        <v>17</v>
      </c>
      <c r="G33" s="145" t="s">
        <v>3801</v>
      </c>
      <c r="H33" s="145" t="s">
        <v>3761</v>
      </c>
      <c r="I33" s="145" t="s">
        <v>3802</v>
      </c>
      <c r="J33" s="143" t="s">
        <v>3777</v>
      </c>
    </row>
    <row r="34" spans="1:10" x14ac:dyDescent="0.15">
      <c r="A34" s="153">
        <v>4987188175316</v>
      </c>
      <c r="B34" s="153" t="s">
        <v>3764</v>
      </c>
      <c r="C34" s="154" t="s">
        <v>3803</v>
      </c>
      <c r="D34" s="153">
        <v>5237</v>
      </c>
      <c r="E34" s="156" t="s">
        <v>3804</v>
      </c>
      <c r="F34" s="155">
        <v>18</v>
      </c>
      <c r="G34" s="156" t="s">
        <v>3805</v>
      </c>
      <c r="H34" s="156" t="s">
        <v>174</v>
      </c>
      <c r="I34" s="156" t="s">
        <v>3806</v>
      </c>
      <c r="J34" s="157" t="s">
        <v>3774</v>
      </c>
    </row>
    <row r="35" spans="1:10" x14ac:dyDescent="0.15">
      <c r="A35" s="147">
        <v>4987340020744</v>
      </c>
      <c r="B35" s="145">
        <v>223008</v>
      </c>
      <c r="C35" s="145" t="s">
        <v>1560</v>
      </c>
      <c r="D35" s="142">
        <v>1800</v>
      </c>
      <c r="E35" s="145" t="s">
        <v>3807</v>
      </c>
      <c r="F35" s="146">
        <v>19</v>
      </c>
      <c r="G35" s="145" t="s">
        <v>3808</v>
      </c>
      <c r="H35" s="145" t="s">
        <v>3761</v>
      </c>
      <c r="I35" s="145" t="s">
        <v>3809</v>
      </c>
      <c r="J35" s="143" t="s">
        <v>3777</v>
      </c>
    </row>
    <row r="36" spans="1:10" x14ac:dyDescent="0.15">
      <c r="A36" s="147">
        <v>4987300046005</v>
      </c>
      <c r="B36" s="147">
        <v>898600</v>
      </c>
      <c r="C36" s="145" t="s">
        <v>170</v>
      </c>
      <c r="D36" s="152">
        <v>1200</v>
      </c>
      <c r="E36" s="145" t="s">
        <v>192</v>
      </c>
      <c r="F36" s="146">
        <v>20</v>
      </c>
      <c r="G36" s="145" t="s">
        <v>3810</v>
      </c>
      <c r="H36" s="145" t="s">
        <v>174</v>
      </c>
      <c r="I36" s="145" t="s">
        <v>3811</v>
      </c>
      <c r="J36" s="143" t="s">
        <v>3777</v>
      </c>
    </row>
    <row r="37" spans="1:10" x14ac:dyDescent="0.15">
      <c r="A37" s="147">
        <v>4987316017013</v>
      </c>
      <c r="B37" s="147">
        <v>898701</v>
      </c>
      <c r="C37" s="145" t="s">
        <v>1584</v>
      </c>
      <c r="D37" s="152">
        <v>1100</v>
      </c>
      <c r="E37" s="145" t="s">
        <v>3812</v>
      </c>
      <c r="F37" s="146">
        <v>20</v>
      </c>
      <c r="G37" s="145" t="s">
        <v>3810</v>
      </c>
      <c r="H37" s="145" t="s">
        <v>174</v>
      </c>
      <c r="I37" s="145" t="s">
        <v>3813</v>
      </c>
      <c r="J37" s="143" t="s">
        <v>3777</v>
      </c>
    </row>
    <row r="38" spans="1:10" x14ac:dyDescent="0.15">
      <c r="A38" s="147">
        <v>4987087041811</v>
      </c>
      <c r="B38" s="147">
        <v>899540</v>
      </c>
      <c r="C38" s="145" t="s">
        <v>3814</v>
      </c>
      <c r="D38" s="152">
        <v>670</v>
      </c>
      <c r="E38" s="145" t="s">
        <v>3815</v>
      </c>
      <c r="F38" s="146">
        <v>21</v>
      </c>
      <c r="G38" s="145" t="s">
        <v>3816</v>
      </c>
      <c r="H38" s="145" t="s">
        <v>174</v>
      </c>
      <c r="I38" s="145" t="s">
        <v>3817</v>
      </c>
      <c r="J38" s="143" t="s">
        <v>3777</v>
      </c>
    </row>
    <row r="39" spans="1:10" x14ac:dyDescent="0.15">
      <c r="A39" s="147">
        <v>4987067293308</v>
      </c>
      <c r="B39" s="147">
        <v>898355</v>
      </c>
      <c r="C39" s="145" t="s">
        <v>1519</v>
      </c>
      <c r="D39" s="152">
        <v>1500</v>
      </c>
      <c r="E39" s="145" t="s">
        <v>1487</v>
      </c>
      <c r="F39" s="146">
        <v>21</v>
      </c>
      <c r="G39" s="145" t="s">
        <v>3816</v>
      </c>
      <c r="H39" s="145" t="s">
        <v>1760</v>
      </c>
      <c r="I39" s="145" t="s">
        <v>3817</v>
      </c>
      <c r="J39" s="143" t="s">
        <v>3777</v>
      </c>
    </row>
    <row r="40" spans="1:10" x14ac:dyDescent="0.15">
      <c r="A40" s="147">
        <v>4987978101006</v>
      </c>
      <c r="B40" s="142">
        <v>895048</v>
      </c>
      <c r="C40" s="145" t="s">
        <v>2293</v>
      </c>
      <c r="D40" s="142">
        <v>1550</v>
      </c>
      <c r="E40" s="145" t="s">
        <v>3818</v>
      </c>
      <c r="F40" s="146">
        <v>22</v>
      </c>
      <c r="G40" s="145" t="s">
        <v>3819</v>
      </c>
      <c r="H40" s="145" t="s">
        <v>1934</v>
      </c>
      <c r="I40" s="145" t="s">
        <v>3820</v>
      </c>
      <c r="J40" s="143" t="s">
        <v>3777</v>
      </c>
    </row>
    <row r="41" spans="1:10" x14ac:dyDescent="0.15">
      <c r="A41" s="147">
        <v>4987978101037</v>
      </c>
      <c r="B41" s="142">
        <v>895051</v>
      </c>
      <c r="C41" s="145" t="s">
        <v>2294</v>
      </c>
      <c r="D41" s="142">
        <v>1440</v>
      </c>
      <c r="E41" s="145" t="s">
        <v>3818</v>
      </c>
      <c r="F41" s="146">
        <v>22</v>
      </c>
      <c r="G41" s="145" t="s">
        <v>3819</v>
      </c>
      <c r="H41" s="145" t="s">
        <v>1934</v>
      </c>
      <c r="I41" s="145" t="s">
        <v>3821</v>
      </c>
      <c r="J41" s="143" t="s">
        <v>3777</v>
      </c>
    </row>
    <row r="42" spans="1:10" x14ac:dyDescent="0.15">
      <c r="A42" s="153">
        <v>4987072053591</v>
      </c>
      <c r="B42" s="153" t="s">
        <v>3764</v>
      </c>
      <c r="C42" s="154" t="s">
        <v>3822</v>
      </c>
      <c r="D42" s="153">
        <v>2600</v>
      </c>
      <c r="E42" s="156" t="s">
        <v>3823</v>
      </c>
      <c r="F42" s="155">
        <v>23</v>
      </c>
      <c r="G42" s="156" t="s">
        <v>3824</v>
      </c>
      <c r="H42" s="156" t="s">
        <v>3761</v>
      </c>
      <c r="I42" s="156" t="s">
        <v>3825</v>
      </c>
      <c r="J42" s="157" t="s">
        <v>3774</v>
      </c>
    </row>
    <row r="43" spans="1:10" x14ac:dyDescent="0.15">
      <c r="A43" s="147">
        <v>4987123145404</v>
      </c>
      <c r="B43" s="147">
        <v>898540</v>
      </c>
      <c r="C43" s="145" t="s">
        <v>2309</v>
      </c>
      <c r="D43" s="152">
        <v>2180</v>
      </c>
      <c r="E43" s="145" t="s">
        <v>3826</v>
      </c>
      <c r="F43" s="146">
        <v>24</v>
      </c>
      <c r="G43" s="145" t="s">
        <v>3827</v>
      </c>
      <c r="H43" s="145" t="s">
        <v>174</v>
      </c>
      <c r="I43" s="145" t="s">
        <v>3828</v>
      </c>
      <c r="J43" s="143" t="s">
        <v>3777</v>
      </c>
    </row>
    <row r="44" spans="1:10" x14ac:dyDescent="0.15">
      <c r="A44" s="147">
        <v>4987123138574</v>
      </c>
      <c r="B44" s="147" t="e">
        <v>#N/A</v>
      </c>
      <c r="C44" s="151" t="s">
        <v>3829</v>
      </c>
      <c r="D44" s="152">
        <v>280</v>
      </c>
      <c r="E44" s="145" t="s">
        <v>3826</v>
      </c>
      <c r="F44" s="146">
        <v>25</v>
      </c>
      <c r="G44" s="145" t="s">
        <v>3830</v>
      </c>
      <c r="H44" s="145" t="s">
        <v>3831</v>
      </c>
      <c r="I44" s="145" t="s">
        <v>3832</v>
      </c>
      <c r="J44" s="143" t="s">
        <v>3777</v>
      </c>
    </row>
    <row r="45" spans="1:10" x14ac:dyDescent="0.15">
      <c r="A45" s="147">
        <v>4987123138604</v>
      </c>
      <c r="B45" s="147">
        <v>898104</v>
      </c>
      <c r="C45" s="145" t="s">
        <v>2296</v>
      </c>
      <c r="D45" s="152">
        <v>2800</v>
      </c>
      <c r="E45" s="145" t="s">
        <v>3826</v>
      </c>
      <c r="F45" s="146">
        <v>25</v>
      </c>
      <c r="G45" s="145" t="s">
        <v>3830</v>
      </c>
      <c r="H45" s="145" t="s">
        <v>3833</v>
      </c>
      <c r="I45" s="145" t="s">
        <v>3834</v>
      </c>
      <c r="J45" s="143" t="s">
        <v>3777</v>
      </c>
    </row>
    <row r="46" spans="1:10" x14ac:dyDescent="0.15">
      <c r="A46" s="148">
        <v>4987316035017</v>
      </c>
      <c r="B46" s="142">
        <v>895501</v>
      </c>
      <c r="C46" s="145" t="s">
        <v>3581</v>
      </c>
      <c r="D46" s="152">
        <v>800</v>
      </c>
      <c r="E46" s="145" t="s">
        <v>3812</v>
      </c>
      <c r="F46" s="146">
        <v>25</v>
      </c>
      <c r="G46" s="145" t="s">
        <v>3830</v>
      </c>
      <c r="H46" s="145" t="s">
        <v>3761</v>
      </c>
      <c r="I46" s="145" t="s">
        <v>3834</v>
      </c>
      <c r="J46" s="143" t="s">
        <v>3777</v>
      </c>
    </row>
    <row r="47" spans="1:10" x14ac:dyDescent="0.15">
      <c r="A47" s="147">
        <v>4987072067727</v>
      </c>
      <c r="B47" s="147">
        <v>898772</v>
      </c>
      <c r="C47" s="145" t="s">
        <v>1664</v>
      </c>
      <c r="D47" s="152">
        <v>2860</v>
      </c>
      <c r="E47" s="145" t="s">
        <v>1626</v>
      </c>
      <c r="F47" s="146">
        <v>26</v>
      </c>
      <c r="G47" s="145" t="s">
        <v>3835</v>
      </c>
      <c r="H47" s="145" t="s">
        <v>3761</v>
      </c>
      <c r="I47" s="145" t="s">
        <v>3836</v>
      </c>
      <c r="J47" s="143" t="s">
        <v>3777</v>
      </c>
    </row>
    <row r="48" spans="1:10" x14ac:dyDescent="0.15">
      <c r="A48" s="147">
        <v>4987072070598</v>
      </c>
      <c r="B48" s="147">
        <v>898770</v>
      </c>
      <c r="C48" s="145" t="s">
        <v>1667</v>
      </c>
      <c r="D48" s="152">
        <v>1980</v>
      </c>
      <c r="E48" s="145" t="s">
        <v>1626</v>
      </c>
      <c r="F48" s="146">
        <v>26</v>
      </c>
      <c r="G48" s="145" t="s">
        <v>3835</v>
      </c>
      <c r="H48" s="145" t="s">
        <v>3761</v>
      </c>
      <c r="I48" s="145" t="s">
        <v>3837</v>
      </c>
      <c r="J48" s="143" t="s">
        <v>3777</v>
      </c>
    </row>
    <row r="49" spans="1:10" x14ac:dyDescent="0.15">
      <c r="A49" s="153">
        <v>4987241116553</v>
      </c>
      <c r="B49" s="153" t="s">
        <v>3764</v>
      </c>
      <c r="C49" s="158" t="s">
        <v>3838</v>
      </c>
      <c r="D49" s="153" t="s">
        <v>3796</v>
      </c>
      <c r="E49" s="156" t="s">
        <v>3839</v>
      </c>
      <c r="F49" s="155">
        <v>27</v>
      </c>
      <c r="G49" s="156" t="s">
        <v>3840</v>
      </c>
      <c r="H49" s="156" t="s">
        <v>3841</v>
      </c>
      <c r="I49" s="156" t="s">
        <v>3842</v>
      </c>
      <c r="J49" s="157" t="s">
        <v>3774</v>
      </c>
    </row>
    <row r="50" spans="1:10" x14ac:dyDescent="0.15">
      <c r="A50" s="147">
        <v>4987067239207</v>
      </c>
      <c r="B50" s="147">
        <v>898409</v>
      </c>
      <c r="C50" s="145" t="s">
        <v>1498</v>
      </c>
      <c r="D50" s="152">
        <v>950</v>
      </c>
      <c r="E50" s="145" t="s">
        <v>1487</v>
      </c>
      <c r="F50" s="146">
        <v>28</v>
      </c>
      <c r="G50" s="145" t="s">
        <v>3843</v>
      </c>
      <c r="H50" s="145" t="s">
        <v>3761</v>
      </c>
      <c r="I50" s="145" t="s">
        <v>3844</v>
      </c>
      <c r="J50" s="143" t="s">
        <v>3777</v>
      </c>
    </row>
    <row r="51" spans="1:10" x14ac:dyDescent="0.15">
      <c r="A51" s="147">
        <v>4987081018413</v>
      </c>
      <c r="B51" s="147">
        <v>898388</v>
      </c>
      <c r="C51" s="145" t="s">
        <v>1826</v>
      </c>
      <c r="D51" s="152">
        <v>700</v>
      </c>
      <c r="E51" s="145" t="s">
        <v>3749</v>
      </c>
      <c r="F51" s="146">
        <v>29</v>
      </c>
      <c r="G51" s="145" t="s">
        <v>3845</v>
      </c>
      <c r="H51" s="145" t="s">
        <v>3761</v>
      </c>
      <c r="I51" s="145" t="s">
        <v>3846</v>
      </c>
      <c r="J51" s="143" t="s">
        <v>3777</v>
      </c>
    </row>
    <row r="52" spans="1:10" x14ac:dyDescent="0.15">
      <c r="A52" s="147">
        <v>4987774065496</v>
      </c>
      <c r="B52" s="147">
        <v>898549</v>
      </c>
      <c r="C52" s="145" t="s">
        <v>1858</v>
      </c>
      <c r="D52" s="159">
        <v>650</v>
      </c>
      <c r="E52" s="145" t="s">
        <v>3749</v>
      </c>
      <c r="F52" s="146">
        <v>30</v>
      </c>
      <c r="G52" s="145" t="s">
        <v>3847</v>
      </c>
      <c r="H52" s="145" t="s">
        <v>174</v>
      </c>
      <c r="I52" s="145" t="s">
        <v>3848</v>
      </c>
      <c r="J52" s="143" t="s">
        <v>3777</v>
      </c>
    </row>
    <row r="53" spans="1:10" x14ac:dyDescent="0.15">
      <c r="A53" s="147">
        <v>4987035566113</v>
      </c>
      <c r="B53" s="147">
        <v>899296</v>
      </c>
      <c r="C53" s="145" t="s">
        <v>1819</v>
      </c>
      <c r="D53" s="152">
        <v>300</v>
      </c>
      <c r="E53" s="145" t="s">
        <v>3849</v>
      </c>
      <c r="F53" s="146">
        <v>31</v>
      </c>
      <c r="G53" s="145" t="s">
        <v>3850</v>
      </c>
      <c r="H53" s="145" t="s">
        <v>3761</v>
      </c>
      <c r="I53" s="145" t="s">
        <v>3851</v>
      </c>
      <c r="J53" s="143" t="s">
        <v>3777</v>
      </c>
    </row>
    <row r="54" spans="1:10" x14ac:dyDescent="0.15">
      <c r="A54" s="147">
        <v>4987241104260</v>
      </c>
      <c r="B54" s="147">
        <v>898422</v>
      </c>
      <c r="C54" s="145" t="s">
        <v>3852</v>
      </c>
      <c r="D54" s="152">
        <v>380</v>
      </c>
      <c r="E54" s="145" t="s">
        <v>3853</v>
      </c>
      <c r="F54" s="146">
        <v>31</v>
      </c>
      <c r="G54" s="145" t="s">
        <v>3850</v>
      </c>
      <c r="H54" s="145" t="s">
        <v>174</v>
      </c>
      <c r="I54" s="145" t="s">
        <v>3854</v>
      </c>
      <c r="J54" s="143" t="s">
        <v>3777</v>
      </c>
    </row>
    <row r="55" spans="1:10" x14ac:dyDescent="0.15">
      <c r="A55" s="147">
        <v>4987241104253</v>
      </c>
      <c r="B55" s="147">
        <v>898423</v>
      </c>
      <c r="C55" s="145" t="s">
        <v>1140</v>
      </c>
      <c r="D55" s="152">
        <v>680</v>
      </c>
      <c r="E55" s="145" t="s">
        <v>3853</v>
      </c>
      <c r="F55" s="146">
        <v>31</v>
      </c>
      <c r="G55" s="145" t="s">
        <v>3850</v>
      </c>
      <c r="H55" s="145" t="s">
        <v>174</v>
      </c>
      <c r="I55" s="145" t="s">
        <v>3854</v>
      </c>
      <c r="J55" s="143" t="s">
        <v>3777</v>
      </c>
    </row>
    <row r="56" spans="1:10" x14ac:dyDescent="0.15">
      <c r="A56" s="147">
        <v>4987107608659</v>
      </c>
      <c r="B56" s="147">
        <v>898221</v>
      </c>
      <c r="C56" s="145" t="s">
        <v>3855</v>
      </c>
      <c r="D56" s="152">
        <v>1050</v>
      </c>
      <c r="E56" s="145" t="s">
        <v>3749</v>
      </c>
      <c r="F56" s="146">
        <v>32</v>
      </c>
      <c r="G56" s="145" t="s">
        <v>3856</v>
      </c>
      <c r="H56" s="145" t="s">
        <v>1934</v>
      </c>
      <c r="I56" s="145" t="s">
        <v>3857</v>
      </c>
      <c r="J56" s="143" t="s">
        <v>3777</v>
      </c>
    </row>
    <row r="57" spans="1:10" x14ac:dyDescent="0.15">
      <c r="A57" s="147">
        <v>4987107608703</v>
      </c>
      <c r="B57" s="147">
        <v>898218</v>
      </c>
      <c r="C57" s="145" t="s">
        <v>3858</v>
      </c>
      <c r="D57" s="152">
        <v>950</v>
      </c>
      <c r="E57" s="145" t="s">
        <v>3749</v>
      </c>
      <c r="F57" s="146">
        <v>32</v>
      </c>
      <c r="G57" s="145" t="s">
        <v>3856</v>
      </c>
      <c r="H57" s="145" t="s">
        <v>1934</v>
      </c>
      <c r="I57" s="145" t="s">
        <v>3859</v>
      </c>
      <c r="J57" s="143" t="s">
        <v>3777</v>
      </c>
    </row>
    <row r="58" spans="1:10" x14ac:dyDescent="0.15">
      <c r="A58" s="147">
        <v>4987188100554</v>
      </c>
      <c r="B58" s="147">
        <v>899264</v>
      </c>
      <c r="C58" s="145" t="s">
        <v>3860</v>
      </c>
      <c r="D58" s="152">
        <v>595</v>
      </c>
      <c r="E58" s="145" t="s">
        <v>3804</v>
      </c>
      <c r="F58" s="146">
        <v>33</v>
      </c>
      <c r="G58" s="145" t="s">
        <v>3861</v>
      </c>
      <c r="H58" s="145" t="s">
        <v>174</v>
      </c>
      <c r="I58" s="145" t="s">
        <v>3862</v>
      </c>
      <c r="J58" s="143" t="s">
        <v>3777</v>
      </c>
    </row>
    <row r="59" spans="1:10" x14ac:dyDescent="0.15">
      <c r="A59" s="147">
        <v>4987072001363</v>
      </c>
      <c r="B59" s="147">
        <v>898762</v>
      </c>
      <c r="C59" s="145" t="s">
        <v>1636</v>
      </c>
      <c r="D59" s="152">
        <v>750</v>
      </c>
      <c r="E59" s="145" t="s">
        <v>1626</v>
      </c>
      <c r="F59" s="146">
        <v>33</v>
      </c>
      <c r="G59" s="145" t="s">
        <v>3861</v>
      </c>
      <c r="H59" s="145" t="s">
        <v>174</v>
      </c>
      <c r="I59" s="145" t="s">
        <v>3863</v>
      </c>
      <c r="J59" s="143" t="s">
        <v>3777</v>
      </c>
    </row>
    <row r="60" spans="1:10" x14ac:dyDescent="0.15">
      <c r="A60" s="147">
        <v>4987306035126</v>
      </c>
      <c r="B60" s="147">
        <v>899240</v>
      </c>
      <c r="C60" s="145" t="s">
        <v>1790</v>
      </c>
      <c r="D60" s="152">
        <v>2000</v>
      </c>
      <c r="E60" s="145" t="s">
        <v>3741</v>
      </c>
      <c r="F60" s="146">
        <v>34</v>
      </c>
      <c r="G60" s="145" t="s">
        <v>3864</v>
      </c>
      <c r="H60" s="145" t="s">
        <v>1934</v>
      </c>
      <c r="I60" s="145" t="s">
        <v>3865</v>
      </c>
      <c r="J60" s="143" t="s">
        <v>3777</v>
      </c>
    </row>
    <row r="61" spans="1:10" x14ac:dyDescent="0.15">
      <c r="A61" s="147">
        <v>4987306035119</v>
      </c>
      <c r="B61" s="147">
        <v>899238</v>
      </c>
      <c r="C61" s="145" t="s">
        <v>1789</v>
      </c>
      <c r="D61" s="152">
        <v>2000</v>
      </c>
      <c r="E61" s="145" t="s">
        <v>3741</v>
      </c>
      <c r="F61" s="146">
        <v>34</v>
      </c>
      <c r="G61" s="145" t="s">
        <v>3864</v>
      </c>
      <c r="H61" s="145" t="s">
        <v>1934</v>
      </c>
      <c r="I61" s="145" t="s">
        <v>3865</v>
      </c>
      <c r="J61" s="143" t="s">
        <v>3777</v>
      </c>
    </row>
    <row r="62" spans="1:10" x14ac:dyDescent="0.15">
      <c r="A62" s="147">
        <v>4987241124329</v>
      </c>
      <c r="B62" s="147">
        <v>898545</v>
      </c>
      <c r="C62" s="145" t="s">
        <v>1148</v>
      </c>
      <c r="D62" s="152">
        <v>1180</v>
      </c>
      <c r="E62" s="145" t="s">
        <v>3853</v>
      </c>
      <c r="F62" s="146">
        <v>35</v>
      </c>
      <c r="G62" s="145" t="s">
        <v>3866</v>
      </c>
      <c r="H62" s="145" t="s">
        <v>3761</v>
      </c>
      <c r="I62" s="145" t="s">
        <v>3867</v>
      </c>
      <c r="J62" s="143" t="s">
        <v>3777</v>
      </c>
    </row>
    <row r="63" spans="1:10" x14ac:dyDescent="0.15">
      <c r="A63" s="147">
        <v>4987241124336</v>
      </c>
      <c r="B63" s="147">
        <v>898546</v>
      </c>
      <c r="C63" s="145" t="s">
        <v>1149</v>
      </c>
      <c r="D63" s="152">
        <v>1450</v>
      </c>
      <c r="E63" s="145" t="s">
        <v>3853</v>
      </c>
      <c r="F63" s="146">
        <v>35</v>
      </c>
      <c r="G63" s="145" t="s">
        <v>3866</v>
      </c>
      <c r="H63" s="145" t="s">
        <v>3761</v>
      </c>
      <c r="I63" s="145" t="s">
        <v>3867</v>
      </c>
      <c r="J63" s="143" t="s">
        <v>3777</v>
      </c>
    </row>
    <row r="64" spans="1:10" x14ac:dyDescent="0.15">
      <c r="A64" s="148">
        <v>4987306058040</v>
      </c>
      <c r="B64" s="142">
        <v>895804</v>
      </c>
      <c r="C64" s="145" t="s">
        <v>3527</v>
      </c>
      <c r="D64" s="160">
        <v>7400</v>
      </c>
      <c r="E64" s="161" t="s">
        <v>3868</v>
      </c>
      <c r="F64" s="146">
        <v>36</v>
      </c>
      <c r="G64" s="145" t="s">
        <v>3869</v>
      </c>
      <c r="H64" s="145" t="s">
        <v>3751</v>
      </c>
      <c r="I64" s="145" t="s">
        <v>3870</v>
      </c>
      <c r="J64" s="143" t="s">
        <v>3777</v>
      </c>
    </row>
    <row r="65" spans="1:10" x14ac:dyDescent="0.15">
      <c r="A65" s="147">
        <v>4987072044612</v>
      </c>
      <c r="B65" s="142">
        <v>899673</v>
      </c>
      <c r="C65" s="145" t="s">
        <v>1628</v>
      </c>
      <c r="D65" s="142">
        <v>1300</v>
      </c>
      <c r="E65" s="145" t="s">
        <v>3871</v>
      </c>
      <c r="F65" s="146">
        <v>37</v>
      </c>
      <c r="G65" s="145" t="s">
        <v>3872</v>
      </c>
      <c r="H65" s="145" t="s">
        <v>3761</v>
      </c>
      <c r="I65" s="162" t="s">
        <v>3873</v>
      </c>
      <c r="J65" s="143" t="s">
        <v>3777</v>
      </c>
    </row>
    <row r="66" spans="1:10" x14ac:dyDescent="0.15">
      <c r="A66" s="147">
        <v>4987241100996</v>
      </c>
      <c r="B66" s="147">
        <v>898099</v>
      </c>
      <c r="C66" s="145" t="s">
        <v>1130</v>
      </c>
      <c r="D66" s="152">
        <v>750</v>
      </c>
      <c r="E66" s="145" t="s">
        <v>3853</v>
      </c>
      <c r="F66" s="146">
        <v>38</v>
      </c>
      <c r="G66" s="145" t="s">
        <v>3874</v>
      </c>
      <c r="H66" s="145" t="s">
        <v>3761</v>
      </c>
      <c r="I66" s="145" t="s">
        <v>3875</v>
      </c>
      <c r="J66" s="143" t="s">
        <v>3777</v>
      </c>
    </row>
    <row r="67" spans="1:10" x14ac:dyDescent="0.15">
      <c r="A67" s="147">
        <v>4903301393573</v>
      </c>
      <c r="B67" s="147">
        <v>899357</v>
      </c>
      <c r="C67" s="145" t="s">
        <v>1102</v>
      </c>
      <c r="D67" s="152">
        <v>800</v>
      </c>
      <c r="E67" s="145" t="s">
        <v>1085</v>
      </c>
      <c r="F67" s="146">
        <v>38</v>
      </c>
      <c r="G67" s="145" t="s">
        <v>3874</v>
      </c>
      <c r="H67" s="145" t="s">
        <v>3761</v>
      </c>
      <c r="I67" s="145" t="s">
        <v>3875</v>
      </c>
      <c r="J67" s="143" t="s">
        <v>3777</v>
      </c>
    </row>
    <row r="68" spans="1:10" x14ac:dyDescent="0.15">
      <c r="A68" s="147">
        <v>4987084412034</v>
      </c>
      <c r="B68" s="147">
        <v>898045</v>
      </c>
      <c r="C68" s="145" t="s">
        <v>1612</v>
      </c>
      <c r="D68" s="152">
        <v>1000</v>
      </c>
      <c r="E68" s="145" t="s">
        <v>1603</v>
      </c>
      <c r="F68" s="146">
        <v>39</v>
      </c>
      <c r="G68" s="145" t="s">
        <v>3876</v>
      </c>
      <c r="H68" s="145" t="s">
        <v>3761</v>
      </c>
      <c r="I68" s="145" t="s">
        <v>3877</v>
      </c>
      <c r="J68" s="143" t="s">
        <v>3777</v>
      </c>
    </row>
    <row r="69" spans="1:10" x14ac:dyDescent="0.15">
      <c r="A69" s="147">
        <v>4987241101580</v>
      </c>
      <c r="B69" s="147">
        <v>898158</v>
      </c>
      <c r="C69" s="145" t="s">
        <v>1132</v>
      </c>
      <c r="D69" s="152">
        <v>980</v>
      </c>
      <c r="E69" s="145" t="s">
        <v>3853</v>
      </c>
      <c r="F69" s="146">
        <v>39</v>
      </c>
      <c r="G69" s="145" t="s">
        <v>3876</v>
      </c>
      <c r="H69" s="145" t="s">
        <v>3761</v>
      </c>
      <c r="I69" s="145" t="s">
        <v>3878</v>
      </c>
      <c r="J69" s="143" t="s">
        <v>3777</v>
      </c>
    </row>
    <row r="70" spans="1:10" x14ac:dyDescent="0.15">
      <c r="A70" s="147">
        <v>4987241100187</v>
      </c>
      <c r="B70" s="147">
        <v>898159</v>
      </c>
      <c r="C70" s="145" t="s">
        <v>1125</v>
      </c>
      <c r="D70" s="152">
        <v>930</v>
      </c>
      <c r="E70" s="145" t="s">
        <v>3853</v>
      </c>
      <c r="F70" s="146">
        <v>40</v>
      </c>
      <c r="G70" s="145" t="s">
        <v>3879</v>
      </c>
      <c r="H70" s="145" t="s">
        <v>3761</v>
      </c>
      <c r="I70" s="145" t="s">
        <v>3880</v>
      </c>
      <c r="J70" s="143" t="s">
        <v>3777</v>
      </c>
    </row>
    <row r="71" spans="1:10" x14ac:dyDescent="0.15">
      <c r="A71" s="147">
        <v>4987241100194</v>
      </c>
      <c r="B71" s="147">
        <v>898154</v>
      </c>
      <c r="C71" s="145" t="s">
        <v>1126</v>
      </c>
      <c r="D71" s="152">
        <v>1400</v>
      </c>
      <c r="E71" s="145" t="s">
        <v>3853</v>
      </c>
      <c r="F71" s="146">
        <v>40</v>
      </c>
      <c r="G71" s="145" t="s">
        <v>3879</v>
      </c>
      <c r="H71" s="145" t="s">
        <v>3761</v>
      </c>
      <c r="I71" s="145" t="s">
        <v>3880</v>
      </c>
      <c r="J71" s="143" t="s">
        <v>3777</v>
      </c>
    </row>
    <row r="72" spans="1:10" x14ac:dyDescent="0.15">
      <c r="A72" s="147">
        <v>4987188166048</v>
      </c>
      <c r="B72" s="147">
        <v>899249</v>
      </c>
      <c r="C72" s="145" t="s">
        <v>3881</v>
      </c>
      <c r="D72" s="152">
        <v>1886</v>
      </c>
      <c r="E72" s="145" t="s">
        <v>3804</v>
      </c>
      <c r="F72" s="146">
        <v>41</v>
      </c>
      <c r="G72" s="145" t="s">
        <v>3882</v>
      </c>
      <c r="H72" s="163" t="s">
        <v>3883</v>
      </c>
      <c r="I72" s="145" t="s">
        <v>3884</v>
      </c>
      <c r="J72" s="143" t="s">
        <v>3777</v>
      </c>
    </row>
    <row r="73" spans="1:10" x14ac:dyDescent="0.15">
      <c r="A73" s="144">
        <v>4987300060001</v>
      </c>
      <c r="B73" s="145">
        <v>899442</v>
      </c>
      <c r="C73" s="145" t="s">
        <v>186</v>
      </c>
      <c r="D73" s="159">
        <v>1380</v>
      </c>
      <c r="E73" s="34" t="s">
        <v>3759</v>
      </c>
      <c r="F73" s="146">
        <v>41</v>
      </c>
      <c r="G73" s="145" t="s">
        <v>3882</v>
      </c>
      <c r="H73" s="145" t="s">
        <v>3761</v>
      </c>
      <c r="I73" s="145" t="s">
        <v>3884</v>
      </c>
      <c r="J73" s="143" t="s">
        <v>3777</v>
      </c>
    </row>
    <row r="74" spans="1:10" x14ac:dyDescent="0.15">
      <c r="A74" s="147">
        <v>4987072004708</v>
      </c>
      <c r="B74" s="147">
        <v>898470</v>
      </c>
      <c r="C74" s="145" t="s">
        <v>1640</v>
      </c>
      <c r="D74" s="152">
        <v>1100</v>
      </c>
      <c r="E74" s="145" t="s">
        <v>1626</v>
      </c>
      <c r="F74" s="146">
        <v>42</v>
      </c>
      <c r="G74" s="145" t="s">
        <v>3885</v>
      </c>
      <c r="H74" s="145" t="s">
        <v>174</v>
      </c>
      <c r="I74" s="145" t="s">
        <v>3886</v>
      </c>
      <c r="J74" s="143" t="s">
        <v>3777</v>
      </c>
    </row>
    <row r="75" spans="1:10" x14ac:dyDescent="0.15">
      <c r="A75" s="147">
        <v>4987067801008</v>
      </c>
      <c r="B75" s="147">
        <v>898451</v>
      </c>
      <c r="C75" s="145" t="s">
        <v>3887</v>
      </c>
      <c r="D75" s="152">
        <v>1100</v>
      </c>
      <c r="E75" s="145" t="s">
        <v>1487</v>
      </c>
      <c r="F75" s="146">
        <v>42</v>
      </c>
      <c r="G75" s="145" t="s">
        <v>3885</v>
      </c>
      <c r="H75" s="145" t="s">
        <v>174</v>
      </c>
      <c r="I75" s="145" t="s">
        <v>3888</v>
      </c>
      <c r="J75" s="143" t="s">
        <v>3777</v>
      </c>
    </row>
    <row r="76" spans="1:10" x14ac:dyDescent="0.15">
      <c r="A76" s="147">
        <v>4987067215003</v>
      </c>
      <c r="B76" s="147">
        <v>898511</v>
      </c>
      <c r="C76" s="145" t="s">
        <v>1493</v>
      </c>
      <c r="D76" s="152">
        <v>800</v>
      </c>
      <c r="E76" s="145" t="s">
        <v>1487</v>
      </c>
      <c r="F76" s="146">
        <v>43</v>
      </c>
      <c r="G76" s="145" t="s">
        <v>3889</v>
      </c>
      <c r="H76" s="145" t="s">
        <v>1456</v>
      </c>
      <c r="I76" s="145" t="s">
        <v>3890</v>
      </c>
      <c r="J76" s="143" t="s">
        <v>3777</v>
      </c>
    </row>
    <row r="77" spans="1:10" x14ac:dyDescent="0.15">
      <c r="A77" s="147">
        <v>4987316003597</v>
      </c>
      <c r="B77" s="147">
        <v>899564</v>
      </c>
      <c r="C77" s="145" t="s">
        <v>1569</v>
      </c>
      <c r="D77" s="152">
        <v>1840</v>
      </c>
      <c r="E77" s="145" t="s">
        <v>3812</v>
      </c>
      <c r="F77" s="146">
        <v>44</v>
      </c>
      <c r="G77" s="145" t="s">
        <v>3891</v>
      </c>
      <c r="H77" s="145" t="s">
        <v>1456</v>
      </c>
      <c r="I77" s="145" t="s">
        <v>3892</v>
      </c>
      <c r="J77" s="143" t="s">
        <v>3777</v>
      </c>
    </row>
    <row r="78" spans="1:10" x14ac:dyDescent="0.15">
      <c r="A78" s="147">
        <v>4987316003580</v>
      </c>
      <c r="B78" s="147">
        <v>899563</v>
      </c>
      <c r="C78" s="145" t="s">
        <v>1568</v>
      </c>
      <c r="D78" s="152">
        <v>1560</v>
      </c>
      <c r="E78" s="145" t="s">
        <v>3812</v>
      </c>
      <c r="F78" s="146">
        <v>44</v>
      </c>
      <c r="G78" s="145" t="s">
        <v>3891</v>
      </c>
      <c r="H78" s="145" t="s">
        <v>1456</v>
      </c>
      <c r="I78" s="145" t="s">
        <v>3892</v>
      </c>
      <c r="J78" s="143" t="s">
        <v>3777</v>
      </c>
    </row>
    <row r="79" spans="1:10" x14ac:dyDescent="0.15">
      <c r="A79" s="147">
        <v>4987123142168</v>
      </c>
      <c r="B79" s="147">
        <v>898216</v>
      </c>
      <c r="C79" s="145" t="s">
        <v>2333</v>
      </c>
      <c r="D79" s="152">
        <v>6900</v>
      </c>
      <c r="E79" s="145" t="s">
        <v>3826</v>
      </c>
      <c r="F79" s="146">
        <v>45</v>
      </c>
      <c r="G79" s="145" t="s">
        <v>3893</v>
      </c>
      <c r="H79" s="145" t="s">
        <v>1934</v>
      </c>
      <c r="I79" s="145" t="s">
        <v>3894</v>
      </c>
      <c r="J79" s="143" t="s">
        <v>3777</v>
      </c>
    </row>
    <row r="80" spans="1:10" x14ac:dyDescent="0.15">
      <c r="A80" s="148">
        <v>4987123700030</v>
      </c>
      <c r="B80" s="142">
        <v>898186</v>
      </c>
      <c r="C80" s="145" t="s">
        <v>2318</v>
      </c>
      <c r="D80" s="149">
        <v>2300</v>
      </c>
      <c r="E80" s="145" t="s">
        <v>3826</v>
      </c>
      <c r="F80" s="146">
        <v>45</v>
      </c>
      <c r="G80" s="145" t="s">
        <v>3893</v>
      </c>
      <c r="H80" s="145" t="s">
        <v>1934</v>
      </c>
      <c r="I80" s="145" t="s">
        <v>3894</v>
      </c>
      <c r="J80" s="143" t="s">
        <v>3777</v>
      </c>
    </row>
    <row r="81" spans="1:10" x14ac:dyDescent="0.15">
      <c r="A81" s="147">
        <v>4974042203315</v>
      </c>
      <c r="B81" s="147">
        <v>899136</v>
      </c>
      <c r="C81" s="145" t="s">
        <v>1618</v>
      </c>
      <c r="D81" s="152">
        <v>780</v>
      </c>
      <c r="E81" s="145" t="s">
        <v>3895</v>
      </c>
      <c r="F81" s="146">
        <v>46</v>
      </c>
      <c r="G81" s="145" t="s">
        <v>3896</v>
      </c>
      <c r="H81" s="145" t="s">
        <v>3761</v>
      </c>
      <c r="I81" s="145" t="s">
        <v>3897</v>
      </c>
      <c r="J81" s="143" t="s">
        <v>3777</v>
      </c>
    </row>
    <row r="82" spans="1:10" x14ac:dyDescent="0.15">
      <c r="A82" s="147">
        <v>4987045069277</v>
      </c>
      <c r="B82" s="147">
        <v>899927</v>
      </c>
      <c r="C82" s="145" t="s">
        <v>426</v>
      </c>
      <c r="D82" s="152">
        <v>1800</v>
      </c>
      <c r="E82" s="145" t="s">
        <v>3898</v>
      </c>
      <c r="F82" s="146">
        <v>46</v>
      </c>
      <c r="G82" s="145" t="s">
        <v>3896</v>
      </c>
      <c r="H82" s="145" t="s">
        <v>3761</v>
      </c>
      <c r="I82" s="145" t="s">
        <v>3897</v>
      </c>
      <c r="J82" s="143" t="s">
        <v>3777</v>
      </c>
    </row>
    <row r="83" spans="1:10" x14ac:dyDescent="0.15">
      <c r="A83" s="147">
        <v>4987087041965</v>
      </c>
      <c r="B83" s="145">
        <v>899557</v>
      </c>
      <c r="C83" s="145" t="s">
        <v>1167</v>
      </c>
      <c r="D83" s="142">
        <v>560</v>
      </c>
      <c r="E83" s="145" t="s">
        <v>3899</v>
      </c>
      <c r="F83" s="146">
        <v>47</v>
      </c>
      <c r="G83" s="145" t="s">
        <v>3900</v>
      </c>
      <c r="H83" s="145" t="s">
        <v>1760</v>
      </c>
      <c r="I83" s="145" t="s">
        <v>3901</v>
      </c>
      <c r="J83" s="143" t="s">
        <v>3777</v>
      </c>
    </row>
    <row r="84" spans="1:10" x14ac:dyDescent="0.15">
      <c r="A84" s="147">
        <v>4580543940194</v>
      </c>
      <c r="B84" s="142">
        <v>899973</v>
      </c>
      <c r="C84" s="145" t="s">
        <v>3641</v>
      </c>
      <c r="D84" s="142">
        <v>880</v>
      </c>
      <c r="E84" s="145" t="s">
        <v>3620</v>
      </c>
      <c r="F84" s="146">
        <v>48</v>
      </c>
      <c r="G84" s="145" t="s">
        <v>3902</v>
      </c>
      <c r="H84" s="145" t="s">
        <v>3761</v>
      </c>
      <c r="I84" s="145" t="s">
        <v>3903</v>
      </c>
      <c r="J84" s="143" t="s">
        <v>3777</v>
      </c>
    </row>
    <row r="85" spans="1:10" x14ac:dyDescent="0.15">
      <c r="A85" s="147">
        <v>4580543940217</v>
      </c>
      <c r="B85" s="142">
        <v>899974</v>
      </c>
      <c r="C85" s="145" t="s">
        <v>3642</v>
      </c>
      <c r="D85" s="142">
        <v>1380</v>
      </c>
      <c r="E85" s="145" t="s">
        <v>3620</v>
      </c>
      <c r="F85" s="146">
        <v>48</v>
      </c>
      <c r="G85" s="145" t="s">
        <v>3902</v>
      </c>
      <c r="H85" s="145" t="s">
        <v>3761</v>
      </c>
      <c r="I85" s="145" t="s">
        <v>3903</v>
      </c>
      <c r="J85" s="143" t="s">
        <v>3777</v>
      </c>
    </row>
  </sheetData>
  <phoneticPr fontId="36"/>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6月</vt:lpstr>
      <vt:lpstr>注文表</vt:lpstr>
      <vt:lpstr>注文表使い方</vt:lpstr>
      <vt:lpstr>48薬効群</vt:lpstr>
      <vt:lpstr>注文表使い方!Print_Area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PHIG0012</dc:creator>
  <cp:lastModifiedBy>晃平 上野</cp:lastModifiedBy>
  <cp:lastPrinted>2023-09-28T02:26:50Z</cp:lastPrinted>
  <dcterms:created xsi:type="dcterms:W3CDTF">2022-01-13T07:28:55Z</dcterms:created>
  <dcterms:modified xsi:type="dcterms:W3CDTF">2024-06-11T04:59:21Z</dcterms:modified>
</cp:coreProperties>
</file>